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Project\Submittables\"/>
    </mc:Choice>
  </mc:AlternateContent>
  <xr:revisionPtr revIDLastSave="0" documentId="13_ncr:1_{78CFA81B-0BF7-4662-B340-BEE286DAA79A}" xr6:coauthVersionLast="36" xr6:coauthVersionMax="36" xr10:uidLastSave="{00000000-0000-0000-0000-000000000000}"/>
  <bookViews>
    <workbookView xWindow="0" yWindow="0" windowWidth="21570" windowHeight="7980" xr2:uid="{F404FCE8-0881-44F8-929D-0FFE1C821E98}"/>
  </bookViews>
  <sheets>
    <sheet name="Results" sheetId="15" r:id="rId1"/>
    <sheet name="Class 0 - Apothecary" sheetId="1" r:id="rId2"/>
    <sheet name="Class 1 - Beggar" sheetId="2" r:id="rId3"/>
    <sheet name="Class 2 - Blacksmith" sheetId="3" r:id="rId4"/>
    <sheet name="Class 3 - Child" sheetId="4" r:id="rId5"/>
    <sheet name="Class 4 - Citizen" sheetId="5" r:id="rId6"/>
    <sheet name="Class 5 - Farmer" sheetId="6" r:id="rId7"/>
    <sheet name="Class 6 - Food Vendor" sheetId="7" r:id="rId8"/>
    <sheet name="Class 7 - Mage" sheetId="8" r:id="rId9"/>
    <sheet name="Class 8 - Nightblade" sheetId="9" r:id="rId10"/>
    <sheet name="Class 9 - Pawnbroker" sheetId="10" r:id="rId11"/>
    <sheet name="Class 10 - Priest" sheetId="11" r:id="rId12"/>
    <sheet name="Class 11 - Scout" sheetId="12" r:id="rId13"/>
    <sheet name="Class 12 - Thief" sheetId="13" r:id="rId14"/>
    <sheet name="Class 13 - Warrior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" i="4" l="1"/>
  <c r="E16" i="4"/>
  <c r="E17" i="4"/>
  <c r="E18" i="4"/>
  <c r="E19" i="4"/>
  <c r="E15" i="4"/>
  <c r="Y6" i="1"/>
  <c r="X6" i="1"/>
  <c r="W6" i="1"/>
  <c r="V6" i="1"/>
  <c r="U6" i="1"/>
  <c r="T6" i="1"/>
  <c r="Y5" i="1"/>
  <c r="X5" i="1"/>
  <c r="W5" i="1"/>
  <c r="V5" i="1"/>
  <c r="U5" i="1"/>
  <c r="T5" i="1"/>
  <c r="Y4" i="1"/>
  <c r="X4" i="1"/>
  <c r="W4" i="1"/>
  <c r="V4" i="1"/>
  <c r="U4" i="1"/>
  <c r="T4" i="1"/>
  <c r="Y3" i="1"/>
  <c r="X3" i="1"/>
  <c r="W3" i="1"/>
  <c r="V3" i="1"/>
  <c r="U3" i="1"/>
  <c r="T3" i="1"/>
  <c r="Y2" i="1"/>
  <c r="X2" i="1"/>
  <c r="W2" i="1"/>
  <c r="V2" i="1"/>
  <c r="U2" i="1"/>
  <c r="T2" i="1"/>
  <c r="Y6" i="2"/>
  <c r="X6" i="2"/>
  <c r="W6" i="2"/>
  <c r="V6" i="2"/>
  <c r="U6" i="2"/>
  <c r="T6" i="2"/>
  <c r="Y5" i="2"/>
  <c r="X5" i="2"/>
  <c r="W5" i="2"/>
  <c r="V5" i="2"/>
  <c r="U5" i="2"/>
  <c r="T5" i="2"/>
  <c r="Y4" i="2"/>
  <c r="X4" i="2"/>
  <c r="W4" i="2"/>
  <c r="V4" i="2"/>
  <c r="U4" i="2"/>
  <c r="T4" i="2"/>
  <c r="Y3" i="2"/>
  <c r="X3" i="2"/>
  <c r="W3" i="2"/>
  <c r="V3" i="2"/>
  <c r="U3" i="2"/>
  <c r="T3" i="2"/>
  <c r="Y2" i="2"/>
  <c r="X2" i="2"/>
  <c r="W2" i="2"/>
  <c r="V2" i="2"/>
  <c r="U2" i="2"/>
  <c r="T2" i="2"/>
  <c r="U6" i="3"/>
  <c r="U5" i="3"/>
  <c r="U4" i="3"/>
  <c r="U3" i="3"/>
  <c r="V6" i="4"/>
  <c r="V5" i="4"/>
  <c r="V4" i="4"/>
  <c r="V3" i="4"/>
  <c r="V2" i="4"/>
  <c r="P20" i="14" l="1"/>
  <c r="O20" i="14"/>
  <c r="N20" i="14"/>
  <c r="J20" i="14"/>
  <c r="I20" i="14"/>
  <c r="H20" i="14"/>
  <c r="D20" i="14"/>
  <c r="C20" i="14"/>
  <c r="B20" i="14"/>
  <c r="Q19" i="14"/>
  <c r="Y6" i="14" s="1"/>
  <c r="K19" i="14"/>
  <c r="X6" i="14" s="1"/>
  <c r="E19" i="14"/>
  <c r="W6" i="14" s="1"/>
  <c r="Q18" i="14"/>
  <c r="Y5" i="14" s="1"/>
  <c r="K18" i="14"/>
  <c r="X5" i="14" s="1"/>
  <c r="E18" i="14"/>
  <c r="W5" i="14" s="1"/>
  <c r="Q17" i="14"/>
  <c r="Y4" i="14" s="1"/>
  <c r="K17" i="14"/>
  <c r="X4" i="14" s="1"/>
  <c r="E17" i="14"/>
  <c r="W4" i="14" s="1"/>
  <c r="Q16" i="14"/>
  <c r="Y3" i="14" s="1"/>
  <c r="K16" i="14"/>
  <c r="X3" i="14" s="1"/>
  <c r="E16" i="14"/>
  <c r="W3" i="14" s="1"/>
  <c r="Q15" i="14"/>
  <c r="Y2" i="14" s="1"/>
  <c r="K15" i="14"/>
  <c r="X2" i="14" s="1"/>
  <c r="E15" i="14"/>
  <c r="W2" i="14" s="1"/>
  <c r="P9" i="14"/>
  <c r="O9" i="14"/>
  <c r="N9" i="14"/>
  <c r="J9" i="14"/>
  <c r="I9" i="14"/>
  <c r="H9" i="14"/>
  <c r="D9" i="14"/>
  <c r="C9" i="14"/>
  <c r="B9" i="14"/>
  <c r="Q8" i="14"/>
  <c r="V6" i="14" s="1"/>
  <c r="K8" i="14"/>
  <c r="U6" i="14" s="1"/>
  <c r="E8" i="14"/>
  <c r="T6" i="14" s="1"/>
  <c r="Q7" i="14"/>
  <c r="V5" i="14" s="1"/>
  <c r="K7" i="14"/>
  <c r="U5" i="14" s="1"/>
  <c r="E7" i="14"/>
  <c r="T5" i="14" s="1"/>
  <c r="Q6" i="14"/>
  <c r="V4" i="14" s="1"/>
  <c r="K6" i="14"/>
  <c r="U4" i="14" s="1"/>
  <c r="E6" i="14"/>
  <c r="T4" i="14" s="1"/>
  <c r="Q5" i="14"/>
  <c r="V3" i="14" s="1"/>
  <c r="K5" i="14"/>
  <c r="U3" i="14" s="1"/>
  <c r="E5" i="14"/>
  <c r="T3" i="14" s="1"/>
  <c r="Q4" i="14"/>
  <c r="V2" i="14" s="1"/>
  <c r="K4" i="14"/>
  <c r="U2" i="14" s="1"/>
  <c r="E4" i="14"/>
  <c r="T2" i="14" s="1"/>
  <c r="P20" i="13"/>
  <c r="O20" i="13"/>
  <c r="N20" i="13"/>
  <c r="J20" i="13"/>
  <c r="I20" i="13"/>
  <c r="H20" i="13"/>
  <c r="D20" i="13"/>
  <c r="C20" i="13"/>
  <c r="B20" i="13"/>
  <c r="Q19" i="13"/>
  <c r="Y6" i="13" s="1"/>
  <c r="K19" i="13"/>
  <c r="X6" i="13" s="1"/>
  <c r="E19" i="13"/>
  <c r="W6" i="13" s="1"/>
  <c r="Q18" i="13"/>
  <c r="Y5" i="13" s="1"/>
  <c r="K18" i="13"/>
  <c r="X5" i="13" s="1"/>
  <c r="E18" i="13"/>
  <c r="W5" i="13" s="1"/>
  <c r="Q17" i="13"/>
  <c r="Y4" i="13" s="1"/>
  <c r="K17" i="13"/>
  <c r="X4" i="13" s="1"/>
  <c r="E17" i="13"/>
  <c r="W4" i="13" s="1"/>
  <c r="Q16" i="13"/>
  <c r="Y3" i="13" s="1"/>
  <c r="K16" i="13"/>
  <c r="X3" i="13" s="1"/>
  <c r="E16" i="13"/>
  <c r="W3" i="13" s="1"/>
  <c r="Q15" i="13"/>
  <c r="Y2" i="13" s="1"/>
  <c r="K15" i="13"/>
  <c r="X2" i="13" s="1"/>
  <c r="E15" i="13"/>
  <c r="W2" i="13" s="1"/>
  <c r="P9" i="13"/>
  <c r="O9" i="13"/>
  <c r="N9" i="13"/>
  <c r="J9" i="13"/>
  <c r="I9" i="13"/>
  <c r="H9" i="13"/>
  <c r="D9" i="13"/>
  <c r="C9" i="13"/>
  <c r="B9" i="13"/>
  <c r="Q8" i="13"/>
  <c r="V6" i="13" s="1"/>
  <c r="K8" i="13"/>
  <c r="U6" i="13" s="1"/>
  <c r="E8" i="13"/>
  <c r="T6" i="13" s="1"/>
  <c r="Q7" i="13"/>
  <c r="V5" i="13" s="1"/>
  <c r="K7" i="13"/>
  <c r="U5" i="13" s="1"/>
  <c r="E7" i="13"/>
  <c r="T5" i="13" s="1"/>
  <c r="Q6" i="13"/>
  <c r="V4" i="13" s="1"/>
  <c r="K6" i="13"/>
  <c r="U4" i="13" s="1"/>
  <c r="E6" i="13"/>
  <c r="T4" i="13" s="1"/>
  <c r="Q5" i="13"/>
  <c r="V3" i="13" s="1"/>
  <c r="K5" i="13"/>
  <c r="U3" i="13" s="1"/>
  <c r="E5" i="13"/>
  <c r="T3" i="13" s="1"/>
  <c r="Q4" i="13"/>
  <c r="V2" i="13" s="1"/>
  <c r="K4" i="13"/>
  <c r="U2" i="13" s="1"/>
  <c r="E4" i="13"/>
  <c r="T2" i="13" s="1"/>
  <c r="P20" i="12"/>
  <c r="O20" i="12"/>
  <c r="N20" i="12"/>
  <c r="J20" i="12"/>
  <c r="I20" i="12"/>
  <c r="H20" i="12"/>
  <c r="D20" i="12"/>
  <c r="C20" i="12"/>
  <c r="B20" i="12"/>
  <c r="Q19" i="12"/>
  <c r="Y6" i="12" s="1"/>
  <c r="K19" i="12"/>
  <c r="X6" i="12" s="1"/>
  <c r="E19" i="12"/>
  <c r="W6" i="12" s="1"/>
  <c r="Q18" i="12"/>
  <c r="Y5" i="12" s="1"/>
  <c r="K18" i="12"/>
  <c r="X5" i="12" s="1"/>
  <c r="E18" i="12"/>
  <c r="W5" i="12" s="1"/>
  <c r="Q17" i="12"/>
  <c r="Y4" i="12" s="1"/>
  <c r="K17" i="12"/>
  <c r="X4" i="12" s="1"/>
  <c r="E17" i="12"/>
  <c r="W4" i="12" s="1"/>
  <c r="Q16" i="12"/>
  <c r="Y3" i="12" s="1"/>
  <c r="K16" i="12"/>
  <c r="X3" i="12" s="1"/>
  <c r="E16" i="12"/>
  <c r="W3" i="12" s="1"/>
  <c r="Q15" i="12"/>
  <c r="Y2" i="12" s="1"/>
  <c r="K15" i="12"/>
  <c r="X2" i="12" s="1"/>
  <c r="E15" i="12"/>
  <c r="W2" i="12" s="1"/>
  <c r="P9" i="12"/>
  <c r="O9" i="12"/>
  <c r="N9" i="12"/>
  <c r="J9" i="12"/>
  <c r="I9" i="12"/>
  <c r="H9" i="12"/>
  <c r="D9" i="12"/>
  <c r="C9" i="12"/>
  <c r="B9" i="12"/>
  <c r="Q8" i="12"/>
  <c r="V6" i="12" s="1"/>
  <c r="K8" i="12"/>
  <c r="U6" i="12" s="1"/>
  <c r="E8" i="12"/>
  <c r="T6" i="12" s="1"/>
  <c r="Q7" i="12"/>
  <c r="V5" i="12" s="1"/>
  <c r="K7" i="12"/>
  <c r="U5" i="12" s="1"/>
  <c r="E7" i="12"/>
  <c r="T5" i="12" s="1"/>
  <c r="Q6" i="12"/>
  <c r="V4" i="12" s="1"/>
  <c r="K6" i="12"/>
  <c r="U4" i="12" s="1"/>
  <c r="E6" i="12"/>
  <c r="T4" i="12" s="1"/>
  <c r="Q5" i="12"/>
  <c r="V3" i="12" s="1"/>
  <c r="K5" i="12"/>
  <c r="U3" i="12" s="1"/>
  <c r="E5" i="12"/>
  <c r="T3" i="12" s="1"/>
  <c r="Q4" i="12"/>
  <c r="V2" i="12" s="1"/>
  <c r="K4" i="12"/>
  <c r="U2" i="12" s="1"/>
  <c r="E4" i="12"/>
  <c r="T2" i="12" s="1"/>
  <c r="P20" i="11"/>
  <c r="O20" i="11"/>
  <c r="N20" i="11"/>
  <c r="J20" i="11"/>
  <c r="I20" i="11"/>
  <c r="H20" i="11"/>
  <c r="D20" i="11"/>
  <c r="C20" i="11"/>
  <c r="B20" i="11"/>
  <c r="Q19" i="11"/>
  <c r="Y6" i="11" s="1"/>
  <c r="K19" i="11"/>
  <c r="X6" i="11" s="1"/>
  <c r="E19" i="11"/>
  <c r="W6" i="11" s="1"/>
  <c r="Q18" i="11"/>
  <c r="Y5" i="11" s="1"/>
  <c r="K18" i="11"/>
  <c r="X5" i="11" s="1"/>
  <c r="E18" i="11"/>
  <c r="W5" i="11" s="1"/>
  <c r="Q17" i="11"/>
  <c r="Y4" i="11" s="1"/>
  <c r="K17" i="11"/>
  <c r="X4" i="11" s="1"/>
  <c r="E17" i="11"/>
  <c r="W4" i="11" s="1"/>
  <c r="Q16" i="11"/>
  <c r="Y3" i="11" s="1"/>
  <c r="K16" i="11"/>
  <c r="X3" i="11" s="1"/>
  <c r="E16" i="11"/>
  <c r="W3" i="11" s="1"/>
  <c r="Q15" i="11"/>
  <c r="Y2" i="11" s="1"/>
  <c r="K15" i="11"/>
  <c r="X2" i="11" s="1"/>
  <c r="E15" i="11"/>
  <c r="W2" i="11" s="1"/>
  <c r="P9" i="11"/>
  <c r="O9" i="11"/>
  <c r="N9" i="11"/>
  <c r="J9" i="11"/>
  <c r="I9" i="11"/>
  <c r="H9" i="11"/>
  <c r="D9" i="11"/>
  <c r="C9" i="11"/>
  <c r="B9" i="11"/>
  <c r="Q8" i="11"/>
  <c r="V6" i="11" s="1"/>
  <c r="K8" i="11"/>
  <c r="U6" i="11" s="1"/>
  <c r="E8" i="11"/>
  <c r="T6" i="11" s="1"/>
  <c r="Q7" i="11"/>
  <c r="V5" i="11" s="1"/>
  <c r="K7" i="11"/>
  <c r="U5" i="11" s="1"/>
  <c r="E7" i="11"/>
  <c r="T5" i="11" s="1"/>
  <c r="Q6" i="11"/>
  <c r="V4" i="11" s="1"/>
  <c r="K6" i="11"/>
  <c r="U4" i="11" s="1"/>
  <c r="E6" i="11"/>
  <c r="T4" i="11" s="1"/>
  <c r="Q5" i="11"/>
  <c r="V3" i="11" s="1"/>
  <c r="K5" i="11"/>
  <c r="U3" i="11" s="1"/>
  <c r="E5" i="11"/>
  <c r="T3" i="11" s="1"/>
  <c r="Q4" i="11"/>
  <c r="V2" i="11" s="1"/>
  <c r="K4" i="11"/>
  <c r="U2" i="11" s="1"/>
  <c r="E4" i="11"/>
  <c r="T2" i="11" s="1"/>
  <c r="P20" i="10"/>
  <c r="O20" i="10"/>
  <c r="N20" i="10"/>
  <c r="J20" i="10"/>
  <c r="I20" i="10"/>
  <c r="H20" i="10"/>
  <c r="D20" i="10"/>
  <c r="C20" i="10"/>
  <c r="B20" i="10"/>
  <c r="Q19" i="10"/>
  <c r="Y6" i="10" s="1"/>
  <c r="K19" i="10"/>
  <c r="X6" i="10" s="1"/>
  <c r="E19" i="10"/>
  <c r="W6" i="10" s="1"/>
  <c r="Q18" i="10"/>
  <c r="Y5" i="10" s="1"/>
  <c r="K18" i="10"/>
  <c r="X5" i="10" s="1"/>
  <c r="E18" i="10"/>
  <c r="W5" i="10" s="1"/>
  <c r="Q17" i="10"/>
  <c r="Y4" i="10" s="1"/>
  <c r="K17" i="10"/>
  <c r="X4" i="10" s="1"/>
  <c r="E17" i="10"/>
  <c r="W4" i="10" s="1"/>
  <c r="Q16" i="10"/>
  <c r="Y3" i="10" s="1"/>
  <c r="K16" i="10"/>
  <c r="X3" i="10" s="1"/>
  <c r="E16" i="10"/>
  <c r="W3" i="10" s="1"/>
  <c r="Q15" i="10"/>
  <c r="Y2" i="10" s="1"/>
  <c r="K15" i="10"/>
  <c r="X2" i="10" s="1"/>
  <c r="E15" i="10"/>
  <c r="W2" i="10" s="1"/>
  <c r="P9" i="10"/>
  <c r="O9" i="10"/>
  <c r="N9" i="10"/>
  <c r="J9" i="10"/>
  <c r="I9" i="10"/>
  <c r="H9" i="10"/>
  <c r="D9" i="10"/>
  <c r="C9" i="10"/>
  <c r="B9" i="10"/>
  <c r="Q8" i="10"/>
  <c r="V6" i="10" s="1"/>
  <c r="K8" i="10"/>
  <c r="U6" i="10" s="1"/>
  <c r="E8" i="10"/>
  <c r="T6" i="10" s="1"/>
  <c r="Q7" i="10"/>
  <c r="V5" i="10" s="1"/>
  <c r="K7" i="10"/>
  <c r="U5" i="10" s="1"/>
  <c r="E7" i="10"/>
  <c r="T5" i="10" s="1"/>
  <c r="Q6" i="10"/>
  <c r="V4" i="10" s="1"/>
  <c r="K6" i="10"/>
  <c r="U4" i="10" s="1"/>
  <c r="E6" i="10"/>
  <c r="T4" i="10" s="1"/>
  <c r="Q5" i="10"/>
  <c r="V3" i="10" s="1"/>
  <c r="K5" i="10"/>
  <c r="U3" i="10" s="1"/>
  <c r="E5" i="10"/>
  <c r="T3" i="10" s="1"/>
  <c r="Q4" i="10"/>
  <c r="V2" i="10" s="1"/>
  <c r="K4" i="10"/>
  <c r="U2" i="10" s="1"/>
  <c r="E4" i="10"/>
  <c r="T2" i="10" s="1"/>
  <c r="P20" i="9"/>
  <c r="O20" i="9"/>
  <c r="N20" i="9"/>
  <c r="J20" i="9"/>
  <c r="I20" i="9"/>
  <c r="H20" i="9"/>
  <c r="D20" i="9"/>
  <c r="C20" i="9"/>
  <c r="B20" i="9"/>
  <c r="Q19" i="9"/>
  <c r="Y6" i="9" s="1"/>
  <c r="K19" i="9"/>
  <c r="X6" i="9" s="1"/>
  <c r="E19" i="9"/>
  <c r="W6" i="9" s="1"/>
  <c r="Q18" i="9"/>
  <c r="Y5" i="9" s="1"/>
  <c r="K18" i="9"/>
  <c r="X5" i="9" s="1"/>
  <c r="E18" i="9"/>
  <c r="W5" i="9" s="1"/>
  <c r="Q17" i="9"/>
  <c r="Y4" i="9" s="1"/>
  <c r="K17" i="9"/>
  <c r="X4" i="9" s="1"/>
  <c r="E17" i="9"/>
  <c r="W4" i="9" s="1"/>
  <c r="Q16" i="9"/>
  <c r="Y3" i="9" s="1"/>
  <c r="K16" i="9"/>
  <c r="X3" i="9" s="1"/>
  <c r="E16" i="9"/>
  <c r="W3" i="9" s="1"/>
  <c r="Q15" i="9"/>
  <c r="Y2" i="9" s="1"/>
  <c r="K15" i="9"/>
  <c r="X2" i="9" s="1"/>
  <c r="E15" i="9"/>
  <c r="W2" i="9" s="1"/>
  <c r="P9" i="9"/>
  <c r="O9" i="9"/>
  <c r="N9" i="9"/>
  <c r="J9" i="9"/>
  <c r="I9" i="9"/>
  <c r="H9" i="9"/>
  <c r="D9" i="9"/>
  <c r="C9" i="9"/>
  <c r="B9" i="9"/>
  <c r="Q8" i="9"/>
  <c r="V6" i="9" s="1"/>
  <c r="K8" i="9"/>
  <c r="U6" i="9" s="1"/>
  <c r="E8" i="9"/>
  <c r="T6" i="9" s="1"/>
  <c r="Q7" i="9"/>
  <c r="V5" i="9" s="1"/>
  <c r="K7" i="9"/>
  <c r="U5" i="9" s="1"/>
  <c r="E7" i="9"/>
  <c r="T5" i="9" s="1"/>
  <c r="Q6" i="9"/>
  <c r="V4" i="9" s="1"/>
  <c r="K6" i="9"/>
  <c r="U4" i="9" s="1"/>
  <c r="E6" i="9"/>
  <c r="T4" i="9" s="1"/>
  <c r="Q5" i="9"/>
  <c r="V3" i="9" s="1"/>
  <c r="K5" i="9"/>
  <c r="U3" i="9" s="1"/>
  <c r="E5" i="9"/>
  <c r="T3" i="9" s="1"/>
  <c r="Q4" i="9"/>
  <c r="V2" i="9" s="1"/>
  <c r="K4" i="9"/>
  <c r="U2" i="9" s="1"/>
  <c r="E4" i="9"/>
  <c r="T2" i="9" s="1"/>
  <c r="P20" i="8"/>
  <c r="O20" i="8"/>
  <c r="N20" i="8"/>
  <c r="J20" i="8"/>
  <c r="I20" i="8"/>
  <c r="H20" i="8"/>
  <c r="D20" i="8"/>
  <c r="C20" i="8"/>
  <c r="B20" i="8"/>
  <c r="Q19" i="8"/>
  <c r="Y6" i="8" s="1"/>
  <c r="K19" i="8"/>
  <c r="X6" i="8" s="1"/>
  <c r="E19" i="8"/>
  <c r="W6" i="8" s="1"/>
  <c r="Q18" i="8"/>
  <c r="Y5" i="8" s="1"/>
  <c r="K18" i="8"/>
  <c r="X5" i="8" s="1"/>
  <c r="E18" i="8"/>
  <c r="W5" i="8" s="1"/>
  <c r="Q17" i="8"/>
  <c r="Y4" i="8" s="1"/>
  <c r="K17" i="8"/>
  <c r="X4" i="8" s="1"/>
  <c r="E17" i="8"/>
  <c r="W4" i="8" s="1"/>
  <c r="Q16" i="8"/>
  <c r="Y3" i="8" s="1"/>
  <c r="K16" i="8"/>
  <c r="X3" i="8" s="1"/>
  <c r="E16" i="8"/>
  <c r="W3" i="8" s="1"/>
  <c r="Q15" i="8"/>
  <c r="Y2" i="8" s="1"/>
  <c r="K15" i="8"/>
  <c r="X2" i="8" s="1"/>
  <c r="E15" i="8"/>
  <c r="W2" i="8" s="1"/>
  <c r="P9" i="8"/>
  <c r="O9" i="8"/>
  <c r="N9" i="8"/>
  <c r="J9" i="8"/>
  <c r="I9" i="8"/>
  <c r="H9" i="8"/>
  <c r="D9" i="8"/>
  <c r="C9" i="8"/>
  <c r="B9" i="8"/>
  <c r="Q8" i="8"/>
  <c r="V6" i="8" s="1"/>
  <c r="K8" i="8"/>
  <c r="U6" i="8" s="1"/>
  <c r="E8" i="8"/>
  <c r="T6" i="8" s="1"/>
  <c r="Q7" i="8"/>
  <c r="V5" i="8" s="1"/>
  <c r="K7" i="8"/>
  <c r="U5" i="8" s="1"/>
  <c r="E7" i="8"/>
  <c r="T5" i="8" s="1"/>
  <c r="Q6" i="8"/>
  <c r="V4" i="8" s="1"/>
  <c r="K6" i="8"/>
  <c r="U4" i="8" s="1"/>
  <c r="E6" i="8"/>
  <c r="T4" i="8" s="1"/>
  <c r="Q5" i="8"/>
  <c r="V3" i="8" s="1"/>
  <c r="K5" i="8"/>
  <c r="U3" i="8" s="1"/>
  <c r="E5" i="8"/>
  <c r="T3" i="8" s="1"/>
  <c r="Q4" i="8"/>
  <c r="V2" i="8" s="1"/>
  <c r="K4" i="8"/>
  <c r="U2" i="8" s="1"/>
  <c r="E4" i="8"/>
  <c r="T2" i="8" s="1"/>
  <c r="P20" i="7"/>
  <c r="O20" i="7"/>
  <c r="N20" i="7"/>
  <c r="J20" i="7"/>
  <c r="I20" i="7"/>
  <c r="H20" i="7"/>
  <c r="D20" i="7"/>
  <c r="C20" i="7"/>
  <c r="B20" i="7"/>
  <c r="Q19" i="7"/>
  <c r="Y6" i="7" s="1"/>
  <c r="K19" i="7"/>
  <c r="X6" i="7" s="1"/>
  <c r="E19" i="7"/>
  <c r="W6" i="7" s="1"/>
  <c r="Q18" i="7"/>
  <c r="Y5" i="7" s="1"/>
  <c r="K18" i="7"/>
  <c r="X5" i="7" s="1"/>
  <c r="E18" i="7"/>
  <c r="W5" i="7" s="1"/>
  <c r="Q17" i="7"/>
  <c r="Y4" i="7" s="1"/>
  <c r="K17" i="7"/>
  <c r="X4" i="7" s="1"/>
  <c r="E17" i="7"/>
  <c r="W4" i="7" s="1"/>
  <c r="Q16" i="7"/>
  <c r="Y3" i="7" s="1"/>
  <c r="K16" i="7"/>
  <c r="X3" i="7" s="1"/>
  <c r="E16" i="7"/>
  <c r="W3" i="7" s="1"/>
  <c r="Q15" i="7"/>
  <c r="Y2" i="7" s="1"/>
  <c r="K15" i="7"/>
  <c r="X2" i="7" s="1"/>
  <c r="E15" i="7"/>
  <c r="W2" i="7" s="1"/>
  <c r="P9" i="7"/>
  <c r="O9" i="7"/>
  <c r="N9" i="7"/>
  <c r="J9" i="7"/>
  <c r="I9" i="7"/>
  <c r="H9" i="7"/>
  <c r="D9" i="7"/>
  <c r="C9" i="7"/>
  <c r="B9" i="7"/>
  <c r="Q8" i="7"/>
  <c r="V6" i="7" s="1"/>
  <c r="K8" i="7"/>
  <c r="U6" i="7" s="1"/>
  <c r="E8" i="7"/>
  <c r="T6" i="7" s="1"/>
  <c r="Q7" i="7"/>
  <c r="V5" i="7" s="1"/>
  <c r="K7" i="7"/>
  <c r="U5" i="7" s="1"/>
  <c r="E7" i="7"/>
  <c r="T5" i="7" s="1"/>
  <c r="Q6" i="7"/>
  <c r="V4" i="7" s="1"/>
  <c r="K6" i="7"/>
  <c r="U4" i="7" s="1"/>
  <c r="E6" i="7"/>
  <c r="T4" i="7" s="1"/>
  <c r="Q5" i="7"/>
  <c r="V3" i="7" s="1"/>
  <c r="K5" i="7"/>
  <c r="U3" i="7" s="1"/>
  <c r="E5" i="7"/>
  <c r="T3" i="7" s="1"/>
  <c r="Q4" i="7"/>
  <c r="V2" i="7" s="1"/>
  <c r="K4" i="7"/>
  <c r="U2" i="7" s="1"/>
  <c r="E4" i="7"/>
  <c r="T2" i="7" s="1"/>
  <c r="P20" i="6"/>
  <c r="O20" i="6"/>
  <c r="N20" i="6"/>
  <c r="J20" i="6"/>
  <c r="I20" i="6"/>
  <c r="H20" i="6"/>
  <c r="D20" i="6"/>
  <c r="C20" i="6"/>
  <c r="B20" i="6"/>
  <c r="Q19" i="6"/>
  <c r="Y6" i="6" s="1"/>
  <c r="K19" i="6"/>
  <c r="X6" i="6" s="1"/>
  <c r="E19" i="6"/>
  <c r="W6" i="6" s="1"/>
  <c r="Q18" i="6"/>
  <c r="Y5" i="6" s="1"/>
  <c r="K18" i="6"/>
  <c r="X5" i="6" s="1"/>
  <c r="E18" i="6"/>
  <c r="W5" i="6" s="1"/>
  <c r="Q17" i="6"/>
  <c r="Y4" i="6" s="1"/>
  <c r="K17" i="6"/>
  <c r="X4" i="6" s="1"/>
  <c r="E17" i="6"/>
  <c r="W4" i="6" s="1"/>
  <c r="Q16" i="6"/>
  <c r="Y3" i="6" s="1"/>
  <c r="K16" i="6"/>
  <c r="X3" i="6" s="1"/>
  <c r="E16" i="6"/>
  <c r="W3" i="6" s="1"/>
  <c r="Q15" i="6"/>
  <c r="Y2" i="6" s="1"/>
  <c r="K15" i="6"/>
  <c r="X2" i="6" s="1"/>
  <c r="E15" i="6"/>
  <c r="W2" i="6" s="1"/>
  <c r="P9" i="6"/>
  <c r="O9" i="6"/>
  <c r="N9" i="6"/>
  <c r="J9" i="6"/>
  <c r="I9" i="6"/>
  <c r="H9" i="6"/>
  <c r="D9" i="6"/>
  <c r="C9" i="6"/>
  <c r="B9" i="6"/>
  <c r="Q8" i="6"/>
  <c r="V6" i="6" s="1"/>
  <c r="K8" i="6"/>
  <c r="U6" i="6" s="1"/>
  <c r="E8" i="6"/>
  <c r="T6" i="6" s="1"/>
  <c r="Q7" i="6"/>
  <c r="V5" i="6" s="1"/>
  <c r="K7" i="6"/>
  <c r="U5" i="6" s="1"/>
  <c r="E7" i="6"/>
  <c r="T5" i="6" s="1"/>
  <c r="Q6" i="6"/>
  <c r="V4" i="6" s="1"/>
  <c r="K6" i="6"/>
  <c r="U4" i="6" s="1"/>
  <c r="E6" i="6"/>
  <c r="T4" i="6" s="1"/>
  <c r="Q5" i="6"/>
  <c r="V3" i="6" s="1"/>
  <c r="K5" i="6"/>
  <c r="U3" i="6" s="1"/>
  <c r="E5" i="6"/>
  <c r="T3" i="6" s="1"/>
  <c r="Q4" i="6"/>
  <c r="V2" i="6" s="1"/>
  <c r="K4" i="6"/>
  <c r="U2" i="6" s="1"/>
  <c r="E4" i="6"/>
  <c r="T2" i="6" s="1"/>
  <c r="H9" i="2"/>
  <c r="Q4" i="4" l="1"/>
  <c r="Q5" i="4"/>
  <c r="Q6" i="4"/>
  <c r="Q7" i="4"/>
  <c r="Q8" i="4"/>
  <c r="J9" i="5" l="1"/>
  <c r="I9" i="5"/>
  <c r="H9" i="5"/>
  <c r="K8" i="5"/>
  <c r="U6" i="5" s="1"/>
  <c r="K7" i="5"/>
  <c r="U5" i="5" s="1"/>
  <c r="K6" i="5"/>
  <c r="U4" i="5" s="1"/>
  <c r="K5" i="5"/>
  <c r="U3" i="5" s="1"/>
  <c r="K4" i="5"/>
  <c r="U2" i="5" s="1"/>
  <c r="P9" i="5"/>
  <c r="O9" i="5"/>
  <c r="N9" i="5"/>
  <c r="Q8" i="5"/>
  <c r="V6" i="5" s="1"/>
  <c r="Q7" i="5"/>
  <c r="V5" i="5" s="1"/>
  <c r="Q6" i="5"/>
  <c r="V4" i="5" s="1"/>
  <c r="Q5" i="5"/>
  <c r="V3" i="5" s="1"/>
  <c r="Q4" i="5"/>
  <c r="V2" i="5" s="1"/>
  <c r="P20" i="5"/>
  <c r="O20" i="5"/>
  <c r="N20" i="5"/>
  <c r="Q19" i="5"/>
  <c r="Y6" i="5" s="1"/>
  <c r="Q18" i="5"/>
  <c r="Y5" i="5" s="1"/>
  <c r="Q17" i="5"/>
  <c r="Y4" i="5" s="1"/>
  <c r="Q16" i="5"/>
  <c r="Y3" i="5" s="1"/>
  <c r="Q15" i="5"/>
  <c r="Y2" i="5" s="1"/>
  <c r="J20" i="5"/>
  <c r="I20" i="5"/>
  <c r="H20" i="5"/>
  <c r="K19" i="5"/>
  <c r="X6" i="5" s="1"/>
  <c r="K18" i="5"/>
  <c r="X5" i="5" s="1"/>
  <c r="K17" i="5"/>
  <c r="X4" i="5" s="1"/>
  <c r="K16" i="5"/>
  <c r="X3" i="5" s="1"/>
  <c r="K15" i="5"/>
  <c r="X2" i="5" s="1"/>
  <c r="D20" i="5"/>
  <c r="C20" i="5"/>
  <c r="B20" i="5"/>
  <c r="E19" i="5"/>
  <c r="W6" i="5" s="1"/>
  <c r="E18" i="5"/>
  <c r="W5" i="5" s="1"/>
  <c r="E17" i="5"/>
  <c r="W4" i="5" s="1"/>
  <c r="E16" i="5"/>
  <c r="W3" i="5" s="1"/>
  <c r="E15" i="5"/>
  <c r="W2" i="5" s="1"/>
  <c r="D9" i="5"/>
  <c r="C9" i="5"/>
  <c r="B9" i="5"/>
  <c r="E8" i="5"/>
  <c r="T6" i="5" s="1"/>
  <c r="E7" i="5"/>
  <c r="T5" i="5" s="1"/>
  <c r="E6" i="5"/>
  <c r="T4" i="5" s="1"/>
  <c r="E5" i="5"/>
  <c r="T3" i="5" s="1"/>
  <c r="E4" i="5"/>
  <c r="T2" i="5" s="1"/>
  <c r="P20" i="4"/>
  <c r="O20" i="4"/>
  <c r="N20" i="4"/>
  <c r="Q19" i="4"/>
  <c r="Y6" i="4" s="1"/>
  <c r="Q18" i="4"/>
  <c r="Y5" i="4" s="1"/>
  <c r="Q17" i="4"/>
  <c r="Y4" i="4" s="1"/>
  <c r="Q16" i="4"/>
  <c r="Y3" i="4" s="1"/>
  <c r="Q15" i="4"/>
  <c r="Y2" i="4" s="1"/>
  <c r="P9" i="4"/>
  <c r="O9" i="4"/>
  <c r="N9" i="4"/>
  <c r="J9" i="4"/>
  <c r="I9" i="4"/>
  <c r="H9" i="4"/>
  <c r="K8" i="4"/>
  <c r="U6" i="4" s="1"/>
  <c r="K7" i="4"/>
  <c r="U5" i="4" s="1"/>
  <c r="K6" i="4"/>
  <c r="U4" i="4" s="1"/>
  <c r="K5" i="4"/>
  <c r="U3" i="4" s="1"/>
  <c r="K4" i="4"/>
  <c r="U2" i="4" s="1"/>
  <c r="J20" i="4"/>
  <c r="I20" i="4"/>
  <c r="H20" i="4"/>
  <c r="K19" i="4"/>
  <c r="X6" i="4" s="1"/>
  <c r="K18" i="4"/>
  <c r="X5" i="4" s="1"/>
  <c r="K17" i="4"/>
  <c r="X4" i="4" s="1"/>
  <c r="K16" i="4"/>
  <c r="X3" i="4" s="1"/>
  <c r="K15" i="4"/>
  <c r="X2" i="4" s="1"/>
  <c r="D20" i="4"/>
  <c r="C20" i="4"/>
  <c r="B20" i="4"/>
  <c r="W6" i="4"/>
  <c r="W5" i="4"/>
  <c r="W4" i="4"/>
  <c r="W3" i="4"/>
  <c r="D9" i="4"/>
  <c r="C9" i="4"/>
  <c r="B9" i="4"/>
  <c r="E8" i="4"/>
  <c r="T6" i="4" s="1"/>
  <c r="E7" i="4"/>
  <c r="T5" i="4" s="1"/>
  <c r="E6" i="4"/>
  <c r="T4" i="4" s="1"/>
  <c r="E5" i="4"/>
  <c r="T3" i="4" s="1"/>
  <c r="E4" i="4"/>
  <c r="T2" i="4" s="1"/>
  <c r="P20" i="3"/>
  <c r="O20" i="3"/>
  <c r="N20" i="3"/>
  <c r="Q19" i="3"/>
  <c r="Y6" i="3" s="1"/>
  <c r="Q18" i="3"/>
  <c r="Y5" i="3" s="1"/>
  <c r="Q17" i="3"/>
  <c r="Y4" i="3" s="1"/>
  <c r="Q16" i="3"/>
  <c r="Y3" i="3" s="1"/>
  <c r="Q15" i="3"/>
  <c r="Y2" i="3" s="1"/>
  <c r="P9" i="3"/>
  <c r="O9" i="3"/>
  <c r="N9" i="3"/>
  <c r="Q8" i="3"/>
  <c r="V6" i="3" s="1"/>
  <c r="Q7" i="3"/>
  <c r="V5" i="3" s="1"/>
  <c r="Q6" i="3"/>
  <c r="V4" i="3" s="1"/>
  <c r="Q5" i="3"/>
  <c r="V3" i="3" s="1"/>
  <c r="Q4" i="3"/>
  <c r="V2" i="3" s="1"/>
  <c r="J9" i="3"/>
  <c r="I9" i="3"/>
  <c r="H9" i="3"/>
  <c r="K8" i="3"/>
  <c r="K7" i="3"/>
  <c r="K6" i="3"/>
  <c r="K5" i="3"/>
  <c r="K4" i="3"/>
  <c r="U2" i="3" s="1"/>
  <c r="J20" i="3"/>
  <c r="I20" i="3"/>
  <c r="H20" i="3"/>
  <c r="K19" i="3"/>
  <c r="X6" i="3" s="1"/>
  <c r="K18" i="3"/>
  <c r="X5" i="3" s="1"/>
  <c r="K17" i="3"/>
  <c r="X4" i="3" s="1"/>
  <c r="K16" i="3"/>
  <c r="X3" i="3" s="1"/>
  <c r="K15" i="3"/>
  <c r="X2" i="3" s="1"/>
  <c r="D20" i="3"/>
  <c r="C20" i="3"/>
  <c r="B20" i="3"/>
  <c r="E19" i="3"/>
  <c r="W6" i="3" s="1"/>
  <c r="E18" i="3"/>
  <c r="W5" i="3" s="1"/>
  <c r="E17" i="3"/>
  <c r="W4" i="3" s="1"/>
  <c r="E16" i="3"/>
  <c r="W3" i="3" s="1"/>
  <c r="E15" i="3"/>
  <c r="W2" i="3" s="1"/>
  <c r="D9" i="3"/>
  <c r="C9" i="3"/>
  <c r="B9" i="3"/>
  <c r="E8" i="3"/>
  <c r="T6" i="3" s="1"/>
  <c r="E7" i="3"/>
  <c r="T5" i="3" s="1"/>
  <c r="E6" i="3"/>
  <c r="T4" i="3" s="1"/>
  <c r="E5" i="3"/>
  <c r="T3" i="3" s="1"/>
  <c r="E4" i="3"/>
  <c r="T2" i="3" s="1"/>
  <c r="P20" i="2"/>
  <c r="O20" i="2"/>
  <c r="N20" i="2"/>
  <c r="Q19" i="2"/>
  <c r="Q18" i="2"/>
  <c r="Q17" i="2"/>
  <c r="Q16" i="2"/>
  <c r="Q15" i="2"/>
  <c r="P9" i="2"/>
  <c r="O9" i="2"/>
  <c r="N9" i="2"/>
  <c r="Q8" i="2"/>
  <c r="Q7" i="2"/>
  <c r="Q6" i="2"/>
  <c r="Q5" i="2"/>
  <c r="Q4" i="2"/>
  <c r="J9" i="2"/>
  <c r="I9" i="2"/>
  <c r="K8" i="2"/>
  <c r="K7" i="2"/>
  <c r="K6" i="2"/>
  <c r="K5" i="2"/>
  <c r="K4" i="2"/>
  <c r="J20" i="2"/>
  <c r="I20" i="2"/>
  <c r="H20" i="2"/>
  <c r="K19" i="2"/>
  <c r="K18" i="2"/>
  <c r="K17" i="2"/>
  <c r="K16" i="2"/>
  <c r="K15" i="2"/>
  <c r="D20" i="2"/>
  <c r="C20" i="2"/>
  <c r="B20" i="2"/>
  <c r="E19" i="2"/>
  <c r="E18" i="2"/>
  <c r="E17" i="2"/>
  <c r="E16" i="2"/>
  <c r="E15" i="2"/>
  <c r="D9" i="2"/>
  <c r="C9" i="2"/>
  <c r="B9" i="2"/>
  <c r="E8" i="2"/>
  <c r="E7" i="2"/>
  <c r="E6" i="2"/>
  <c r="E5" i="2"/>
  <c r="E4" i="2"/>
  <c r="P20" i="1"/>
  <c r="O20" i="1"/>
  <c r="N20" i="1"/>
  <c r="Q19" i="1"/>
  <c r="Q18" i="1"/>
  <c r="Q17" i="1"/>
  <c r="Q16" i="1"/>
  <c r="Q15" i="1"/>
  <c r="J20" i="1"/>
  <c r="I20" i="1"/>
  <c r="H20" i="1"/>
  <c r="K19" i="1"/>
  <c r="K18" i="1"/>
  <c r="K17" i="1"/>
  <c r="K16" i="1"/>
  <c r="K15" i="1"/>
  <c r="D20" i="1"/>
  <c r="C20" i="1"/>
  <c r="B20" i="1"/>
  <c r="E19" i="1"/>
  <c r="E18" i="1"/>
  <c r="E17" i="1"/>
  <c r="E16" i="1"/>
  <c r="E15" i="1"/>
  <c r="P9" i="1"/>
  <c r="O9" i="1"/>
  <c r="N9" i="1"/>
  <c r="Q8" i="1"/>
  <c r="Q7" i="1"/>
  <c r="Q6" i="1"/>
  <c r="Q5" i="1"/>
  <c r="Q4" i="1"/>
  <c r="J9" i="1"/>
  <c r="I9" i="1"/>
  <c r="H9" i="1"/>
  <c r="K8" i="1"/>
  <c r="K7" i="1"/>
  <c r="K6" i="1"/>
  <c r="K5" i="1"/>
  <c r="K4" i="1"/>
  <c r="C9" i="1"/>
  <c r="D9" i="1"/>
  <c r="B9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<sst xmlns="http://schemas.openxmlformats.org/spreadsheetml/2006/main" count="630" uniqueCount="24">
  <si>
    <t>Day</t>
  </si>
  <si>
    <t>Sleep</t>
  </si>
  <si>
    <t>Attempt</t>
  </si>
  <si>
    <t>Average</t>
  </si>
  <si>
    <t>Rest</t>
  </si>
  <si>
    <t>Work</t>
  </si>
  <si>
    <t>Recreation</t>
  </si>
  <si>
    <t>Social</t>
  </si>
  <si>
    <t>Travel</t>
  </si>
  <si>
    <t>Joy</t>
  </si>
  <si>
    <t>Class 0 - Apothecary</t>
  </si>
  <si>
    <t>Class 1 - Beggar</t>
  </si>
  <si>
    <t>Class 2 - Blacksmith</t>
  </si>
  <si>
    <t>Class 3 - Child</t>
  </si>
  <si>
    <t>Class 4 - Citizen</t>
  </si>
  <si>
    <t>Class 5 - Farmer</t>
  </si>
  <si>
    <t>Class 6 - Food Vendor</t>
  </si>
  <si>
    <t>Class 7 - Mage</t>
  </si>
  <si>
    <t>Class 8 - Nightblade</t>
  </si>
  <si>
    <t>Class 9 - Pawnbroker</t>
  </si>
  <si>
    <t>Class 10 - Priest</t>
  </si>
  <si>
    <t>Class 11 - Scout</t>
  </si>
  <si>
    <t>Class 12 - Thief</t>
  </si>
  <si>
    <t>Class 13 - 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</si>
</sst>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CDA5-5791-4AC4-9C6B-7DEC69BAA93D}">
  <dimension ref="A1:W39"/>
  <sheetViews>
    <sheetView tabSelected="1" workbookViewId="0">
      <selection activeCell="Y6" sqref="Y6"/>
    </sheetView>
  </sheetViews>
  <sheetFormatPr defaultRowHeight="12.75" x14ac:dyDescent="0.2"/>
  <cols>
    <col min="1" max="1" width="3.85546875" style="12" bestFit="1" customWidth="1"/>
    <col min="2" max="2" width="5.28515625" style="12" bestFit="1" customWidth="1"/>
    <col min="3" max="3" width="4.42578125" style="12" bestFit="1" customWidth="1"/>
    <col min="4" max="4" width="5.28515625" style="12" bestFit="1" customWidth="1"/>
    <col min="5" max="5" width="4" style="12" bestFit="1" customWidth="1"/>
    <col min="6" max="6" width="5.28515625" style="12" bestFit="1" customWidth="1"/>
    <col min="7" max="7" width="5.7109375" style="12" bestFit="1" customWidth="1"/>
    <col min="8" max="8" width="1.85546875" style="12" customWidth="1"/>
    <col min="9" max="9" width="3.85546875" style="12" bestFit="1" customWidth="1"/>
    <col min="10" max="10" width="5.28515625" style="12" bestFit="1" customWidth="1"/>
    <col min="11" max="11" width="4.42578125" style="12" bestFit="1" customWidth="1"/>
    <col min="12" max="12" width="5.28515625" style="12" bestFit="1" customWidth="1"/>
    <col min="13" max="13" width="4" style="12" bestFit="1" customWidth="1"/>
    <col min="14" max="14" width="5.28515625" style="12" bestFit="1" customWidth="1"/>
    <col min="15" max="15" width="5.7109375" style="12" bestFit="1" customWidth="1"/>
    <col min="16" max="16" width="2" style="12" customWidth="1"/>
    <col min="17" max="17" width="3.85546875" style="12" bestFit="1" customWidth="1"/>
    <col min="18" max="18" width="5.28515625" style="12" bestFit="1" customWidth="1"/>
    <col min="19" max="19" width="4.42578125" style="12" bestFit="1" customWidth="1"/>
    <col min="20" max="20" width="5.28515625" style="12" bestFit="1" customWidth="1"/>
    <col min="21" max="21" width="3.42578125" style="12" bestFit="1" customWidth="1"/>
    <col min="22" max="22" width="5.28515625" style="12" bestFit="1" customWidth="1"/>
    <col min="23" max="23" width="5.7109375" style="12" bestFit="1" customWidth="1"/>
    <col min="24" max="16384" width="9.140625" style="12"/>
  </cols>
  <sheetData>
    <row r="1" spans="1:23" x14ac:dyDescent="0.2">
      <c r="A1" s="11" t="s">
        <v>10</v>
      </c>
      <c r="B1" s="11"/>
      <c r="C1" s="11"/>
      <c r="D1" s="11"/>
      <c r="E1" s="11"/>
      <c r="F1" s="11"/>
      <c r="G1" s="11"/>
      <c r="I1" s="11" t="s">
        <v>11</v>
      </c>
      <c r="J1" s="11"/>
      <c r="K1" s="11"/>
      <c r="L1" s="11"/>
      <c r="M1" s="11"/>
      <c r="N1" s="11"/>
      <c r="O1" s="11"/>
      <c r="Q1" s="11" t="s">
        <v>12</v>
      </c>
      <c r="R1" s="11"/>
      <c r="S1" s="11"/>
      <c r="T1" s="11"/>
      <c r="U1" s="11"/>
      <c r="V1" s="11"/>
      <c r="W1" s="11"/>
    </row>
    <row r="2" spans="1:23" x14ac:dyDescent="0.2">
      <c r="A2" s="13" t="s">
        <v>0</v>
      </c>
      <c r="B2" s="13" t="s">
        <v>1</v>
      </c>
      <c r="C2" s="13" t="s">
        <v>4</v>
      </c>
      <c r="D2" s="13" t="s">
        <v>5</v>
      </c>
      <c r="E2" s="13" t="s">
        <v>9</v>
      </c>
      <c r="F2" s="13" t="s">
        <v>7</v>
      </c>
      <c r="G2" s="13" t="s">
        <v>8</v>
      </c>
      <c r="I2" s="13" t="s">
        <v>0</v>
      </c>
      <c r="J2" s="13" t="s">
        <v>1</v>
      </c>
      <c r="K2" s="13" t="s">
        <v>4</v>
      </c>
      <c r="L2" s="13" t="s">
        <v>5</v>
      </c>
      <c r="M2" s="13" t="s">
        <v>9</v>
      </c>
      <c r="N2" s="13" t="s">
        <v>7</v>
      </c>
      <c r="O2" s="13" t="s">
        <v>8</v>
      </c>
      <c r="Q2" s="13" t="s">
        <v>0</v>
      </c>
      <c r="R2" s="13" t="s">
        <v>1</v>
      </c>
      <c r="S2" s="13" t="s">
        <v>4</v>
      </c>
      <c r="T2" s="13" t="s">
        <v>5</v>
      </c>
      <c r="U2" s="13" t="s">
        <v>9</v>
      </c>
      <c r="V2" s="13" t="s">
        <v>7</v>
      </c>
      <c r="W2" s="13" t="s">
        <v>8</v>
      </c>
    </row>
    <row r="3" spans="1:23" x14ac:dyDescent="0.2">
      <c r="A3" s="13">
        <v>0</v>
      </c>
      <c r="B3" s="6">
        <v>553.66666666666663</v>
      </c>
      <c r="C3" s="6">
        <v>127</v>
      </c>
      <c r="D3" s="6">
        <v>196</v>
      </c>
      <c r="E3" s="6">
        <v>0</v>
      </c>
      <c r="F3" s="6">
        <v>0</v>
      </c>
      <c r="G3" s="6">
        <v>525</v>
      </c>
      <c r="I3" s="13">
        <v>0</v>
      </c>
      <c r="J3" s="6">
        <v>0</v>
      </c>
      <c r="K3" s="6">
        <v>0</v>
      </c>
      <c r="L3" s="6">
        <v>424</v>
      </c>
      <c r="M3" s="6">
        <v>201.66666666666666</v>
      </c>
      <c r="N3" s="6">
        <v>232.66666666666666</v>
      </c>
      <c r="O3" s="6">
        <v>211.66666666666666</v>
      </c>
      <c r="Q3" s="13">
        <v>0</v>
      </c>
      <c r="R3" s="6">
        <v>302</v>
      </c>
      <c r="S3" s="6">
        <v>0</v>
      </c>
      <c r="T3" s="6">
        <v>186</v>
      </c>
      <c r="U3" s="6">
        <v>30.666666666666668</v>
      </c>
      <c r="V3" s="6">
        <v>120</v>
      </c>
      <c r="W3" s="6">
        <v>467</v>
      </c>
    </row>
    <row r="4" spans="1:23" x14ac:dyDescent="0.2">
      <c r="A4" s="13">
        <v>1</v>
      </c>
      <c r="B4" s="6">
        <v>488.66666666666669</v>
      </c>
      <c r="C4" s="6">
        <v>144.33333333333334</v>
      </c>
      <c r="D4" s="6">
        <v>237</v>
      </c>
      <c r="E4" s="6">
        <v>0</v>
      </c>
      <c r="F4" s="6">
        <v>0</v>
      </c>
      <c r="G4" s="6">
        <v>299.33333333333331</v>
      </c>
      <c r="I4" s="13">
        <v>1</v>
      </c>
      <c r="J4" s="6">
        <v>0</v>
      </c>
      <c r="K4" s="6">
        <v>0</v>
      </c>
      <c r="L4" s="6">
        <v>396.33333333333331</v>
      </c>
      <c r="M4" s="6">
        <v>346</v>
      </c>
      <c r="N4" s="6">
        <v>279.66666666666669</v>
      </c>
      <c r="O4" s="6">
        <v>200</v>
      </c>
      <c r="Q4" s="13">
        <v>1</v>
      </c>
      <c r="R4" s="6">
        <v>155</v>
      </c>
      <c r="S4" s="6">
        <v>0</v>
      </c>
      <c r="T4" s="6">
        <v>143.33333333333334</v>
      </c>
      <c r="U4" s="6">
        <v>32</v>
      </c>
      <c r="V4" s="6">
        <v>318</v>
      </c>
      <c r="W4" s="6">
        <v>460.33333333333331</v>
      </c>
    </row>
    <row r="5" spans="1:23" x14ac:dyDescent="0.2">
      <c r="A5" s="13">
        <v>2</v>
      </c>
      <c r="B5" s="6">
        <v>359</v>
      </c>
      <c r="C5" s="6">
        <v>124.33333333333333</v>
      </c>
      <c r="D5" s="6">
        <v>168.33333333333334</v>
      </c>
      <c r="E5" s="6">
        <v>0</v>
      </c>
      <c r="F5" s="6">
        <v>0</v>
      </c>
      <c r="G5" s="6">
        <v>483.66666666666669</v>
      </c>
      <c r="I5" s="13">
        <v>2</v>
      </c>
      <c r="J5" s="6">
        <v>0</v>
      </c>
      <c r="K5" s="6">
        <v>0</v>
      </c>
      <c r="L5" s="6">
        <v>401.66666666666669</v>
      </c>
      <c r="M5" s="6">
        <v>251.66666666666666</v>
      </c>
      <c r="N5" s="6">
        <v>196.33333333333334</v>
      </c>
      <c r="O5" s="6">
        <v>348.33333333333331</v>
      </c>
      <c r="Q5" s="13">
        <v>2</v>
      </c>
      <c r="R5" s="6">
        <v>258</v>
      </c>
      <c r="S5" s="6">
        <v>0</v>
      </c>
      <c r="T5" s="6">
        <v>210.66666666666666</v>
      </c>
      <c r="U5" s="6">
        <v>59.333333333333336</v>
      </c>
      <c r="V5" s="6">
        <v>188.33333333333334</v>
      </c>
      <c r="W5" s="6">
        <v>340</v>
      </c>
    </row>
    <row r="6" spans="1:23" x14ac:dyDescent="0.2">
      <c r="A6" s="13">
        <v>3</v>
      </c>
      <c r="B6" s="6">
        <v>454</v>
      </c>
      <c r="C6" s="6">
        <v>138.66666666666666</v>
      </c>
      <c r="D6" s="6">
        <v>209</v>
      </c>
      <c r="E6" s="6">
        <v>0</v>
      </c>
      <c r="F6" s="6">
        <v>0</v>
      </c>
      <c r="G6" s="6">
        <v>347</v>
      </c>
      <c r="I6" s="13">
        <v>3</v>
      </c>
      <c r="J6" s="6">
        <v>0</v>
      </c>
      <c r="K6" s="6">
        <v>0</v>
      </c>
      <c r="L6" s="6">
        <v>379</v>
      </c>
      <c r="M6" s="6">
        <v>291.66666666666669</v>
      </c>
      <c r="N6" s="6">
        <v>231.66666666666666</v>
      </c>
      <c r="O6" s="6">
        <v>293</v>
      </c>
      <c r="Q6" s="13">
        <v>3</v>
      </c>
      <c r="R6" s="6">
        <v>367.33333333333331</v>
      </c>
      <c r="S6" s="6">
        <v>0</v>
      </c>
      <c r="T6" s="6">
        <v>191.33333333333334</v>
      </c>
      <c r="U6" s="6">
        <v>57.666666666666664</v>
      </c>
      <c r="V6" s="6">
        <v>176</v>
      </c>
      <c r="W6" s="6">
        <v>321.33333333333331</v>
      </c>
    </row>
    <row r="7" spans="1:23" x14ac:dyDescent="0.2">
      <c r="A7" s="13">
        <v>4</v>
      </c>
      <c r="B7" s="6">
        <v>423.33333333333331</v>
      </c>
      <c r="C7" s="6">
        <v>143</v>
      </c>
      <c r="D7" s="6">
        <v>195.33333333333334</v>
      </c>
      <c r="E7" s="6">
        <v>0</v>
      </c>
      <c r="F7" s="6">
        <v>0</v>
      </c>
      <c r="G7" s="6">
        <v>373.66666666666669</v>
      </c>
      <c r="I7" s="13">
        <v>4</v>
      </c>
      <c r="J7" s="6">
        <v>0</v>
      </c>
      <c r="K7" s="6">
        <v>0</v>
      </c>
      <c r="L7" s="6">
        <v>536</v>
      </c>
      <c r="M7" s="6">
        <v>335.66666666666669</v>
      </c>
      <c r="N7" s="6">
        <v>240</v>
      </c>
      <c r="O7" s="6">
        <v>89</v>
      </c>
      <c r="Q7" s="13">
        <v>4</v>
      </c>
      <c r="R7" s="6">
        <v>302.33333333333331</v>
      </c>
      <c r="S7" s="6">
        <v>0</v>
      </c>
      <c r="T7" s="6">
        <v>253.33333333333334</v>
      </c>
      <c r="U7" s="6">
        <v>58.666666666666664</v>
      </c>
      <c r="V7" s="6">
        <v>180</v>
      </c>
      <c r="W7" s="6">
        <v>259.66666666666669</v>
      </c>
    </row>
    <row r="9" spans="1:23" x14ac:dyDescent="0.2">
      <c r="A9" s="11" t="s">
        <v>13</v>
      </c>
      <c r="B9" s="11"/>
      <c r="C9" s="11"/>
      <c r="D9" s="11"/>
      <c r="E9" s="11"/>
      <c r="F9" s="11"/>
      <c r="G9" s="11"/>
      <c r="I9" s="11" t="s">
        <v>14</v>
      </c>
      <c r="J9" s="11"/>
      <c r="K9" s="11"/>
      <c r="L9" s="11"/>
      <c r="M9" s="11"/>
      <c r="N9" s="11"/>
      <c r="O9" s="11"/>
      <c r="Q9" s="11" t="s">
        <v>15</v>
      </c>
      <c r="R9" s="11"/>
      <c r="S9" s="11"/>
      <c r="T9" s="11"/>
      <c r="U9" s="11"/>
      <c r="V9" s="11"/>
      <c r="W9" s="11"/>
    </row>
    <row r="10" spans="1:23" x14ac:dyDescent="0.2">
      <c r="A10" s="13" t="s">
        <v>0</v>
      </c>
      <c r="B10" s="13" t="s">
        <v>1</v>
      </c>
      <c r="C10" s="13" t="s">
        <v>4</v>
      </c>
      <c r="D10" s="13" t="s">
        <v>5</v>
      </c>
      <c r="E10" s="13" t="s">
        <v>9</v>
      </c>
      <c r="F10" s="13" t="s">
        <v>7</v>
      </c>
      <c r="G10" s="13" t="s">
        <v>8</v>
      </c>
      <c r="I10" s="13" t="s">
        <v>0</v>
      </c>
      <c r="J10" s="13" t="s">
        <v>1</v>
      </c>
      <c r="K10" s="13" t="s">
        <v>4</v>
      </c>
      <c r="L10" s="13" t="s">
        <v>5</v>
      </c>
      <c r="M10" s="13" t="s">
        <v>9</v>
      </c>
      <c r="N10" s="13" t="s">
        <v>7</v>
      </c>
      <c r="O10" s="13" t="s">
        <v>8</v>
      </c>
      <c r="Q10" s="13" t="s">
        <v>0</v>
      </c>
      <c r="R10" s="13" t="s">
        <v>1</v>
      </c>
      <c r="S10" s="13" t="s">
        <v>4</v>
      </c>
      <c r="T10" s="13" t="s">
        <v>5</v>
      </c>
      <c r="U10" s="13" t="s">
        <v>9</v>
      </c>
      <c r="V10" s="13" t="s">
        <v>7</v>
      </c>
      <c r="W10" s="13" t="s">
        <v>8</v>
      </c>
    </row>
    <row r="11" spans="1:23" x14ac:dyDescent="0.2">
      <c r="A11" s="13">
        <v>0</v>
      </c>
      <c r="B11" s="6">
        <v>257</v>
      </c>
      <c r="C11" s="6">
        <v>425</v>
      </c>
      <c r="D11" s="6">
        <v>0</v>
      </c>
      <c r="E11" s="6">
        <v>143.33333333333334</v>
      </c>
      <c r="F11" s="6">
        <v>294.33333333333331</v>
      </c>
      <c r="G11" s="6">
        <v>122.66666666666667</v>
      </c>
      <c r="I11" s="13">
        <v>0</v>
      </c>
      <c r="J11" s="6">
        <v>434</v>
      </c>
      <c r="K11" s="6">
        <v>164.33333333333334</v>
      </c>
      <c r="L11" s="6">
        <v>94.333333333333329</v>
      </c>
      <c r="M11" s="6">
        <v>0</v>
      </c>
      <c r="N11" s="6">
        <v>0</v>
      </c>
      <c r="O11" s="6">
        <v>131.66666666666666</v>
      </c>
      <c r="Q11" s="13">
        <v>0</v>
      </c>
      <c r="R11" s="6">
        <v>312.33333333333331</v>
      </c>
      <c r="S11" s="6">
        <v>15.333333333333334</v>
      </c>
      <c r="T11" s="6">
        <v>108.66666666666667</v>
      </c>
      <c r="U11" s="6">
        <v>0</v>
      </c>
      <c r="V11" s="6">
        <v>0</v>
      </c>
      <c r="W11" s="6">
        <v>561.33333333333337</v>
      </c>
    </row>
    <row r="12" spans="1:23" x14ac:dyDescent="0.2">
      <c r="A12" s="13">
        <v>1</v>
      </c>
      <c r="B12" s="6">
        <v>432.33333333333331</v>
      </c>
      <c r="C12" s="6">
        <v>93</v>
      </c>
      <c r="D12" s="6">
        <v>0</v>
      </c>
      <c r="E12" s="6">
        <v>81</v>
      </c>
      <c r="F12" s="6">
        <v>224.33333333333334</v>
      </c>
      <c r="G12" s="6">
        <v>115.33333333333333</v>
      </c>
      <c r="I12" s="13">
        <v>1</v>
      </c>
      <c r="J12" s="6">
        <v>318.33333333333331</v>
      </c>
      <c r="K12" s="6">
        <v>140.66666666666666</v>
      </c>
      <c r="L12" s="6">
        <v>217.66666666666666</v>
      </c>
      <c r="M12" s="6">
        <v>0</v>
      </c>
      <c r="N12" s="6">
        <v>0</v>
      </c>
      <c r="O12" s="6">
        <v>133.33333333333334</v>
      </c>
      <c r="Q12" s="13">
        <v>1</v>
      </c>
      <c r="R12" s="6">
        <v>547.33333333333337</v>
      </c>
      <c r="S12" s="6">
        <v>53.666666666666664</v>
      </c>
      <c r="T12" s="6">
        <v>195.66666666666666</v>
      </c>
      <c r="U12" s="6">
        <v>0</v>
      </c>
      <c r="V12" s="6">
        <v>0</v>
      </c>
      <c r="W12" s="6">
        <v>222.33333333333334</v>
      </c>
    </row>
    <row r="13" spans="1:23" x14ac:dyDescent="0.2">
      <c r="A13" s="13">
        <v>2</v>
      </c>
      <c r="B13" s="6">
        <v>386.33333333333331</v>
      </c>
      <c r="C13" s="6">
        <v>66</v>
      </c>
      <c r="D13" s="6">
        <v>0</v>
      </c>
      <c r="E13" s="6">
        <v>112.33333333333333</v>
      </c>
      <c r="F13" s="6">
        <v>193.66666666666666</v>
      </c>
      <c r="G13" s="6">
        <v>153.66666666666666</v>
      </c>
      <c r="I13" s="13">
        <v>2</v>
      </c>
      <c r="J13" s="6">
        <v>317.33333333333331</v>
      </c>
      <c r="K13" s="6">
        <v>161</v>
      </c>
      <c r="L13" s="6">
        <v>219.33333333333334</v>
      </c>
      <c r="M13" s="6">
        <v>0</v>
      </c>
      <c r="N13" s="6">
        <v>0</v>
      </c>
      <c r="O13" s="6">
        <v>116.66666666666667</v>
      </c>
      <c r="Q13" s="13">
        <v>2</v>
      </c>
      <c r="R13" s="6">
        <v>351.66666666666669</v>
      </c>
      <c r="S13" s="6">
        <v>72.666666666666671</v>
      </c>
      <c r="T13" s="6">
        <v>195.33333333333334</v>
      </c>
      <c r="U13" s="6">
        <v>0</v>
      </c>
      <c r="V13" s="6">
        <v>0</v>
      </c>
      <c r="W13" s="6">
        <v>412</v>
      </c>
    </row>
    <row r="14" spans="1:23" x14ac:dyDescent="0.2">
      <c r="A14" s="13">
        <v>3</v>
      </c>
      <c r="B14" s="6">
        <v>427</v>
      </c>
      <c r="C14" s="6">
        <v>65.333333333333329</v>
      </c>
      <c r="D14" s="6">
        <v>0</v>
      </c>
      <c r="E14" s="6">
        <v>118.33333333333333</v>
      </c>
      <c r="F14" s="6">
        <v>200.33333333333334</v>
      </c>
      <c r="G14" s="6">
        <v>99.333333333333329</v>
      </c>
      <c r="I14" s="13">
        <v>3</v>
      </c>
      <c r="J14" s="6">
        <v>325</v>
      </c>
      <c r="K14" s="6">
        <v>198.66666666666666</v>
      </c>
      <c r="L14" s="6">
        <v>212</v>
      </c>
      <c r="M14" s="6">
        <v>0</v>
      </c>
      <c r="N14" s="6">
        <v>0</v>
      </c>
      <c r="O14" s="6">
        <v>75</v>
      </c>
      <c r="Q14" s="13">
        <v>3</v>
      </c>
      <c r="R14" s="6">
        <v>405.33333333333331</v>
      </c>
      <c r="S14" s="6">
        <v>71</v>
      </c>
      <c r="T14" s="6">
        <v>227.66666666666666</v>
      </c>
      <c r="U14" s="6">
        <v>0</v>
      </c>
      <c r="V14" s="6">
        <v>0</v>
      </c>
      <c r="W14" s="6">
        <v>314.33333333333331</v>
      </c>
    </row>
    <row r="15" spans="1:23" x14ac:dyDescent="0.2">
      <c r="A15" s="13">
        <v>4</v>
      </c>
      <c r="B15" s="6">
        <v>371.33333333333331</v>
      </c>
      <c r="C15" s="6">
        <v>68.666666666666671</v>
      </c>
      <c r="D15" s="6">
        <v>0</v>
      </c>
      <c r="E15" s="6">
        <v>113.66666666666667</v>
      </c>
      <c r="F15" s="6">
        <v>187</v>
      </c>
      <c r="G15" s="6">
        <v>173</v>
      </c>
      <c r="I15" s="13">
        <v>4</v>
      </c>
      <c r="J15" s="6">
        <v>287</v>
      </c>
      <c r="K15" s="6">
        <v>137</v>
      </c>
      <c r="L15" s="6">
        <v>200.66666666666666</v>
      </c>
      <c r="M15" s="6">
        <v>0</v>
      </c>
      <c r="N15" s="6">
        <v>0</v>
      </c>
      <c r="O15" s="6">
        <v>189</v>
      </c>
      <c r="Q15" s="13">
        <v>4</v>
      </c>
      <c r="R15" s="6">
        <v>360</v>
      </c>
      <c r="S15" s="6">
        <v>85.333333333333329</v>
      </c>
      <c r="T15" s="6">
        <v>156</v>
      </c>
      <c r="U15" s="6">
        <v>0</v>
      </c>
      <c r="V15" s="6">
        <v>0</v>
      </c>
      <c r="W15" s="6">
        <v>429.33333333333331</v>
      </c>
    </row>
    <row r="17" spans="1:23" x14ac:dyDescent="0.2">
      <c r="A17" s="11" t="s">
        <v>16</v>
      </c>
      <c r="B17" s="11"/>
      <c r="C17" s="11"/>
      <c r="D17" s="11"/>
      <c r="E17" s="11"/>
      <c r="F17" s="11"/>
      <c r="G17" s="11"/>
      <c r="I17" s="11" t="s">
        <v>17</v>
      </c>
      <c r="J17" s="11"/>
      <c r="K17" s="11"/>
      <c r="L17" s="11"/>
      <c r="M17" s="11"/>
      <c r="N17" s="11"/>
      <c r="O17" s="11"/>
      <c r="Q17" s="11" t="s">
        <v>18</v>
      </c>
      <c r="R17" s="11"/>
      <c r="S17" s="11"/>
      <c r="T17" s="11"/>
      <c r="U17" s="11"/>
      <c r="V17" s="11"/>
      <c r="W17" s="11"/>
    </row>
    <row r="18" spans="1:23" x14ac:dyDescent="0.2">
      <c r="A18" s="13" t="s">
        <v>0</v>
      </c>
      <c r="B18" s="13" t="s">
        <v>1</v>
      </c>
      <c r="C18" s="13" t="s">
        <v>4</v>
      </c>
      <c r="D18" s="13" t="s">
        <v>5</v>
      </c>
      <c r="E18" s="13" t="s">
        <v>9</v>
      </c>
      <c r="F18" s="13" t="s">
        <v>7</v>
      </c>
      <c r="G18" s="13" t="s">
        <v>8</v>
      </c>
      <c r="I18" s="13" t="s">
        <v>0</v>
      </c>
      <c r="J18" s="13" t="s">
        <v>1</v>
      </c>
      <c r="K18" s="13" t="s">
        <v>4</v>
      </c>
      <c r="L18" s="13" t="s">
        <v>5</v>
      </c>
      <c r="M18" s="13" t="s">
        <v>9</v>
      </c>
      <c r="N18" s="13" t="s">
        <v>7</v>
      </c>
      <c r="O18" s="13" t="s">
        <v>8</v>
      </c>
      <c r="Q18" s="13" t="s">
        <v>0</v>
      </c>
      <c r="R18" s="13" t="s">
        <v>1</v>
      </c>
      <c r="S18" s="13" t="s">
        <v>4</v>
      </c>
      <c r="T18" s="13" t="s">
        <v>5</v>
      </c>
      <c r="U18" s="13" t="s">
        <v>9</v>
      </c>
      <c r="V18" s="13" t="s">
        <v>7</v>
      </c>
      <c r="W18" s="13" t="s">
        <v>8</v>
      </c>
    </row>
    <row r="19" spans="1:23" x14ac:dyDescent="0.2">
      <c r="A19" s="13">
        <v>0</v>
      </c>
      <c r="B19" s="6">
        <v>500.33333333333331</v>
      </c>
      <c r="C19" s="6">
        <v>215</v>
      </c>
      <c r="D19" s="6">
        <v>132</v>
      </c>
      <c r="E19" s="6">
        <v>0</v>
      </c>
      <c r="F19" s="6">
        <v>0</v>
      </c>
      <c r="G19" s="6">
        <v>287.33333333333331</v>
      </c>
      <c r="I19" s="13">
        <v>0</v>
      </c>
      <c r="J19" s="6">
        <v>130.66666666666666</v>
      </c>
      <c r="K19" s="6">
        <v>29</v>
      </c>
      <c r="L19" s="6">
        <v>145</v>
      </c>
      <c r="M19" s="6">
        <v>68.333333333333329</v>
      </c>
      <c r="N19" s="6">
        <v>0</v>
      </c>
      <c r="O19" s="6">
        <v>146</v>
      </c>
      <c r="Q19" s="13">
        <v>0</v>
      </c>
      <c r="R19" s="6">
        <v>0</v>
      </c>
      <c r="S19" s="6">
        <v>517.33333333333337</v>
      </c>
      <c r="T19" s="6">
        <v>192.66666666666666</v>
      </c>
      <c r="U19" s="6">
        <v>0</v>
      </c>
      <c r="V19" s="6">
        <v>0</v>
      </c>
      <c r="W19" s="6">
        <v>201.66666666666666</v>
      </c>
    </row>
    <row r="20" spans="1:23" x14ac:dyDescent="0.2">
      <c r="A20" s="13">
        <v>1</v>
      </c>
      <c r="B20" s="6">
        <v>418.66666666666669</v>
      </c>
      <c r="C20" s="6">
        <v>225.33333333333334</v>
      </c>
      <c r="D20" s="6">
        <v>68</v>
      </c>
      <c r="E20" s="6">
        <v>0</v>
      </c>
      <c r="F20" s="6">
        <v>0</v>
      </c>
      <c r="G20" s="6">
        <v>166.33333333333334</v>
      </c>
      <c r="I20" s="13">
        <v>1</v>
      </c>
      <c r="J20" s="6">
        <v>121.66666666666667</v>
      </c>
      <c r="K20" s="6">
        <v>0.33333333333333331</v>
      </c>
      <c r="L20" s="6">
        <v>183.33333333333334</v>
      </c>
      <c r="M20" s="6">
        <v>217.66666666666666</v>
      </c>
      <c r="N20" s="6">
        <v>0</v>
      </c>
      <c r="O20" s="6">
        <v>303.66666666666669</v>
      </c>
      <c r="Q20" s="13">
        <v>1</v>
      </c>
      <c r="R20" s="6">
        <v>364.33333333333331</v>
      </c>
      <c r="S20" s="6">
        <v>261</v>
      </c>
      <c r="T20" s="6">
        <v>199</v>
      </c>
      <c r="U20" s="6">
        <v>0</v>
      </c>
      <c r="V20" s="6">
        <v>0</v>
      </c>
      <c r="W20" s="6">
        <v>245.66666666666666</v>
      </c>
    </row>
    <row r="21" spans="1:23" x14ac:dyDescent="0.2">
      <c r="A21" s="13">
        <v>2</v>
      </c>
      <c r="B21" s="6">
        <v>329</v>
      </c>
      <c r="C21" s="6">
        <v>213.33333333333334</v>
      </c>
      <c r="D21" s="6">
        <v>68.333333333333329</v>
      </c>
      <c r="E21" s="6">
        <v>0</v>
      </c>
      <c r="F21" s="6">
        <v>0</v>
      </c>
      <c r="G21" s="6">
        <v>251</v>
      </c>
      <c r="I21" s="13">
        <v>2</v>
      </c>
      <c r="J21" s="6">
        <v>115.66666666666667</v>
      </c>
      <c r="K21" s="6">
        <v>0.66666666666666663</v>
      </c>
      <c r="L21" s="6">
        <v>146.33333333333334</v>
      </c>
      <c r="M21" s="6">
        <v>269</v>
      </c>
      <c r="N21" s="6">
        <v>0</v>
      </c>
      <c r="O21" s="6">
        <v>334.33333333333331</v>
      </c>
      <c r="Q21" s="13">
        <v>2</v>
      </c>
      <c r="R21" s="6">
        <v>374</v>
      </c>
      <c r="S21" s="6">
        <v>178.66666666666666</v>
      </c>
      <c r="T21" s="6">
        <v>202.33333333333334</v>
      </c>
      <c r="U21" s="6">
        <v>0</v>
      </c>
      <c r="V21" s="6">
        <v>0</v>
      </c>
      <c r="W21" s="6">
        <v>347.66666666666669</v>
      </c>
    </row>
    <row r="22" spans="1:23" x14ac:dyDescent="0.2">
      <c r="A22" s="13">
        <v>3</v>
      </c>
      <c r="B22" s="6">
        <v>493.33333333333331</v>
      </c>
      <c r="C22" s="6">
        <v>211.33333333333334</v>
      </c>
      <c r="D22" s="6">
        <v>94.666666666666671</v>
      </c>
      <c r="E22" s="6">
        <v>0</v>
      </c>
      <c r="F22" s="6">
        <v>0</v>
      </c>
      <c r="G22" s="6">
        <v>55.666666666666664</v>
      </c>
      <c r="I22" s="13">
        <v>3</v>
      </c>
      <c r="J22" s="6">
        <v>87.666666666666671</v>
      </c>
      <c r="K22" s="6">
        <v>0.66666666666666663</v>
      </c>
      <c r="L22" s="6">
        <v>255.66666666666666</v>
      </c>
      <c r="M22" s="6">
        <v>204</v>
      </c>
      <c r="N22" s="6">
        <v>0</v>
      </c>
      <c r="O22" s="6">
        <v>310</v>
      </c>
      <c r="Q22" s="13">
        <v>3</v>
      </c>
      <c r="R22" s="6">
        <v>363</v>
      </c>
      <c r="S22" s="6">
        <v>215</v>
      </c>
      <c r="T22" s="6">
        <v>335.66666666666669</v>
      </c>
      <c r="U22" s="6">
        <v>0</v>
      </c>
      <c r="V22" s="6">
        <v>0</v>
      </c>
      <c r="W22" s="6">
        <v>155.66666666666666</v>
      </c>
    </row>
    <row r="23" spans="1:23" x14ac:dyDescent="0.2">
      <c r="A23" s="13">
        <v>4</v>
      </c>
      <c r="B23" s="6">
        <v>213.33333333333334</v>
      </c>
      <c r="C23" s="6">
        <v>213</v>
      </c>
      <c r="D23" s="6">
        <v>73</v>
      </c>
      <c r="E23" s="6">
        <v>0</v>
      </c>
      <c r="F23" s="6">
        <v>0</v>
      </c>
      <c r="G23" s="6">
        <v>232.33333333333334</v>
      </c>
      <c r="I23" s="13">
        <v>4</v>
      </c>
      <c r="J23" s="6">
        <v>111.33333333333333</v>
      </c>
      <c r="K23" s="6">
        <v>0.33333333333333331</v>
      </c>
      <c r="L23" s="6">
        <v>120.66666666666667</v>
      </c>
      <c r="M23" s="6">
        <v>413</v>
      </c>
      <c r="N23" s="6">
        <v>0</v>
      </c>
      <c r="O23" s="6">
        <v>221</v>
      </c>
      <c r="Q23" s="13">
        <v>4</v>
      </c>
      <c r="R23" s="6">
        <v>376.66666666666669</v>
      </c>
      <c r="S23" s="6">
        <v>273</v>
      </c>
      <c r="T23" s="6">
        <v>202.33333333333334</v>
      </c>
      <c r="U23" s="6">
        <v>0</v>
      </c>
      <c r="V23" s="6">
        <v>0</v>
      </c>
      <c r="W23" s="6">
        <v>247</v>
      </c>
    </row>
    <row r="25" spans="1:23" x14ac:dyDescent="0.2">
      <c r="A25" s="11" t="s">
        <v>19</v>
      </c>
      <c r="B25" s="11"/>
      <c r="C25" s="11"/>
      <c r="D25" s="11"/>
      <c r="E25" s="11"/>
      <c r="F25" s="11"/>
      <c r="G25" s="11"/>
      <c r="I25" s="11" t="s">
        <v>20</v>
      </c>
      <c r="J25" s="11"/>
      <c r="K25" s="11"/>
      <c r="L25" s="11"/>
      <c r="M25" s="11"/>
      <c r="N25" s="11"/>
      <c r="O25" s="11"/>
      <c r="Q25" s="11" t="s">
        <v>21</v>
      </c>
      <c r="R25" s="11"/>
      <c r="S25" s="11"/>
      <c r="T25" s="11"/>
      <c r="U25" s="11"/>
      <c r="V25" s="11"/>
      <c r="W25" s="11"/>
    </row>
    <row r="26" spans="1:23" x14ac:dyDescent="0.2">
      <c r="A26" s="13" t="s">
        <v>0</v>
      </c>
      <c r="B26" s="13" t="s">
        <v>1</v>
      </c>
      <c r="C26" s="13" t="s">
        <v>4</v>
      </c>
      <c r="D26" s="13" t="s">
        <v>5</v>
      </c>
      <c r="E26" s="13" t="s">
        <v>9</v>
      </c>
      <c r="F26" s="13" t="s">
        <v>7</v>
      </c>
      <c r="G26" s="13" t="s">
        <v>8</v>
      </c>
      <c r="I26" s="13" t="s">
        <v>0</v>
      </c>
      <c r="J26" s="13" t="s">
        <v>1</v>
      </c>
      <c r="K26" s="13" t="s">
        <v>4</v>
      </c>
      <c r="L26" s="13" t="s">
        <v>5</v>
      </c>
      <c r="M26" s="13" t="s">
        <v>9</v>
      </c>
      <c r="N26" s="13" t="s">
        <v>7</v>
      </c>
      <c r="O26" s="13" t="s">
        <v>8</v>
      </c>
      <c r="Q26" s="13" t="s">
        <v>0</v>
      </c>
      <c r="R26" s="13" t="s">
        <v>1</v>
      </c>
      <c r="S26" s="13" t="s">
        <v>4</v>
      </c>
      <c r="T26" s="13" t="s">
        <v>5</v>
      </c>
      <c r="U26" s="13" t="s">
        <v>9</v>
      </c>
      <c r="V26" s="13" t="s">
        <v>7</v>
      </c>
      <c r="W26" s="13" t="s">
        <v>8</v>
      </c>
    </row>
    <row r="27" spans="1:23" x14ac:dyDescent="0.2">
      <c r="A27" s="13">
        <v>0</v>
      </c>
      <c r="B27" s="6">
        <v>0</v>
      </c>
      <c r="C27" s="6">
        <v>919.33333333333337</v>
      </c>
      <c r="D27" s="6">
        <v>76</v>
      </c>
      <c r="E27" s="6">
        <v>0</v>
      </c>
      <c r="F27" s="6">
        <v>0</v>
      </c>
      <c r="G27" s="6">
        <v>87.666666666666671</v>
      </c>
      <c r="I27" s="13">
        <v>0</v>
      </c>
      <c r="J27" s="6">
        <v>0</v>
      </c>
      <c r="K27" s="6">
        <v>631</v>
      </c>
      <c r="L27" s="6">
        <v>150.66666666666666</v>
      </c>
      <c r="M27" s="6">
        <v>0</v>
      </c>
      <c r="N27" s="6">
        <v>0</v>
      </c>
      <c r="O27" s="6">
        <v>247</v>
      </c>
      <c r="Q27" s="13">
        <v>0</v>
      </c>
      <c r="R27" s="6">
        <v>0</v>
      </c>
      <c r="S27" s="6">
        <v>239.33333333333334</v>
      </c>
      <c r="T27" s="6">
        <v>137.33333333333334</v>
      </c>
      <c r="U27" s="6">
        <v>0</v>
      </c>
      <c r="V27" s="6">
        <v>0</v>
      </c>
      <c r="W27" s="6">
        <v>178</v>
      </c>
    </row>
    <row r="28" spans="1:23" x14ac:dyDescent="0.2">
      <c r="A28" s="13">
        <v>1</v>
      </c>
      <c r="B28" s="6">
        <v>526.66666666666663</v>
      </c>
      <c r="C28" s="6">
        <v>233</v>
      </c>
      <c r="D28" s="6">
        <v>90.333333333333329</v>
      </c>
      <c r="E28" s="6">
        <v>0</v>
      </c>
      <c r="F28" s="6">
        <v>0</v>
      </c>
      <c r="G28" s="6">
        <v>72.666666666666671</v>
      </c>
      <c r="I28" s="13">
        <v>1</v>
      </c>
      <c r="J28" s="6">
        <v>131.33333333333334</v>
      </c>
      <c r="K28" s="6">
        <v>0.33333333333333331</v>
      </c>
      <c r="L28" s="6">
        <v>190.33333333333334</v>
      </c>
      <c r="M28" s="6">
        <v>0</v>
      </c>
      <c r="N28" s="6">
        <v>0</v>
      </c>
      <c r="O28" s="6">
        <v>95</v>
      </c>
      <c r="Q28" s="13">
        <v>1</v>
      </c>
      <c r="R28" s="6">
        <v>131</v>
      </c>
      <c r="S28" s="6">
        <v>93</v>
      </c>
      <c r="T28" s="6">
        <v>176</v>
      </c>
      <c r="U28" s="6">
        <v>0</v>
      </c>
      <c r="V28" s="6">
        <v>0</v>
      </c>
      <c r="W28" s="6">
        <v>116.33333333333333</v>
      </c>
    </row>
    <row r="29" spans="1:23" x14ac:dyDescent="0.2">
      <c r="A29" s="13">
        <v>2</v>
      </c>
      <c r="B29" s="6">
        <v>503</v>
      </c>
      <c r="C29" s="6">
        <v>239.33333333333334</v>
      </c>
      <c r="D29" s="6">
        <v>138.33333333333334</v>
      </c>
      <c r="E29" s="6">
        <v>0</v>
      </c>
      <c r="F29" s="6">
        <v>0</v>
      </c>
      <c r="G29" s="6">
        <v>43.666666666666664</v>
      </c>
      <c r="I29" s="13">
        <v>2</v>
      </c>
      <c r="J29" s="6">
        <v>101.33333333333333</v>
      </c>
      <c r="K29" s="6">
        <v>0.33333333333333331</v>
      </c>
      <c r="L29" s="6">
        <v>180</v>
      </c>
      <c r="M29" s="6">
        <v>0</v>
      </c>
      <c r="N29" s="6">
        <v>0</v>
      </c>
      <c r="O29" s="6">
        <v>144.66666666666666</v>
      </c>
      <c r="Q29" s="13">
        <v>2</v>
      </c>
      <c r="R29" s="6">
        <v>218.66666666666666</v>
      </c>
      <c r="S29" s="6">
        <v>101.33333333333333</v>
      </c>
      <c r="T29" s="6">
        <v>137.33333333333334</v>
      </c>
      <c r="U29" s="6">
        <v>0</v>
      </c>
      <c r="V29" s="6">
        <v>0</v>
      </c>
      <c r="W29" s="6">
        <v>65.666666666666671</v>
      </c>
    </row>
    <row r="30" spans="1:23" x14ac:dyDescent="0.2">
      <c r="A30" s="13">
        <v>3</v>
      </c>
      <c r="B30" s="6">
        <v>524.33333333333337</v>
      </c>
      <c r="C30" s="6">
        <v>250</v>
      </c>
      <c r="D30" s="6">
        <v>142.66666666666666</v>
      </c>
      <c r="E30" s="6">
        <v>0</v>
      </c>
      <c r="F30" s="6">
        <v>0</v>
      </c>
      <c r="G30" s="6">
        <v>7.333333333333333</v>
      </c>
      <c r="I30" s="13">
        <v>3</v>
      </c>
      <c r="J30" s="6">
        <v>123.33333333333333</v>
      </c>
      <c r="K30" s="6">
        <v>0.33333333333333331</v>
      </c>
      <c r="L30" s="6">
        <v>193.33333333333334</v>
      </c>
      <c r="M30" s="6">
        <v>0</v>
      </c>
      <c r="N30" s="6">
        <v>0</v>
      </c>
      <c r="O30" s="6">
        <v>103</v>
      </c>
      <c r="Q30" s="13">
        <v>3</v>
      </c>
      <c r="R30" s="6">
        <v>219</v>
      </c>
      <c r="S30" s="6">
        <v>95</v>
      </c>
      <c r="T30" s="6">
        <v>173.33333333333334</v>
      </c>
      <c r="U30" s="6">
        <v>0</v>
      </c>
      <c r="V30" s="6">
        <v>0</v>
      </c>
      <c r="W30" s="6">
        <v>27.333333333333332</v>
      </c>
    </row>
    <row r="31" spans="1:23" x14ac:dyDescent="0.2">
      <c r="A31" s="13">
        <v>4</v>
      </c>
      <c r="B31" s="6">
        <v>524.33333333333337</v>
      </c>
      <c r="C31" s="6">
        <v>305</v>
      </c>
      <c r="D31" s="6">
        <v>140</v>
      </c>
      <c r="E31" s="6">
        <v>0</v>
      </c>
      <c r="F31" s="6">
        <v>0</v>
      </c>
      <c r="G31" s="6">
        <v>8</v>
      </c>
      <c r="I31" s="13">
        <v>4</v>
      </c>
      <c r="J31" s="6">
        <v>137.33333333333334</v>
      </c>
      <c r="K31" s="6">
        <v>0.33333333333333331</v>
      </c>
      <c r="L31" s="6">
        <v>223.33333333333334</v>
      </c>
      <c r="M31" s="6">
        <v>0</v>
      </c>
      <c r="N31" s="6">
        <v>0</v>
      </c>
      <c r="O31" s="6">
        <v>64.333333333333329</v>
      </c>
      <c r="Q31" s="13">
        <v>4</v>
      </c>
      <c r="R31" s="6">
        <v>218.33333333333334</v>
      </c>
      <c r="S31" s="6">
        <v>113</v>
      </c>
      <c r="T31" s="6">
        <v>177</v>
      </c>
      <c r="U31" s="6">
        <v>0</v>
      </c>
      <c r="V31" s="6">
        <v>0</v>
      </c>
      <c r="W31" s="6">
        <v>13.666666666666666</v>
      </c>
    </row>
    <row r="33" spans="1:15" x14ac:dyDescent="0.2">
      <c r="A33" s="11" t="s">
        <v>22</v>
      </c>
      <c r="B33" s="11"/>
      <c r="C33" s="11"/>
      <c r="D33" s="11"/>
      <c r="E33" s="11"/>
      <c r="F33" s="11"/>
      <c r="G33" s="11"/>
      <c r="I33" s="11" t="s">
        <v>23</v>
      </c>
      <c r="J33" s="11"/>
      <c r="K33" s="11"/>
      <c r="L33" s="11"/>
      <c r="M33" s="11"/>
      <c r="N33" s="11"/>
      <c r="O33" s="11"/>
    </row>
    <row r="34" spans="1:15" x14ac:dyDescent="0.2">
      <c r="A34" s="13" t="s">
        <v>0</v>
      </c>
      <c r="B34" s="13" t="s">
        <v>1</v>
      </c>
      <c r="C34" s="13" t="s">
        <v>4</v>
      </c>
      <c r="D34" s="13" t="s">
        <v>5</v>
      </c>
      <c r="E34" s="13" t="s">
        <v>9</v>
      </c>
      <c r="F34" s="13" t="s">
        <v>7</v>
      </c>
      <c r="G34" s="13" t="s">
        <v>8</v>
      </c>
      <c r="I34" s="9" t="s">
        <v>0</v>
      </c>
      <c r="J34" s="9" t="s">
        <v>1</v>
      </c>
      <c r="K34" s="9" t="s">
        <v>4</v>
      </c>
      <c r="L34" s="9" t="s">
        <v>5</v>
      </c>
      <c r="M34" s="9" t="s">
        <v>9</v>
      </c>
      <c r="N34" s="9" t="s">
        <v>7</v>
      </c>
      <c r="O34" s="9" t="s">
        <v>8</v>
      </c>
    </row>
    <row r="35" spans="1:15" x14ac:dyDescent="0.2">
      <c r="A35" s="13">
        <v>0</v>
      </c>
      <c r="B35" s="6">
        <v>257.33333333333331</v>
      </c>
      <c r="C35" s="6">
        <v>280.66666666666669</v>
      </c>
      <c r="D35" s="6">
        <v>0</v>
      </c>
      <c r="E35" s="6">
        <v>96.666666666666671</v>
      </c>
      <c r="F35" s="6">
        <v>227.33333333333334</v>
      </c>
      <c r="G35" s="6">
        <v>160.66666666666666</v>
      </c>
      <c r="I35" s="8">
        <v>0</v>
      </c>
      <c r="J35" s="6">
        <v>279</v>
      </c>
      <c r="K35" s="6">
        <v>202.33333333333334</v>
      </c>
      <c r="L35" s="6">
        <v>58.333333333333336</v>
      </c>
      <c r="M35" s="6">
        <v>0</v>
      </c>
      <c r="N35" s="6">
        <v>0</v>
      </c>
      <c r="O35" s="6">
        <v>99.333333333333329</v>
      </c>
    </row>
    <row r="36" spans="1:15" x14ac:dyDescent="0.2">
      <c r="A36" s="13">
        <v>1</v>
      </c>
      <c r="B36" s="6">
        <v>203.33333333333334</v>
      </c>
      <c r="C36" s="6">
        <v>96</v>
      </c>
      <c r="D36" s="6">
        <v>0</v>
      </c>
      <c r="E36" s="6">
        <v>130</v>
      </c>
      <c r="F36" s="6">
        <v>582</v>
      </c>
      <c r="G36" s="6">
        <v>24</v>
      </c>
      <c r="I36" s="8">
        <v>1</v>
      </c>
      <c r="J36" s="6">
        <v>247.66666666666666</v>
      </c>
      <c r="K36" s="6">
        <v>424</v>
      </c>
      <c r="L36" s="6">
        <v>140.66666666666666</v>
      </c>
      <c r="M36" s="6">
        <v>0</v>
      </c>
      <c r="N36" s="6">
        <v>0</v>
      </c>
      <c r="O36" s="6">
        <v>385.33333333333331</v>
      </c>
    </row>
    <row r="37" spans="1:15" x14ac:dyDescent="0.2">
      <c r="A37" s="13">
        <v>2</v>
      </c>
      <c r="B37" s="6">
        <v>53.666666666666664</v>
      </c>
      <c r="C37" s="6">
        <v>99.333333333333329</v>
      </c>
      <c r="D37" s="6">
        <v>0</v>
      </c>
      <c r="E37" s="6">
        <v>120.66666666666667</v>
      </c>
      <c r="F37" s="6">
        <v>380</v>
      </c>
      <c r="G37" s="6">
        <v>502</v>
      </c>
      <c r="I37" s="8">
        <v>2</v>
      </c>
      <c r="J37" s="6">
        <v>229.33333333333334</v>
      </c>
      <c r="K37" s="6">
        <v>531</v>
      </c>
      <c r="L37" s="6">
        <v>133.33333333333334</v>
      </c>
      <c r="M37" s="6">
        <v>0</v>
      </c>
      <c r="N37" s="6">
        <v>0</v>
      </c>
      <c r="O37" s="6">
        <v>335.66666666666669</v>
      </c>
    </row>
    <row r="38" spans="1:15" x14ac:dyDescent="0.2">
      <c r="A38" s="13">
        <v>3</v>
      </c>
      <c r="B38" s="6">
        <v>202.66666666666666</v>
      </c>
      <c r="C38" s="6">
        <v>98</v>
      </c>
      <c r="D38" s="6">
        <v>0</v>
      </c>
      <c r="E38" s="6">
        <v>127</v>
      </c>
      <c r="F38" s="6">
        <v>569.66666666666663</v>
      </c>
      <c r="G38" s="6">
        <v>26.333333333333332</v>
      </c>
      <c r="I38" s="8">
        <v>3</v>
      </c>
      <c r="J38" s="6">
        <v>260</v>
      </c>
      <c r="K38" s="6">
        <v>482.33333333333331</v>
      </c>
      <c r="L38" s="6">
        <v>132</v>
      </c>
      <c r="M38" s="6">
        <v>0</v>
      </c>
      <c r="N38" s="6">
        <v>0</v>
      </c>
      <c r="O38" s="6">
        <v>355</v>
      </c>
    </row>
    <row r="39" spans="1:15" x14ac:dyDescent="0.2">
      <c r="A39" s="13">
        <v>4</v>
      </c>
      <c r="B39" s="6">
        <v>206.66666666666666</v>
      </c>
      <c r="C39" s="6">
        <v>98.666666666666671</v>
      </c>
      <c r="D39" s="6">
        <v>0</v>
      </c>
      <c r="E39" s="6">
        <v>120.33333333333333</v>
      </c>
      <c r="F39" s="6">
        <v>383.66666666666669</v>
      </c>
      <c r="G39" s="6">
        <v>233.33333333333334</v>
      </c>
      <c r="I39" s="8">
        <v>4</v>
      </c>
      <c r="J39" s="6">
        <v>211</v>
      </c>
      <c r="K39" s="6">
        <v>517.66666666666663</v>
      </c>
      <c r="L39" s="6">
        <v>114.66666666666667</v>
      </c>
      <c r="M39" s="6">
        <v>0</v>
      </c>
      <c r="N39" s="6">
        <v>0</v>
      </c>
      <c r="O39" s="6">
        <v>384.33333333333331</v>
      </c>
    </row>
  </sheetData>
  <mergeCells count="14">
    <mergeCell ref="A33:G33"/>
    <mergeCell ref="I33:O33"/>
    <mergeCell ref="A17:G17"/>
    <mergeCell ref="I17:O17"/>
    <mergeCell ref="Q17:W17"/>
    <mergeCell ref="A25:G25"/>
    <mergeCell ref="I25:O25"/>
    <mergeCell ref="Q25:W25"/>
    <mergeCell ref="A1:G1"/>
    <mergeCell ref="I1:O1"/>
    <mergeCell ref="Q1:W1"/>
    <mergeCell ref="A9:G9"/>
    <mergeCell ref="I9:O9"/>
    <mergeCell ref="Q9:W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F320B-664D-4706-BA00-CC5A6F17C788}">
  <dimension ref="A1:Y20"/>
  <sheetViews>
    <sheetView topLeftCell="C1" workbookViewId="0">
      <selection activeCell="S1" sqref="S1:Y6"/>
    </sheetView>
  </sheetViews>
  <sheetFormatPr defaultRowHeight="12.75" x14ac:dyDescent="0.2"/>
  <cols>
    <col min="1" max="1" width="7.42578125" style="1" bestFit="1" customWidth="1"/>
    <col min="2" max="4" width="4" style="1" bestFit="1" customWidth="1"/>
    <col min="5" max="5" width="7.42578125" style="1" bestFit="1" customWidth="1"/>
    <col min="6" max="6" width="1.85546875" style="1" customWidth="1"/>
    <col min="7" max="7" width="7.42578125" style="1" bestFit="1" customWidth="1"/>
    <col min="8" max="10" width="4" style="1" bestFit="1" customWidth="1"/>
    <col min="11" max="11" width="7.42578125" style="1" bestFit="1" customWidth="1"/>
    <col min="12" max="12" width="1.7109375" style="1" customWidth="1"/>
    <col min="13" max="13" width="7.42578125" style="1" bestFit="1" customWidth="1"/>
    <col min="14" max="16" width="4" style="1" bestFit="1" customWidth="1"/>
    <col min="17" max="17" width="7.42578125" style="1" bestFit="1" customWidth="1"/>
    <col min="18" max="18" width="1.85546875" style="1" customWidth="1"/>
    <col min="19" max="19" width="3.85546875" style="1" bestFit="1" customWidth="1"/>
    <col min="20" max="20" width="5.28515625" style="1" bestFit="1" customWidth="1"/>
    <col min="21" max="21" width="4.42578125" style="1" bestFit="1" customWidth="1"/>
    <col min="22" max="22" width="5.28515625" style="1" bestFit="1" customWidth="1"/>
    <col min="23" max="23" width="3.42578125" style="1" bestFit="1" customWidth="1"/>
    <col min="24" max="24" width="5.28515625" style="1" bestFit="1" customWidth="1"/>
    <col min="25" max="25" width="5.7109375" style="1" bestFit="1" customWidth="1"/>
    <col min="26" max="16384" width="9.140625" style="1"/>
  </cols>
  <sheetData>
    <row r="1" spans="1:25" ht="15" customHeight="1" x14ac:dyDescent="0.2">
      <c r="A1" s="10" t="s">
        <v>1</v>
      </c>
      <c r="B1" s="10"/>
      <c r="C1" s="10"/>
      <c r="D1" s="10"/>
      <c r="E1" s="10"/>
      <c r="G1" s="10" t="s">
        <v>4</v>
      </c>
      <c r="H1" s="10"/>
      <c r="I1" s="10"/>
      <c r="J1" s="10"/>
      <c r="K1" s="10"/>
      <c r="M1" s="10" t="s">
        <v>5</v>
      </c>
      <c r="N1" s="10"/>
      <c r="O1" s="10"/>
      <c r="P1" s="10"/>
      <c r="Q1" s="10"/>
      <c r="S1" s="5" t="s">
        <v>0</v>
      </c>
      <c r="T1" s="5" t="s">
        <v>1</v>
      </c>
      <c r="U1" s="5" t="s">
        <v>4</v>
      </c>
      <c r="V1" s="5" t="s">
        <v>5</v>
      </c>
      <c r="W1" s="5" t="s">
        <v>9</v>
      </c>
      <c r="X1" s="5" t="s">
        <v>7</v>
      </c>
      <c r="Y1" s="5" t="s">
        <v>8</v>
      </c>
    </row>
    <row r="2" spans="1:25" ht="15" customHeight="1" x14ac:dyDescent="0.2">
      <c r="A2" s="10" t="s">
        <v>0</v>
      </c>
      <c r="B2" s="10" t="s">
        <v>2</v>
      </c>
      <c r="C2" s="10"/>
      <c r="D2" s="10"/>
      <c r="E2" s="10" t="s">
        <v>3</v>
      </c>
      <c r="G2" s="10" t="s">
        <v>0</v>
      </c>
      <c r="H2" s="10" t="s">
        <v>2</v>
      </c>
      <c r="I2" s="10"/>
      <c r="J2" s="10"/>
      <c r="K2" s="10" t="s">
        <v>3</v>
      </c>
      <c r="M2" s="10" t="s">
        <v>0</v>
      </c>
      <c r="N2" s="10" t="s">
        <v>2</v>
      </c>
      <c r="O2" s="10"/>
      <c r="P2" s="10"/>
      <c r="Q2" s="10" t="s">
        <v>3</v>
      </c>
      <c r="S2" s="8">
        <v>0</v>
      </c>
      <c r="T2" s="6">
        <f>E4</f>
        <v>0</v>
      </c>
      <c r="U2" s="6">
        <f>K4</f>
        <v>517.33333333333337</v>
      </c>
      <c r="V2" s="6">
        <f>Q4</f>
        <v>192.66666666666666</v>
      </c>
      <c r="W2" s="6">
        <f>E15</f>
        <v>0</v>
      </c>
      <c r="X2" s="6">
        <f>K15</f>
        <v>0</v>
      </c>
      <c r="Y2" s="6">
        <f>Q15</f>
        <v>201.66666666666666</v>
      </c>
    </row>
    <row r="3" spans="1:25" x14ac:dyDescent="0.2">
      <c r="A3" s="10"/>
      <c r="B3" s="4">
        <v>1</v>
      </c>
      <c r="C3" s="4">
        <v>2</v>
      </c>
      <c r="D3" s="4">
        <v>3</v>
      </c>
      <c r="E3" s="10"/>
      <c r="G3" s="10"/>
      <c r="H3" s="4">
        <v>1</v>
      </c>
      <c r="I3" s="4">
        <v>2</v>
      </c>
      <c r="J3" s="4">
        <v>3</v>
      </c>
      <c r="K3" s="10"/>
      <c r="M3" s="10"/>
      <c r="N3" s="4">
        <v>1</v>
      </c>
      <c r="O3" s="4">
        <v>2</v>
      </c>
      <c r="P3" s="4">
        <v>3</v>
      </c>
      <c r="Q3" s="10"/>
      <c r="S3" s="8">
        <v>1</v>
      </c>
      <c r="T3" s="6">
        <f t="shared" ref="T3:T6" si="0">E5</f>
        <v>364.33333333333331</v>
      </c>
      <c r="U3" s="6">
        <f t="shared" ref="U3:U6" si="1">K5</f>
        <v>261</v>
      </c>
      <c r="V3" s="6">
        <f t="shared" ref="V3:V6" si="2">Q5</f>
        <v>199</v>
      </c>
      <c r="W3" s="6">
        <f t="shared" ref="W3:W6" si="3">E16</f>
        <v>0</v>
      </c>
      <c r="X3" s="6">
        <f t="shared" ref="X3:X6" si="4">K16</f>
        <v>0</v>
      </c>
      <c r="Y3" s="6">
        <f t="shared" ref="Y3:Y6" si="5">Q16</f>
        <v>245.66666666666666</v>
      </c>
    </row>
    <row r="4" spans="1:25" x14ac:dyDescent="0.2">
      <c r="A4" s="4">
        <v>0</v>
      </c>
      <c r="B4" s="6">
        <v>0</v>
      </c>
      <c r="C4" s="6">
        <v>0</v>
      </c>
      <c r="D4" s="6">
        <v>0</v>
      </c>
      <c r="E4" s="6">
        <f>SUM(B4:D4)/3</f>
        <v>0</v>
      </c>
      <c r="G4" s="4">
        <v>0</v>
      </c>
      <c r="H4" s="6">
        <v>401</v>
      </c>
      <c r="I4" s="6">
        <v>365</v>
      </c>
      <c r="J4" s="6">
        <v>786</v>
      </c>
      <c r="K4" s="6">
        <f>SUM(H4:J4)/3</f>
        <v>517.33333333333337</v>
      </c>
      <c r="M4" s="4">
        <v>0</v>
      </c>
      <c r="N4" s="6">
        <v>0</v>
      </c>
      <c r="O4" s="6">
        <v>167</v>
      </c>
      <c r="P4" s="6">
        <v>411</v>
      </c>
      <c r="Q4" s="6">
        <f>SUM(N4:P4)/3</f>
        <v>192.66666666666666</v>
      </c>
      <c r="S4" s="8">
        <v>2</v>
      </c>
      <c r="T4" s="6">
        <f t="shared" si="0"/>
        <v>374</v>
      </c>
      <c r="U4" s="6">
        <f t="shared" si="1"/>
        <v>178.66666666666666</v>
      </c>
      <c r="V4" s="6">
        <f t="shared" si="2"/>
        <v>202.33333333333334</v>
      </c>
      <c r="W4" s="6">
        <f t="shared" si="3"/>
        <v>0</v>
      </c>
      <c r="X4" s="6">
        <f t="shared" si="4"/>
        <v>0</v>
      </c>
      <c r="Y4" s="6">
        <f t="shared" si="5"/>
        <v>347.66666666666669</v>
      </c>
    </row>
    <row r="5" spans="1:25" x14ac:dyDescent="0.2">
      <c r="A5" s="4">
        <v>1</v>
      </c>
      <c r="B5" s="6">
        <v>353</v>
      </c>
      <c r="C5" s="6">
        <v>206</v>
      </c>
      <c r="D5" s="6">
        <v>534</v>
      </c>
      <c r="E5" s="6">
        <f t="shared" ref="E5:E8" si="6">SUM(B5:D5)/3</f>
        <v>364.33333333333331</v>
      </c>
      <c r="G5" s="4">
        <v>1</v>
      </c>
      <c r="H5" s="6">
        <v>302</v>
      </c>
      <c r="I5" s="6">
        <v>22</v>
      </c>
      <c r="J5" s="6">
        <v>459</v>
      </c>
      <c r="K5" s="6">
        <f t="shared" ref="K5:K8" si="7">SUM(H5:J5)/3</f>
        <v>261</v>
      </c>
      <c r="M5" s="4">
        <v>1</v>
      </c>
      <c r="N5" s="6">
        <v>0</v>
      </c>
      <c r="O5" s="6">
        <v>597</v>
      </c>
      <c r="P5" s="6">
        <v>0</v>
      </c>
      <c r="Q5" s="6">
        <f t="shared" ref="Q5:Q8" si="8">SUM(N5:P5)/3</f>
        <v>199</v>
      </c>
      <c r="S5" s="8">
        <v>3</v>
      </c>
      <c r="T5" s="6">
        <f t="shared" si="0"/>
        <v>363</v>
      </c>
      <c r="U5" s="6">
        <f t="shared" si="1"/>
        <v>215</v>
      </c>
      <c r="V5" s="6">
        <f t="shared" si="2"/>
        <v>335.66666666666669</v>
      </c>
      <c r="W5" s="6">
        <f t="shared" si="3"/>
        <v>0</v>
      </c>
      <c r="X5" s="6">
        <f t="shared" si="4"/>
        <v>0</v>
      </c>
      <c r="Y5" s="6">
        <f t="shared" si="5"/>
        <v>155.66666666666666</v>
      </c>
    </row>
    <row r="6" spans="1:25" x14ac:dyDescent="0.2">
      <c r="A6" s="4">
        <v>2</v>
      </c>
      <c r="B6" s="6">
        <v>364</v>
      </c>
      <c r="C6" s="6">
        <v>221</v>
      </c>
      <c r="D6" s="6">
        <v>537</v>
      </c>
      <c r="E6" s="6">
        <f t="shared" si="6"/>
        <v>374</v>
      </c>
      <c r="G6" s="4">
        <v>2</v>
      </c>
      <c r="H6" s="6">
        <v>0</v>
      </c>
      <c r="I6" s="6">
        <v>35</v>
      </c>
      <c r="J6" s="6">
        <v>501</v>
      </c>
      <c r="K6" s="6">
        <f t="shared" si="7"/>
        <v>178.66666666666666</v>
      </c>
      <c r="M6" s="4">
        <v>2</v>
      </c>
      <c r="N6" s="6">
        <v>0</v>
      </c>
      <c r="O6" s="6">
        <v>607</v>
      </c>
      <c r="P6" s="6">
        <v>0</v>
      </c>
      <c r="Q6" s="6">
        <f t="shared" si="8"/>
        <v>202.33333333333334</v>
      </c>
      <c r="S6" s="8">
        <v>4</v>
      </c>
      <c r="T6" s="6">
        <f t="shared" si="0"/>
        <v>376.66666666666669</v>
      </c>
      <c r="U6" s="6">
        <f t="shared" si="1"/>
        <v>273</v>
      </c>
      <c r="V6" s="6">
        <f t="shared" si="2"/>
        <v>202.33333333333334</v>
      </c>
      <c r="W6" s="6">
        <f t="shared" si="3"/>
        <v>0</v>
      </c>
      <c r="X6" s="6">
        <f t="shared" si="4"/>
        <v>0</v>
      </c>
      <c r="Y6" s="6">
        <f t="shared" si="5"/>
        <v>247</v>
      </c>
    </row>
    <row r="7" spans="1:25" x14ac:dyDescent="0.2">
      <c r="A7" s="4">
        <v>3</v>
      </c>
      <c r="B7" s="6">
        <v>358</v>
      </c>
      <c r="C7" s="6">
        <v>204</v>
      </c>
      <c r="D7" s="6">
        <v>527</v>
      </c>
      <c r="E7" s="6">
        <f t="shared" si="6"/>
        <v>363</v>
      </c>
      <c r="G7" s="4">
        <v>3</v>
      </c>
      <c r="H7" s="6">
        <v>603</v>
      </c>
      <c r="I7" s="6">
        <v>21</v>
      </c>
      <c r="J7" s="6">
        <v>21</v>
      </c>
      <c r="K7" s="6">
        <f t="shared" si="7"/>
        <v>215</v>
      </c>
      <c r="M7" s="4">
        <v>3</v>
      </c>
      <c r="N7" s="6">
        <v>0</v>
      </c>
      <c r="O7" s="6">
        <v>598</v>
      </c>
      <c r="P7" s="6">
        <v>409</v>
      </c>
      <c r="Q7" s="6">
        <f t="shared" si="8"/>
        <v>335.66666666666669</v>
      </c>
      <c r="S7" s="3"/>
      <c r="T7" s="7"/>
      <c r="U7" s="7"/>
      <c r="V7" s="7"/>
      <c r="W7" s="7"/>
      <c r="X7" s="7"/>
      <c r="Y7" s="7"/>
    </row>
    <row r="8" spans="1:25" x14ac:dyDescent="0.2">
      <c r="A8" s="4">
        <v>4</v>
      </c>
      <c r="B8" s="6">
        <v>358</v>
      </c>
      <c r="C8" s="6">
        <v>221</v>
      </c>
      <c r="D8" s="6">
        <v>551</v>
      </c>
      <c r="E8" s="6">
        <f t="shared" si="6"/>
        <v>376.66666666666669</v>
      </c>
      <c r="G8" s="4">
        <v>4</v>
      </c>
      <c r="H8" s="6">
        <v>297</v>
      </c>
      <c r="I8" s="6">
        <v>36</v>
      </c>
      <c r="J8" s="6">
        <v>486</v>
      </c>
      <c r="K8" s="6">
        <f t="shared" si="7"/>
        <v>273</v>
      </c>
      <c r="M8" s="4">
        <v>4</v>
      </c>
      <c r="N8" s="6">
        <v>0</v>
      </c>
      <c r="O8" s="6">
        <v>607</v>
      </c>
      <c r="P8" s="6">
        <v>0</v>
      </c>
      <c r="Q8" s="6">
        <f t="shared" si="8"/>
        <v>202.33333333333334</v>
      </c>
    </row>
    <row r="9" spans="1:25" x14ac:dyDescent="0.2">
      <c r="A9" s="4" t="s">
        <v>3</v>
      </c>
      <c r="B9" s="6">
        <f>SUM(B4:B8)/5</f>
        <v>286.60000000000002</v>
      </c>
      <c r="C9" s="6">
        <f t="shared" ref="C9:D9" si="9">SUM(C4:C8)/5</f>
        <v>170.4</v>
      </c>
      <c r="D9" s="6">
        <f t="shared" si="9"/>
        <v>429.8</v>
      </c>
      <c r="E9" s="6"/>
      <c r="G9" s="4" t="s">
        <v>3</v>
      </c>
      <c r="H9" s="6">
        <f>SUM(H4:H8)/5</f>
        <v>320.60000000000002</v>
      </c>
      <c r="I9" s="6">
        <f t="shared" ref="I9:J9" si="10">SUM(I4:I8)/5</f>
        <v>95.8</v>
      </c>
      <c r="J9" s="6">
        <f t="shared" si="10"/>
        <v>450.6</v>
      </c>
      <c r="K9" s="6"/>
      <c r="M9" s="4" t="s">
        <v>3</v>
      </c>
      <c r="N9" s="6">
        <f>SUM(N4:N8)/5</f>
        <v>0</v>
      </c>
      <c r="O9" s="6">
        <f t="shared" ref="O9:P9" si="11">SUM(O4:O8)/5</f>
        <v>515.20000000000005</v>
      </c>
      <c r="P9" s="6">
        <f t="shared" si="11"/>
        <v>164</v>
      </c>
      <c r="Q9" s="6"/>
    </row>
    <row r="10" spans="1:25" x14ac:dyDescent="0.2">
      <c r="A10" s="3"/>
      <c r="B10" s="3"/>
      <c r="C10" s="3"/>
      <c r="D10" s="3"/>
      <c r="E10" s="3"/>
    </row>
    <row r="12" spans="1:25" x14ac:dyDescent="0.2">
      <c r="A12" s="10" t="s">
        <v>6</v>
      </c>
      <c r="B12" s="10"/>
      <c r="C12" s="10"/>
      <c r="D12" s="10"/>
      <c r="E12" s="10"/>
      <c r="G12" s="10" t="s">
        <v>7</v>
      </c>
      <c r="H12" s="10"/>
      <c r="I12" s="10"/>
      <c r="J12" s="10"/>
      <c r="K12" s="10"/>
      <c r="M12" s="10" t="s">
        <v>8</v>
      </c>
      <c r="N12" s="10"/>
      <c r="O12" s="10"/>
      <c r="P12" s="10"/>
      <c r="Q12" s="10"/>
    </row>
    <row r="13" spans="1:25" x14ac:dyDescent="0.2">
      <c r="A13" s="10" t="s">
        <v>0</v>
      </c>
      <c r="B13" s="10" t="s">
        <v>2</v>
      </c>
      <c r="C13" s="10"/>
      <c r="D13" s="10"/>
      <c r="E13" s="10" t="s">
        <v>3</v>
      </c>
      <c r="G13" s="10" t="s">
        <v>0</v>
      </c>
      <c r="H13" s="10" t="s">
        <v>2</v>
      </c>
      <c r="I13" s="10"/>
      <c r="J13" s="10"/>
      <c r="K13" s="10" t="s">
        <v>3</v>
      </c>
      <c r="M13" s="10" t="s">
        <v>0</v>
      </c>
      <c r="N13" s="10" t="s">
        <v>2</v>
      </c>
      <c r="O13" s="10"/>
      <c r="P13" s="10"/>
      <c r="Q13" s="10" t="s">
        <v>3</v>
      </c>
    </row>
    <row r="14" spans="1:25" x14ac:dyDescent="0.2">
      <c r="A14" s="10"/>
      <c r="B14" s="4">
        <v>1</v>
      </c>
      <c r="C14" s="4">
        <v>2</v>
      </c>
      <c r="D14" s="4">
        <v>3</v>
      </c>
      <c r="E14" s="10"/>
      <c r="G14" s="10"/>
      <c r="H14" s="4">
        <v>1</v>
      </c>
      <c r="I14" s="4">
        <v>2</v>
      </c>
      <c r="J14" s="4">
        <v>3</v>
      </c>
      <c r="K14" s="10"/>
      <c r="M14" s="10"/>
      <c r="N14" s="4">
        <v>1</v>
      </c>
      <c r="O14" s="4">
        <v>2</v>
      </c>
      <c r="P14" s="4">
        <v>3</v>
      </c>
      <c r="Q14" s="10"/>
    </row>
    <row r="15" spans="1:25" x14ac:dyDescent="0.2">
      <c r="A15" s="4">
        <v>0</v>
      </c>
      <c r="B15" s="6">
        <v>0</v>
      </c>
      <c r="C15" s="6">
        <v>0</v>
      </c>
      <c r="D15" s="6">
        <v>0</v>
      </c>
      <c r="E15" s="6">
        <f>SUM(B15:D15)/3</f>
        <v>0</v>
      </c>
      <c r="G15" s="4">
        <v>0</v>
      </c>
      <c r="H15" s="6">
        <v>0</v>
      </c>
      <c r="I15" s="6">
        <v>0</v>
      </c>
      <c r="J15" s="6">
        <v>0</v>
      </c>
      <c r="K15" s="6">
        <f>SUM(H15:J15)/3</f>
        <v>0</v>
      </c>
      <c r="M15" s="4">
        <v>0</v>
      </c>
      <c r="N15" s="6">
        <v>402</v>
      </c>
      <c r="O15" s="6">
        <v>187</v>
      </c>
      <c r="P15" s="6">
        <v>16</v>
      </c>
      <c r="Q15" s="6">
        <f>SUM(N15:P15)/3</f>
        <v>201.66666666666666</v>
      </c>
    </row>
    <row r="16" spans="1:25" x14ac:dyDescent="0.2">
      <c r="A16" s="4">
        <v>1</v>
      </c>
      <c r="B16" s="6">
        <v>0</v>
      </c>
      <c r="C16" s="6">
        <v>0</v>
      </c>
      <c r="D16" s="6">
        <v>0</v>
      </c>
      <c r="E16" s="6">
        <f t="shared" ref="E16:E19" si="12">SUM(B16:D16)/3</f>
        <v>0</v>
      </c>
      <c r="G16" s="4">
        <v>1</v>
      </c>
      <c r="H16" s="6">
        <v>0</v>
      </c>
      <c r="I16" s="6">
        <v>0</v>
      </c>
      <c r="J16" s="6">
        <v>0</v>
      </c>
      <c r="K16" s="6">
        <f t="shared" ref="K16:K19" si="13">SUM(H16:J16)/3</f>
        <v>0</v>
      </c>
      <c r="M16" s="4">
        <v>1</v>
      </c>
      <c r="N16" s="6">
        <v>300</v>
      </c>
      <c r="O16" s="6">
        <v>15</v>
      </c>
      <c r="P16" s="6">
        <v>422</v>
      </c>
      <c r="Q16" s="6">
        <f t="shared" ref="Q16:Q19" si="14">SUM(N16:P16)/3</f>
        <v>245.66666666666666</v>
      </c>
    </row>
    <row r="17" spans="1:17" x14ac:dyDescent="0.2">
      <c r="A17" s="4">
        <v>2</v>
      </c>
      <c r="B17" s="6">
        <v>0</v>
      </c>
      <c r="C17" s="6">
        <v>0</v>
      </c>
      <c r="D17" s="6">
        <v>0</v>
      </c>
      <c r="E17" s="6">
        <f t="shared" si="12"/>
        <v>0</v>
      </c>
      <c r="G17" s="4">
        <v>2</v>
      </c>
      <c r="H17" s="6">
        <v>0</v>
      </c>
      <c r="I17" s="6">
        <v>0</v>
      </c>
      <c r="J17" s="6">
        <v>0</v>
      </c>
      <c r="K17" s="6">
        <f t="shared" si="13"/>
        <v>0</v>
      </c>
      <c r="M17" s="4">
        <v>2</v>
      </c>
      <c r="N17" s="6">
        <v>597</v>
      </c>
      <c r="O17" s="6">
        <v>19</v>
      </c>
      <c r="P17" s="6">
        <v>427</v>
      </c>
      <c r="Q17" s="6">
        <f t="shared" si="14"/>
        <v>347.66666666666669</v>
      </c>
    </row>
    <row r="18" spans="1:17" x14ac:dyDescent="0.2">
      <c r="A18" s="4">
        <v>3</v>
      </c>
      <c r="B18" s="6">
        <v>0</v>
      </c>
      <c r="C18" s="6">
        <v>0</v>
      </c>
      <c r="D18" s="6">
        <v>0</v>
      </c>
      <c r="E18" s="6">
        <f t="shared" si="12"/>
        <v>0</v>
      </c>
      <c r="G18" s="4">
        <v>3</v>
      </c>
      <c r="H18" s="6">
        <v>0</v>
      </c>
      <c r="I18" s="6">
        <v>0</v>
      </c>
      <c r="J18" s="6">
        <v>0</v>
      </c>
      <c r="K18" s="6">
        <f t="shared" si="13"/>
        <v>0</v>
      </c>
      <c r="M18" s="4">
        <v>3</v>
      </c>
      <c r="N18" s="6">
        <v>0</v>
      </c>
      <c r="O18" s="6">
        <v>18</v>
      </c>
      <c r="P18" s="6">
        <v>449</v>
      </c>
      <c r="Q18" s="6">
        <f t="shared" si="14"/>
        <v>155.66666666666666</v>
      </c>
    </row>
    <row r="19" spans="1:17" x14ac:dyDescent="0.2">
      <c r="A19" s="4">
        <v>4</v>
      </c>
      <c r="B19" s="6">
        <v>0</v>
      </c>
      <c r="C19" s="6">
        <v>0</v>
      </c>
      <c r="D19" s="6">
        <v>0</v>
      </c>
      <c r="E19" s="6">
        <f t="shared" si="12"/>
        <v>0</v>
      </c>
      <c r="G19" s="4">
        <v>4</v>
      </c>
      <c r="H19" s="6">
        <v>0</v>
      </c>
      <c r="I19" s="6">
        <v>0</v>
      </c>
      <c r="J19" s="6">
        <v>0</v>
      </c>
      <c r="K19" s="6">
        <f t="shared" si="13"/>
        <v>0</v>
      </c>
      <c r="M19" s="4">
        <v>4</v>
      </c>
      <c r="N19" s="6">
        <v>298</v>
      </c>
      <c r="O19" s="6">
        <v>18</v>
      </c>
      <c r="P19" s="6">
        <v>425</v>
      </c>
      <c r="Q19" s="6">
        <f t="shared" si="14"/>
        <v>247</v>
      </c>
    </row>
    <row r="20" spans="1:17" x14ac:dyDescent="0.2">
      <c r="A20" s="4" t="s">
        <v>3</v>
      </c>
      <c r="B20" s="6">
        <f>SUM(B15:B19)/5</f>
        <v>0</v>
      </c>
      <c r="C20" s="6">
        <f t="shared" ref="C20:D20" si="15">SUM(C15:C19)/5</f>
        <v>0</v>
      </c>
      <c r="D20" s="6">
        <f t="shared" si="15"/>
        <v>0</v>
      </c>
      <c r="E20" s="6"/>
      <c r="G20" s="4" t="s">
        <v>3</v>
      </c>
      <c r="H20" s="6">
        <f>SUM(H15:H19)/5</f>
        <v>0</v>
      </c>
      <c r="I20" s="6">
        <f t="shared" ref="I20:J20" si="16">SUM(I15:I19)/5</f>
        <v>0</v>
      </c>
      <c r="J20" s="6">
        <f t="shared" si="16"/>
        <v>0</v>
      </c>
      <c r="K20" s="6"/>
      <c r="M20" s="4" t="s">
        <v>3</v>
      </c>
      <c r="N20" s="6">
        <f>SUM(N15:N19)/5</f>
        <v>319.39999999999998</v>
      </c>
      <c r="O20" s="6">
        <f t="shared" ref="O20:P20" si="17">SUM(O15:O19)/5</f>
        <v>51.4</v>
      </c>
      <c r="P20" s="6">
        <f t="shared" si="17"/>
        <v>347.8</v>
      </c>
      <c r="Q20" s="6"/>
    </row>
  </sheetData>
  <mergeCells count="24">
    <mergeCell ref="A12:E12"/>
    <mergeCell ref="G12:K12"/>
    <mergeCell ref="M12:Q12"/>
    <mergeCell ref="A13:A14"/>
    <mergeCell ref="B13:D13"/>
    <mergeCell ref="E13:E14"/>
    <mergeCell ref="G13:G14"/>
    <mergeCell ref="H13:J13"/>
    <mergeCell ref="K13:K14"/>
    <mergeCell ref="M13:M14"/>
    <mergeCell ref="N13:P13"/>
    <mergeCell ref="Q13:Q14"/>
    <mergeCell ref="A1:E1"/>
    <mergeCell ref="G1:K1"/>
    <mergeCell ref="M1:Q1"/>
    <mergeCell ref="A2:A3"/>
    <mergeCell ref="B2:D2"/>
    <mergeCell ref="E2:E3"/>
    <mergeCell ref="G2:G3"/>
    <mergeCell ref="H2:J2"/>
    <mergeCell ref="K2:K3"/>
    <mergeCell ref="M2:M3"/>
    <mergeCell ref="N2:P2"/>
    <mergeCell ref="Q2:Q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2273-E92A-4A29-BE20-F7930D66D0F9}">
  <dimension ref="A1:Y20"/>
  <sheetViews>
    <sheetView topLeftCell="C1" workbookViewId="0">
      <selection activeCell="S1" sqref="S1:Y6"/>
    </sheetView>
  </sheetViews>
  <sheetFormatPr defaultRowHeight="12.75" x14ac:dyDescent="0.2"/>
  <cols>
    <col min="1" max="1" width="7.42578125" style="1" bestFit="1" customWidth="1"/>
    <col min="2" max="4" width="4" style="1" bestFit="1" customWidth="1"/>
    <col min="5" max="5" width="7.42578125" style="1" bestFit="1" customWidth="1"/>
    <col min="6" max="6" width="1.85546875" style="1" customWidth="1"/>
    <col min="7" max="7" width="7.42578125" style="1" bestFit="1" customWidth="1"/>
    <col min="8" max="9" width="4" style="1" bestFit="1" customWidth="1"/>
    <col min="10" max="10" width="5" style="1" bestFit="1" customWidth="1"/>
    <col min="11" max="11" width="7.42578125" style="1" bestFit="1" customWidth="1"/>
    <col min="12" max="12" width="1.7109375" style="1" customWidth="1"/>
    <col min="13" max="13" width="7.42578125" style="1" bestFit="1" customWidth="1"/>
    <col min="14" max="14" width="3" style="1" bestFit="1" customWidth="1"/>
    <col min="15" max="16" width="4" style="1" bestFit="1" customWidth="1"/>
    <col min="17" max="17" width="7.42578125" style="1" bestFit="1" customWidth="1"/>
    <col min="18" max="18" width="1.85546875" style="1" customWidth="1"/>
    <col min="19" max="19" width="3.85546875" style="1" bestFit="1" customWidth="1"/>
    <col min="20" max="20" width="5.28515625" style="1" bestFit="1" customWidth="1"/>
    <col min="21" max="21" width="4.42578125" style="1" bestFit="1" customWidth="1"/>
    <col min="22" max="22" width="5.28515625" style="1" bestFit="1" customWidth="1"/>
    <col min="23" max="23" width="3.42578125" style="1" bestFit="1" customWidth="1"/>
    <col min="24" max="24" width="5.28515625" style="1" bestFit="1" customWidth="1"/>
    <col min="25" max="25" width="5.7109375" style="1" bestFit="1" customWidth="1"/>
    <col min="26" max="16384" width="9.140625" style="1"/>
  </cols>
  <sheetData>
    <row r="1" spans="1:25" ht="15" customHeight="1" x14ac:dyDescent="0.2">
      <c r="A1" s="10" t="s">
        <v>1</v>
      </c>
      <c r="B1" s="10"/>
      <c r="C1" s="10"/>
      <c r="D1" s="10"/>
      <c r="E1" s="10"/>
      <c r="G1" s="10" t="s">
        <v>4</v>
      </c>
      <c r="H1" s="10"/>
      <c r="I1" s="10"/>
      <c r="J1" s="10"/>
      <c r="K1" s="10"/>
      <c r="M1" s="10" t="s">
        <v>5</v>
      </c>
      <c r="N1" s="10"/>
      <c r="O1" s="10"/>
      <c r="P1" s="10"/>
      <c r="Q1" s="10"/>
      <c r="S1" s="5" t="s">
        <v>0</v>
      </c>
      <c r="T1" s="5" t="s">
        <v>1</v>
      </c>
      <c r="U1" s="5" t="s">
        <v>4</v>
      </c>
      <c r="V1" s="5" t="s">
        <v>5</v>
      </c>
      <c r="W1" s="5" t="s">
        <v>9</v>
      </c>
      <c r="X1" s="5" t="s">
        <v>7</v>
      </c>
      <c r="Y1" s="5" t="s">
        <v>8</v>
      </c>
    </row>
    <row r="2" spans="1:25" ht="15" customHeight="1" x14ac:dyDescent="0.2">
      <c r="A2" s="10" t="s">
        <v>0</v>
      </c>
      <c r="B2" s="10" t="s">
        <v>2</v>
      </c>
      <c r="C2" s="10"/>
      <c r="D2" s="10"/>
      <c r="E2" s="10" t="s">
        <v>3</v>
      </c>
      <c r="G2" s="10" t="s">
        <v>0</v>
      </c>
      <c r="H2" s="10" t="s">
        <v>2</v>
      </c>
      <c r="I2" s="10"/>
      <c r="J2" s="10"/>
      <c r="K2" s="10" t="s">
        <v>3</v>
      </c>
      <c r="M2" s="10" t="s">
        <v>0</v>
      </c>
      <c r="N2" s="10" t="s">
        <v>2</v>
      </c>
      <c r="O2" s="10"/>
      <c r="P2" s="10"/>
      <c r="Q2" s="10" t="s">
        <v>3</v>
      </c>
      <c r="S2" s="8">
        <v>0</v>
      </c>
      <c r="T2" s="6">
        <f>E4</f>
        <v>0</v>
      </c>
      <c r="U2" s="6">
        <f>K4</f>
        <v>919.33333333333337</v>
      </c>
      <c r="V2" s="6">
        <f>Q4</f>
        <v>76</v>
      </c>
      <c r="W2" s="6">
        <f>E15</f>
        <v>0</v>
      </c>
      <c r="X2" s="6">
        <f>K15</f>
        <v>0</v>
      </c>
      <c r="Y2" s="6">
        <f>Q15</f>
        <v>87.666666666666671</v>
      </c>
    </row>
    <row r="3" spans="1:25" x14ac:dyDescent="0.2">
      <c r="A3" s="10"/>
      <c r="B3" s="4">
        <v>1</v>
      </c>
      <c r="C3" s="4">
        <v>2</v>
      </c>
      <c r="D3" s="4">
        <v>3</v>
      </c>
      <c r="E3" s="10"/>
      <c r="G3" s="10"/>
      <c r="H3" s="4">
        <v>1</v>
      </c>
      <c r="I3" s="4">
        <v>2</v>
      </c>
      <c r="J3" s="4">
        <v>3</v>
      </c>
      <c r="K3" s="10"/>
      <c r="M3" s="10"/>
      <c r="N3" s="4">
        <v>1</v>
      </c>
      <c r="O3" s="4">
        <v>2</v>
      </c>
      <c r="P3" s="4">
        <v>3</v>
      </c>
      <c r="Q3" s="10"/>
      <c r="S3" s="8">
        <v>1</v>
      </c>
      <c r="T3" s="6">
        <f t="shared" ref="T3:T6" si="0">E5</f>
        <v>526.66666666666663</v>
      </c>
      <c r="U3" s="6">
        <f t="shared" ref="U3:U6" si="1">K5</f>
        <v>233</v>
      </c>
      <c r="V3" s="6">
        <f t="shared" ref="V3:V6" si="2">Q5</f>
        <v>90.333333333333329</v>
      </c>
      <c r="W3" s="6">
        <f t="shared" ref="W3:W6" si="3">E16</f>
        <v>0</v>
      </c>
      <c r="X3" s="6">
        <f t="shared" ref="X3:X6" si="4">K16</f>
        <v>0</v>
      </c>
      <c r="Y3" s="6">
        <f t="shared" ref="Y3:Y6" si="5">Q16</f>
        <v>72.666666666666671</v>
      </c>
    </row>
    <row r="4" spans="1:25" x14ac:dyDescent="0.2">
      <c r="A4" s="4">
        <v>0</v>
      </c>
      <c r="B4" s="6">
        <v>0</v>
      </c>
      <c r="C4" s="6">
        <v>0</v>
      </c>
      <c r="D4" s="6">
        <v>0</v>
      </c>
      <c r="E4" s="6">
        <f>SUM(B4:D4)/3</f>
        <v>0</v>
      </c>
      <c r="G4" s="4">
        <v>0</v>
      </c>
      <c r="H4" s="6">
        <v>769</v>
      </c>
      <c r="I4" s="6">
        <v>903</v>
      </c>
      <c r="J4" s="6">
        <v>1086</v>
      </c>
      <c r="K4" s="6">
        <f>SUM(H4:J4)/3</f>
        <v>919.33333333333337</v>
      </c>
      <c r="M4" s="4">
        <v>0</v>
      </c>
      <c r="N4" s="6">
        <v>80</v>
      </c>
      <c r="O4" s="6">
        <v>148</v>
      </c>
      <c r="P4" s="6">
        <v>0</v>
      </c>
      <c r="Q4" s="6">
        <f>SUM(N4:P4)/3</f>
        <v>76</v>
      </c>
      <c r="S4" s="8">
        <v>2</v>
      </c>
      <c r="T4" s="6">
        <f t="shared" si="0"/>
        <v>503</v>
      </c>
      <c r="U4" s="6">
        <f t="shared" si="1"/>
        <v>239.33333333333334</v>
      </c>
      <c r="V4" s="6">
        <f t="shared" si="2"/>
        <v>138.33333333333334</v>
      </c>
      <c r="W4" s="6">
        <f t="shared" si="3"/>
        <v>0</v>
      </c>
      <c r="X4" s="6">
        <f t="shared" si="4"/>
        <v>0</v>
      </c>
      <c r="Y4" s="6">
        <f t="shared" si="5"/>
        <v>43.666666666666664</v>
      </c>
    </row>
    <row r="5" spans="1:25" x14ac:dyDescent="0.2">
      <c r="A5" s="4">
        <v>1</v>
      </c>
      <c r="B5" s="6">
        <v>400</v>
      </c>
      <c r="C5" s="6">
        <v>419</v>
      </c>
      <c r="D5" s="6">
        <v>761</v>
      </c>
      <c r="E5" s="6">
        <f t="shared" ref="E5:E8" si="6">SUM(B5:D5)/3</f>
        <v>526.66666666666663</v>
      </c>
      <c r="G5" s="4">
        <v>1</v>
      </c>
      <c r="H5" s="6">
        <v>137</v>
      </c>
      <c r="I5" s="6">
        <v>111</v>
      </c>
      <c r="J5" s="6">
        <v>451</v>
      </c>
      <c r="K5" s="6">
        <f t="shared" ref="K5:K8" si="7">SUM(H5:J5)/3</f>
        <v>233</v>
      </c>
      <c r="M5" s="4">
        <v>1</v>
      </c>
      <c r="N5" s="6">
        <v>0</v>
      </c>
      <c r="O5" s="6">
        <v>73</v>
      </c>
      <c r="P5" s="6">
        <v>198</v>
      </c>
      <c r="Q5" s="6">
        <f t="shared" ref="Q5:Q8" si="8">SUM(N5:P5)/3</f>
        <v>90.333333333333329</v>
      </c>
      <c r="S5" s="8">
        <v>3</v>
      </c>
      <c r="T5" s="6">
        <f t="shared" si="0"/>
        <v>524.33333333333337</v>
      </c>
      <c r="U5" s="6">
        <f t="shared" si="1"/>
        <v>250</v>
      </c>
      <c r="V5" s="6">
        <f t="shared" si="2"/>
        <v>142.66666666666666</v>
      </c>
      <c r="W5" s="6">
        <f t="shared" si="3"/>
        <v>0</v>
      </c>
      <c r="X5" s="6">
        <f t="shared" si="4"/>
        <v>0</v>
      </c>
      <c r="Y5" s="6">
        <f t="shared" si="5"/>
        <v>7.333333333333333</v>
      </c>
    </row>
    <row r="6" spans="1:25" x14ac:dyDescent="0.2">
      <c r="A6" s="4">
        <v>2</v>
      </c>
      <c r="B6" s="6">
        <v>402</v>
      </c>
      <c r="C6" s="6">
        <v>351</v>
      </c>
      <c r="D6" s="6">
        <v>756</v>
      </c>
      <c r="E6" s="6">
        <f t="shared" si="6"/>
        <v>503</v>
      </c>
      <c r="G6" s="4">
        <v>2</v>
      </c>
      <c r="H6" s="6">
        <v>82</v>
      </c>
      <c r="I6" s="6">
        <v>146</v>
      </c>
      <c r="J6" s="6">
        <v>490</v>
      </c>
      <c r="K6" s="6">
        <f t="shared" si="7"/>
        <v>239.33333333333334</v>
      </c>
      <c r="M6" s="4">
        <v>2</v>
      </c>
      <c r="N6" s="6">
        <v>83</v>
      </c>
      <c r="O6" s="6">
        <v>146</v>
      </c>
      <c r="P6" s="6">
        <v>186</v>
      </c>
      <c r="Q6" s="6">
        <f t="shared" si="8"/>
        <v>138.33333333333334</v>
      </c>
      <c r="S6" s="8">
        <v>4</v>
      </c>
      <c r="T6" s="6">
        <f t="shared" si="0"/>
        <v>524.33333333333337</v>
      </c>
      <c r="U6" s="6">
        <f t="shared" si="1"/>
        <v>305</v>
      </c>
      <c r="V6" s="6">
        <f t="shared" si="2"/>
        <v>140</v>
      </c>
      <c r="W6" s="6">
        <f t="shared" si="3"/>
        <v>0</v>
      </c>
      <c r="X6" s="6">
        <f t="shared" si="4"/>
        <v>0</v>
      </c>
      <c r="Y6" s="6">
        <f t="shared" si="5"/>
        <v>8</v>
      </c>
    </row>
    <row r="7" spans="1:25" x14ac:dyDescent="0.2">
      <c r="A7" s="4">
        <v>3</v>
      </c>
      <c r="B7" s="6">
        <v>403</v>
      </c>
      <c r="C7" s="6">
        <v>414</v>
      </c>
      <c r="D7" s="6">
        <v>756</v>
      </c>
      <c r="E7" s="6">
        <f t="shared" si="6"/>
        <v>524.33333333333337</v>
      </c>
      <c r="G7" s="4">
        <v>3</v>
      </c>
      <c r="H7" s="6">
        <v>128</v>
      </c>
      <c r="I7" s="6">
        <v>150</v>
      </c>
      <c r="J7" s="6">
        <v>472</v>
      </c>
      <c r="K7" s="6">
        <f t="shared" si="7"/>
        <v>250</v>
      </c>
      <c r="M7" s="4">
        <v>3</v>
      </c>
      <c r="N7" s="6">
        <v>83</v>
      </c>
      <c r="O7" s="6">
        <v>147</v>
      </c>
      <c r="P7" s="6">
        <v>198</v>
      </c>
      <c r="Q7" s="6">
        <f t="shared" si="8"/>
        <v>142.66666666666666</v>
      </c>
      <c r="S7" s="3"/>
      <c r="T7" s="7"/>
      <c r="U7" s="7"/>
      <c r="V7" s="7"/>
      <c r="W7" s="7"/>
      <c r="X7" s="7"/>
      <c r="Y7" s="7"/>
    </row>
    <row r="8" spans="1:25" x14ac:dyDescent="0.2">
      <c r="A8" s="4">
        <v>4</v>
      </c>
      <c r="B8" s="6">
        <v>398</v>
      </c>
      <c r="C8" s="6">
        <v>421</v>
      </c>
      <c r="D8" s="6">
        <v>754</v>
      </c>
      <c r="E8" s="6">
        <f t="shared" si="6"/>
        <v>524.33333333333337</v>
      </c>
      <c r="G8" s="4">
        <v>4</v>
      </c>
      <c r="H8" s="6">
        <v>297</v>
      </c>
      <c r="I8" s="6">
        <v>147</v>
      </c>
      <c r="J8" s="6">
        <v>471</v>
      </c>
      <c r="K8" s="6">
        <f t="shared" si="7"/>
        <v>305</v>
      </c>
      <c r="M8" s="4">
        <v>4</v>
      </c>
      <c r="N8" s="6">
        <v>81</v>
      </c>
      <c r="O8" s="6">
        <v>147</v>
      </c>
      <c r="P8" s="6">
        <v>192</v>
      </c>
      <c r="Q8" s="6">
        <f t="shared" si="8"/>
        <v>140</v>
      </c>
    </row>
    <row r="9" spans="1:25" x14ac:dyDescent="0.2">
      <c r="A9" s="4" t="s">
        <v>3</v>
      </c>
      <c r="B9" s="6">
        <f>SUM(B4:B8)/5</f>
        <v>320.60000000000002</v>
      </c>
      <c r="C9" s="6">
        <f t="shared" ref="C9:D9" si="9">SUM(C4:C8)/5</f>
        <v>321</v>
      </c>
      <c r="D9" s="6">
        <f t="shared" si="9"/>
        <v>605.4</v>
      </c>
      <c r="E9" s="6"/>
      <c r="G9" s="4" t="s">
        <v>3</v>
      </c>
      <c r="H9" s="6">
        <f>SUM(H4:H8)/5</f>
        <v>282.60000000000002</v>
      </c>
      <c r="I9" s="6">
        <f t="shared" ref="I9:J9" si="10">SUM(I4:I8)/5</f>
        <v>291.39999999999998</v>
      </c>
      <c r="J9" s="6">
        <f t="shared" si="10"/>
        <v>594</v>
      </c>
      <c r="K9" s="6"/>
      <c r="M9" s="4" t="s">
        <v>3</v>
      </c>
      <c r="N9" s="6">
        <f>SUM(N4:N8)/5</f>
        <v>65.400000000000006</v>
      </c>
      <c r="O9" s="6">
        <f t="shared" ref="O9:P9" si="11">SUM(O4:O8)/5</f>
        <v>132.19999999999999</v>
      </c>
      <c r="P9" s="6">
        <f t="shared" si="11"/>
        <v>154.80000000000001</v>
      </c>
      <c r="Q9" s="6"/>
    </row>
    <row r="10" spans="1:25" x14ac:dyDescent="0.2">
      <c r="A10" s="3"/>
      <c r="B10" s="3"/>
      <c r="C10" s="3"/>
      <c r="D10" s="3"/>
      <c r="E10" s="3"/>
    </row>
    <row r="12" spans="1:25" x14ac:dyDescent="0.2">
      <c r="A12" s="10" t="s">
        <v>6</v>
      </c>
      <c r="B12" s="10"/>
      <c r="C12" s="10"/>
      <c r="D12" s="10"/>
      <c r="E12" s="10"/>
      <c r="G12" s="10" t="s">
        <v>7</v>
      </c>
      <c r="H12" s="10"/>
      <c r="I12" s="10"/>
      <c r="J12" s="10"/>
      <c r="K12" s="10"/>
      <c r="M12" s="10" t="s">
        <v>8</v>
      </c>
      <c r="N12" s="10"/>
      <c r="O12" s="10"/>
      <c r="P12" s="10"/>
      <c r="Q12" s="10"/>
    </row>
    <row r="13" spans="1:25" x14ac:dyDescent="0.2">
      <c r="A13" s="10" t="s">
        <v>0</v>
      </c>
      <c r="B13" s="10" t="s">
        <v>2</v>
      </c>
      <c r="C13" s="10"/>
      <c r="D13" s="10"/>
      <c r="E13" s="10" t="s">
        <v>3</v>
      </c>
      <c r="G13" s="10" t="s">
        <v>0</v>
      </c>
      <c r="H13" s="10" t="s">
        <v>2</v>
      </c>
      <c r="I13" s="10"/>
      <c r="J13" s="10"/>
      <c r="K13" s="10" t="s">
        <v>3</v>
      </c>
      <c r="M13" s="10" t="s">
        <v>0</v>
      </c>
      <c r="N13" s="10" t="s">
        <v>2</v>
      </c>
      <c r="O13" s="10"/>
      <c r="P13" s="10"/>
      <c r="Q13" s="10" t="s">
        <v>3</v>
      </c>
    </row>
    <row r="14" spans="1:25" x14ac:dyDescent="0.2">
      <c r="A14" s="10"/>
      <c r="B14" s="4">
        <v>1</v>
      </c>
      <c r="C14" s="4">
        <v>2</v>
      </c>
      <c r="D14" s="4">
        <v>3</v>
      </c>
      <c r="E14" s="10"/>
      <c r="G14" s="10"/>
      <c r="H14" s="4">
        <v>1</v>
      </c>
      <c r="I14" s="4">
        <v>2</v>
      </c>
      <c r="J14" s="4">
        <v>3</v>
      </c>
      <c r="K14" s="10"/>
      <c r="M14" s="10"/>
      <c r="N14" s="4">
        <v>1</v>
      </c>
      <c r="O14" s="4">
        <v>2</v>
      </c>
      <c r="P14" s="4">
        <v>3</v>
      </c>
      <c r="Q14" s="10"/>
    </row>
    <row r="15" spans="1:25" x14ac:dyDescent="0.2">
      <c r="A15" s="4">
        <v>0</v>
      </c>
      <c r="B15" s="6">
        <v>0</v>
      </c>
      <c r="C15" s="6">
        <v>0</v>
      </c>
      <c r="D15" s="6">
        <v>0</v>
      </c>
      <c r="E15" s="6">
        <f>SUM(B15:D15)/3</f>
        <v>0</v>
      </c>
      <c r="G15" s="4">
        <v>0</v>
      </c>
      <c r="H15" s="6">
        <v>0</v>
      </c>
      <c r="I15" s="6">
        <v>0</v>
      </c>
      <c r="J15" s="6">
        <v>0</v>
      </c>
      <c r="K15" s="6">
        <f>SUM(H15:J15)/3</f>
        <v>0</v>
      </c>
      <c r="M15" s="4">
        <v>0</v>
      </c>
      <c r="N15" s="6">
        <v>9</v>
      </c>
      <c r="O15" s="6">
        <v>45</v>
      </c>
      <c r="P15" s="6">
        <v>209</v>
      </c>
      <c r="Q15" s="6">
        <f>SUM(N15:P15)/3</f>
        <v>87.666666666666671</v>
      </c>
    </row>
    <row r="16" spans="1:25" x14ac:dyDescent="0.2">
      <c r="A16" s="4">
        <v>1</v>
      </c>
      <c r="B16" s="6">
        <v>0</v>
      </c>
      <c r="C16" s="6">
        <v>0</v>
      </c>
      <c r="D16" s="6">
        <v>0</v>
      </c>
      <c r="E16" s="6">
        <f t="shared" ref="E16:E19" si="12">SUM(B16:D16)/3</f>
        <v>0</v>
      </c>
      <c r="G16" s="4">
        <v>1</v>
      </c>
      <c r="H16" s="6">
        <v>0</v>
      </c>
      <c r="I16" s="6">
        <v>0</v>
      </c>
      <c r="J16" s="6">
        <v>0</v>
      </c>
      <c r="K16" s="6">
        <f t="shared" ref="K16:K19" si="13">SUM(H16:J16)/3</f>
        <v>0</v>
      </c>
      <c r="M16" s="4">
        <v>1</v>
      </c>
      <c r="N16" s="6">
        <v>89</v>
      </c>
      <c r="O16" s="6">
        <v>116</v>
      </c>
      <c r="P16" s="6">
        <v>13</v>
      </c>
      <c r="Q16" s="6">
        <f t="shared" ref="Q16:Q19" si="14">SUM(N16:P16)/3</f>
        <v>72.666666666666671</v>
      </c>
    </row>
    <row r="17" spans="1:17" x14ac:dyDescent="0.2">
      <c r="A17" s="4">
        <v>2</v>
      </c>
      <c r="B17" s="6">
        <v>0</v>
      </c>
      <c r="C17" s="6">
        <v>0</v>
      </c>
      <c r="D17" s="6">
        <v>0</v>
      </c>
      <c r="E17" s="6">
        <f t="shared" si="12"/>
        <v>0</v>
      </c>
      <c r="G17" s="4">
        <v>2</v>
      </c>
      <c r="H17" s="6">
        <v>0</v>
      </c>
      <c r="I17" s="6">
        <v>0</v>
      </c>
      <c r="J17" s="6">
        <v>0</v>
      </c>
      <c r="K17" s="6">
        <f t="shared" si="13"/>
        <v>0</v>
      </c>
      <c r="M17" s="4">
        <v>2</v>
      </c>
      <c r="N17" s="6">
        <v>45</v>
      </c>
      <c r="O17" s="6">
        <v>74</v>
      </c>
      <c r="P17" s="6">
        <v>12</v>
      </c>
      <c r="Q17" s="6">
        <f t="shared" si="14"/>
        <v>43.666666666666664</v>
      </c>
    </row>
    <row r="18" spans="1:17" x14ac:dyDescent="0.2">
      <c r="A18" s="4">
        <v>3</v>
      </c>
      <c r="B18" s="6">
        <v>0</v>
      </c>
      <c r="C18" s="6">
        <v>0</v>
      </c>
      <c r="D18" s="6">
        <v>0</v>
      </c>
      <c r="E18" s="6">
        <f t="shared" si="12"/>
        <v>0</v>
      </c>
      <c r="G18" s="4">
        <v>3</v>
      </c>
      <c r="H18" s="6">
        <v>0</v>
      </c>
      <c r="I18" s="6">
        <v>0</v>
      </c>
      <c r="J18" s="6">
        <v>0</v>
      </c>
      <c r="K18" s="6">
        <f t="shared" si="13"/>
        <v>0</v>
      </c>
      <c r="M18" s="4">
        <v>3</v>
      </c>
      <c r="N18" s="6">
        <v>5</v>
      </c>
      <c r="O18" s="6">
        <v>5</v>
      </c>
      <c r="P18" s="6">
        <v>12</v>
      </c>
      <c r="Q18" s="6">
        <f t="shared" si="14"/>
        <v>7.333333333333333</v>
      </c>
    </row>
    <row r="19" spans="1:17" x14ac:dyDescent="0.2">
      <c r="A19" s="4">
        <v>4</v>
      </c>
      <c r="B19" s="6">
        <v>0</v>
      </c>
      <c r="C19" s="6">
        <v>0</v>
      </c>
      <c r="D19" s="6">
        <v>0</v>
      </c>
      <c r="E19" s="6">
        <f t="shared" si="12"/>
        <v>0</v>
      </c>
      <c r="G19" s="4">
        <v>4</v>
      </c>
      <c r="H19" s="6">
        <v>0</v>
      </c>
      <c r="I19" s="6">
        <v>0</v>
      </c>
      <c r="J19" s="6">
        <v>0</v>
      </c>
      <c r="K19" s="6">
        <f t="shared" si="13"/>
        <v>0</v>
      </c>
      <c r="M19" s="4">
        <v>4</v>
      </c>
      <c r="N19" s="6">
        <v>6</v>
      </c>
      <c r="O19" s="6">
        <v>5</v>
      </c>
      <c r="P19" s="6">
        <v>13</v>
      </c>
      <c r="Q19" s="6">
        <f t="shared" si="14"/>
        <v>8</v>
      </c>
    </row>
    <row r="20" spans="1:17" x14ac:dyDescent="0.2">
      <c r="A20" s="4" t="s">
        <v>3</v>
      </c>
      <c r="B20" s="6">
        <f>SUM(B15:B19)/5</f>
        <v>0</v>
      </c>
      <c r="C20" s="6">
        <f t="shared" ref="C20:D20" si="15">SUM(C15:C19)/5</f>
        <v>0</v>
      </c>
      <c r="D20" s="6">
        <f t="shared" si="15"/>
        <v>0</v>
      </c>
      <c r="E20" s="6"/>
      <c r="G20" s="4" t="s">
        <v>3</v>
      </c>
      <c r="H20" s="6">
        <f>SUM(H15:H19)/5</f>
        <v>0</v>
      </c>
      <c r="I20" s="6">
        <f t="shared" ref="I20:J20" si="16">SUM(I15:I19)/5</f>
        <v>0</v>
      </c>
      <c r="J20" s="6">
        <f t="shared" si="16"/>
        <v>0</v>
      </c>
      <c r="K20" s="6"/>
      <c r="M20" s="4" t="s">
        <v>3</v>
      </c>
      <c r="N20" s="6">
        <f>SUM(N15:N19)/5</f>
        <v>30.8</v>
      </c>
      <c r="O20" s="6">
        <f t="shared" ref="O20:P20" si="17">SUM(O15:O19)/5</f>
        <v>49</v>
      </c>
      <c r="P20" s="6">
        <f t="shared" si="17"/>
        <v>51.8</v>
      </c>
      <c r="Q20" s="6"/>
    </row>
  </sheetData>
  <mergeCells count="24">
    <mergeCell ref="A12:E12"/>
    <mergeCell ref="G12:K12"/>
    <mergeCell ref="M12:Q12"/>
    <mergeCell ref="A13:A14"/>
    <mergeCell ref="B13:D13"/>
    <mergeCell ref="E13:E14"/>
    <mergeCell ref="G13:G14"/>
    <mergeCell ref="H13:J13"/>
    <mergeCell ref="K13:K14"/>
    <mergeCell ref="M13:M14"/>
    <mergeCell ref="N13:P13"/>
    <mergeCell ref="Q13:Q14"/>
    <mergeCell ref="A1:E1"/>
    <mergeCell ref="G1:K1"/>
    <mergeCell ref="M1:Q1"/>
    <mergeCell ref="A2:A3"/>
    <mergeCell ref="B2:D2"/>
    <mergeCell ref="E2:E3"/>
    <mergeCell ref="G2:G3"/>
    <mergeCell ref="H2:J2"/>
    <mergeCell ref="K2:K3"/>
    <mergeCell ref="M2:M3"/>
    <mergeCell ref="N2:P2"/>
    <mergeCell ref="Q2:Q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80483-FFB0-498C-B6E4-357645F400A2}">
  <dimension ref="A1:Y20"/>
  <sheetViews>
    <sheetView topLeftCell="C1" workbookViewId="0">
      <selection activeCell="S1" sqref="S1:Y6"/>
    </sheetView>
  </sheetViews>
  <sheetFormatPr defaultRowHeight="12.75" x14ac:dyDescent="0.2"/>
  <cols>
    <col min="1" max="1" width="7.42578125" style="1" bestFit="1" customWidth="1"/>
    <col min="2" max="2" width="4" style="1" bestFit="1" customWidth="1"/>
    <col min="3" max="3" width="3" style="1" bestFit="1" customWidth="1"/>
    <col min="4" max="4" width="4" style="1" bestFit="1" customWidth="1"/>
    <col min="5" max="5" width="7.42578125" style="1" bestFit="1" customWidth="1"/>
    <col min="6" max="6" width="1.85546875" style="1" customWidth="1"/>
    <col min="7" max="7" width="7.42578125" style="1" bestFit="1" customWidth="1"/>
    <col min="8" max="10" width="4" style="1" bestFit="1" customWidth="1"/>
    <col min="11" max="11" width="7.42578125" style="1" bestFit="1" customWidth="1"/>
    <col min="12" max="12" width="1.7109375" style="1" customWidth="1"/>
    <col min="13" max="13" width="7.42578125" style="1" bestFit="1" customWidth="1"/>
    <col min="14" max="16" width="4" style="1" bestFit="1" customWidth="1"/>
    <col min="17" max="17" width="7.42578125" style="1" bestFit="1" customWidth="1"/>
    <col min="18" max="18" width="1.85546875" style="1" customWidth="1"/>
    <col min="19" max="19" width="3.85546875" style="1" bestFit="1" customWidth="1"/>
    <col min="20" max="20" width="5.28515625" style="1" bestFit="1" customWidth="1"/>
    <col min="21" max="21" width="4.42578125" style="1" bestFit="1" customWidth="1"/>
    <col min="22" max="22" width="5.28515625" style="1" bestFit="1" customWidth="1"/>
    <col min="23" max="23" width="3.42578125" style="1" bestFit="1" customWidth="1"/>
    <col min="24" max="24" width="5.28515625" style="1" bestFit="1" customWidth="1"/>
    <col min="25" max="25" width="5.7109375" style="1" bestFit="1" customWidth="1"/>
    <col min="26" max="16384" width="9.140625" style="1"/>
  </cols>
  <sheetData>
    <row r="1" spans="1:25" ht="15" customHeight="1" x14ac:dyDescent="0.2">
      <c r="A1" s="10" t="s">
        <v>1</v>
      </c>
      <c r="B1" s="10"/>
      <c r="C1" s="10"/>
      <c r="D1" s="10"/>
      <c r="E1" s="10"/>
      <c r="G1" s="10" t="s">
        <v>4</v>
      </c>
      <c r="H1" s="10"/>
      <c r="I1" s="10"/>
      <c r="J1" s="10"/>
      <c r="K1" s="10"/>
      <c r="M1" s="10" t="s">
        <v>5</v>
      </c>
      <c r="N1" s="10"/>
      <c r="O1" s="10"/>
      <c r="P1" s="10"/>
      <c r="Q1" s="10"/>
      <c r="S1" s="5" t="s">
        <v>0</v>
      </c>
      <c r="T1" s="5" t="s">
        <v>1</v>
      </c>
      <c r="U1" s="5" t="s">
        <v>4</v>
      </c>
      <c r="V1" s="5" t="s">
        <v>5</v>
      </c>
      <c r="W1" s="5" t="s">
        <v>9</v>
      </c>
      <c r="X1" s="5" t="s">
        <v>7</v>
      </c>
      <c r="Y1" s="5" t="s">
        <v>8</v>
      </c>
    </row>
    <row r="2" spans="1:25" ht="15" customHeight="1" x14ac:dyDescent="0.2">
      <c r="A2" s="10" t="s">
        <v>0</v>
      </c>
      <c r="B2" s="10" t="s">
        <v>2</v>
      </c>
      <c r="C2" s="10"/>
      <c r="D2" s="10"/>
      <c r="E2" s="10" t="s">
        <v>3</v>
      </c>
      <c r="G2" s="10" t="s">
        <v>0</v>
      </c>
      <c r="H2" s="10" t="s">
        <v>2</v>
      </c>
      <c r="I2" s="10"/>
      <c r="J2" s="10"/>
      <c r="K2" s="10" t="s">
        <v>3</v>
      </c>
      <c r="M2" s="10" t="s">
        <v>0</v>
      </c>
      <c r="N2" s="10" t="s">
        <v>2</v>
      </c>
      <c r="O2" s="10"/>
      <c r="P2" s="10"/>
      <c r="Q2" s="10" t="s">
        <v>3</v>
      </c>
      <c r="S2" s="8">
        <v>0</v>
      </c>
      <c r="T2" s="6">
        <f>E4</f>
        <v>0</v>
      </c>
      <c r="U2" s="6">
        <f>K4</f>
        <v>631</v>
      </c>
      <c r="V2" s="6">
        <f>Q4</f>
        <v>150.66666666666666</v>
      </c>
      <c r="W2" s="6">
        <f>E15</f>
        <v>0</v>
      </c>
      <c r="X2" s="6">
        <f>K15</f>
        <v>0</v>
      </c>
      <c r="Y2" s="6">
        <f>Q15</f>
        <v>247</v>
      </c>
    </row>
    <row r="3" spans="1:25" x14ac:dyDescent="0.2">
      <c r="A3" s="10"/>
      <c r="B3" s="4">
        <v>1</v>
      </c>
      <c r="C3" s="4">
        <v>2</v>
      </c>
      <c r="D3" s="4">
        <v>3</v>
      </c>
      <c r="E3" s="10"/>
      <c r="G3" s="10"/>
      <c r="H3" s="4">
        <v>1</v>
      </c>
      <c r="I3" s="4">
        <v>2</v>
      </c>
      <c r="J3" s="4">
        <v>3</v>
      </c>
      <c r="K3" s="10"/>
      <c r="M3" s="10"/>
      <c r="N3" s="4">
        <v>1</v>
      </c>
      <c r="O3" s="4">
        <v>2</v>
      </c>
      <c r="P3" s="4">
        <v>3</v>
      </c>
      <c r="Q3" s="10"/>
      <c r="S3" s="8">
        <v>1</v>
      </c>
      <c r="T3" s="6">
        <f t="shared" ref="T3:T6" si="0">E5</f>
        <v>131.33333333333334</v>
      </c>
      <c r="U3" s="6">
        <f t="shared" ref="U3:U6" si="1">K5</f>
        <v>0.33333333333333331</v>
      </c>
      <c r="V3" s="6">
        <f t="shared" ref="V3:V6" si="2">Q5</f>
        <v>190.33333333333334</v>
      </c>
      <c r="W3" s="6">
        <f t="shared" ref="W3:W6" si="3">E16</f>
        <v>0</v>
      </c>
      <c r="X3" s="6">
        <f t="shared" ref="X3:X6" si="4">K16</f>
        <v>0</v>
      </c>
      <c r="Y3" s="6">
        <f t="shared" ref="Y3:Y6" si="5">Q16</f>
        <v>95</v>
      </c>
    </row>
    <row r="4" spans="1:25" x14ac:dyDescent="0.2">
      <c r="A4" s="4">
        <v>0</v>
      </c>
      <c r="B4" s="6">
        <v>0</v>
      </c>
      <c r="C4" s="6">
        <v>0</v>
      </c>
      <c r="D4" s="6">
        <v>0</v>
      </c>
      <c r="E4" s="6">
        <f>SUM(B4:D4)/3</f>
        <v>0</v>
      </c>
      <c r="G4" s="4">
        <v>0</v>
      </c>
      <c r="H4" s="6">
        <v>789</v>
      </c>
      <c r="I4" s="6">
        <v>588</v>
      </c>
      <c r="J4" s="6">
        <v>516</v>
      </c>
      <c r="K4" s="6">
        <f>SUM(H4:J4)/3</f>
        <v>631</v>
      </c>
      <c r="M4" s="4">
        <v>0</v>
      </c>
      <c r="N4" s="6">
        <v>0</v>
      </c>
      <c r="O4" s="6">
        <v>69</v>
      </c>
      <c r="P4" s="6">
        <v>383</v>
      </c>
      <c r="Q4" s="6">
        <f>SUM(N4:P4)/3</f>
        <v>150.66666666666666</v>
      </c>
      <c r="S4" s="8">
        <v>2</v>
      </c>
      <c r="T4" s="6">
        <f t="shared" si="0"/>
        <v>101.33333333333333</v>
      </c>
      <c r="U4" s="6">
        <f t="shared" si="1"/>
        <v>0.33333333333333331</v>
      </c>
      <c r="V4" s="6">
        <f t="shared" si="2"/>
        <v>180</v>
      </c>
      <c r="W4" s="6">
        <f t="shared" si="3"/>
        <v>0</v>
      </c>
      <c r="X4" s="6">
        <f t="shared" si="4"/>
        <v>0</v>
      </c>
      <c r="Y4" s="6">
        <f t="shared" si="5"/>
        <v>144.66666666666666</v>
      </c>
    </row>
    <row r="5" spans="1:25" x14ac:dyDescent="0.2">
      <c r="A5" s="4">
        <v>1</v>
      </c>
      <c r="B5" s="6">
        <v>104</v>
      </c>
      <c r="C5" s="6">
        <v>56</v>
      </c>
      <c r="D5" s="6">
        <v>234</v>
      </c>
      <c r="E5" s="6">
        <f t="shared" ref="E5:E8" si="6">SUM(B5:D5)/3</f>
        <v>131.33333333333334</v>
      </c>
      <c r="G5" s="4">
        <v>1</v>
      </c>
      <c r="H5" s="6">
        <v>0</v>
      </c>
      <c r="I5" s="6">
        <v>0</v>
      </c>
      <c r="J5" s="6">
        <v>1</v>
      </c>
      <c r="K5" s="6">
        <f t="shared" ref="K5:K8" si="7">SUM(H5:J5)/3</f>
        <v>0.33333333333333331</v>
      </c>
      <c r="M5" s="4">
        <v>1</v>
      </c>
      <c r="N5" s="6">
        <v>124</v>
      </c>
      <c r="O5" s="6">
        <v>68</v>
      </c>
      <c r="P5" s="6">
        <v>379</v>
      </c>
      <c r="Q5" s="6">
        <f t="shared" ref="Q5:Q8" si="8">SUM(N5:P5)/3</f>
        <v>190.33333333333334</v>
      </c>
      <c r="S5" s="8">
        <v>3</v>
      </c>
      <c r="T5" s="6">
        <f t="shared" si="0"/>
        <v>123.33333333333333</v>
      </c>
      <c r="U5" s="6">
        <f t="shared" si="1"/>
        <v>0.33333333333333331</v>
      </c>
      <c r="V5" s="6">
        <f t="shared" si="2"/>
        <v>193.33333333333334</v>
      </c>
      <c r="W5" s="6">
        <f t="shared" si="3"/>
        <v>0</v>
      </c>
      <c r="X5" s="6">
        <f t="shared" si="4"/>
        <v>0</v>
      </c>
      <c r="Y5" s="6">
        <f t="shared" si="5"/>
        <v>103</v>
      </c>
    </row>
    <row r="6" spans="1:25" x14ac:dyDescent="0.2">
      <c r="A6" s="4">
        <v>2</v>
      </c>
      <c r="B6" s="6">
        <v>0</v>
      </c>
      <c r="C6" s="6">
        <v>59</v>
      </c>
      <c r="D6" s="6">
        <v>245</v>
      </c>
      <c r="E6" s="6">
        <f t="shared" si="6"/>
        <v>101.33333333333333</v>
      </c>
      <c r="G6" s="4">
        <v>2</v>
      </c>
      <c r="H6" s="6">
        <v>0</v>
      </c>
      <c r="I6" s="6">
        <v>0</v>
      </c>
      <c r="J6" s="6">
        <v>1</v>
      </c>
      <c r="K6" s="6">
        <f t="shared" si="7"/>
        <v>0.33333333333333331</v>
      </c>
      <c r="M6" s="4">
        <v>2</v>
      </c>
      <c r="N6" s="6">
        <v>0</v>
      </c>
      <c r="O6" s="6">
        <v>67</v>
      </c>
      <c r="P6" s="6">
        <v>473</v>
      </c>
      <c r="Q6" s="6">
        <f t="shared" si="8"/>
        <v>180</v>
      </c>
      <c r="S6" s="8">
        <v>4</v>
      </c>
      <c r="T6" s="6">
        <f t="shared" si="0"/>
        <v>137.33333333333334</v>
      </c>
      <c r="U6" s="6">
        <f t="shared" si="1"/>
        <v>0.33333333333333331</v>
      </c>
      <c r="V6" s="6">
        <f t="shared" si="2"/>
        <v>223.33333333333334</v>
      </c>
      <c r="W6" s="6">
        <f t="shared" si="3"/>
        <v>0</v>
      </c>
      <c r="X6" s="6">
        <f t="shared" si="4"/>
        <v>0</v>
      </c>
      <c r="Y6" s="6">
        <f t="shared" si="5"/>
        <v>64.333333333333329</v>
      </c>
    </row>
    <row r="7" spans="1:25" x14ac:dyDescent="0.2">
      <c r="A7" s="4">
        <v>3</v>
      </c>
      <c r="B7" s="6">
        <v>0</v>
      </c>
      <c r="C7" s="6">
        <v>56</v>
      </c>
      <c r="D7" s="6">
        <v>314</v>
      </c>
      <c r="E7" s="6">
        <f t="shared" si="6"/>
        <v>123.33333333333333</v>
      </c>
      <c r="G7" s="4">
        <v>3</v>
      </c>
      <c r="H7" s="6">
        <v>0</v>
      </c>
      <c r="I7" s="6">
        <v>0</v>
      </c>
      <c r="J7" s="6">
        <v>1</v>
      </c>
      <c r="K7" s="6">
        <f t="shared" si="7"/>
        <v>0.33333333333333331</v>
      </c>
      <c r="M7" s="4">
        <v>3</v>
      </c>
      <c r="N7" s="6">
        <v>123</v>
      </c>
      <c r="O7" s="6">
        <v>71</v>
      </c>
      <c r="P7" s="6">
        <v>386</v>
      </c>
      <c r="Q7" s="6">
        <f t="shared" si="8"/>
        <v>193.33333333333334</v>
      </c>
      <c r="S7" s="3"/>
      <c r="T7" s="7"/>
      <c r="U7" s="7"/>
      <c r="V7" s="7"/>
      <c r="W7" s="7"/>
      <c r="X7" s="7"/>
      <c r="Y7" s="7"/>
    </row>
    <row r="8" spans="1:25" x14ac:dyDescent="0.2">
      <c r="A8" s="4">
        <v>4</v>
      </c>
      <c r="B8" s="6">
        <v>107</v>
      </c>
      <c r="C8" s="6">
        <v>60</v>
      </c>
      <c r="D8" s="6">
        <v>245</v>
      </c>
      <c r="E8" s="6">
        <f t="shared" si="6"/>
        <v>137.33333333333334</v>
      </c>
      <c r="G8" s="4">
        <v>4</v>
      </c>
      <c r="H8" s="6">
        <v>0</v>
      </c>
      <c r="I8" s="6">
        <v>0</v>
      </c>
      <c r="J8" s="6">
        <v>1</v>
      </c>
      <c r="K8" s="6">
        <f t="shared" si="7"/>
        <v>0.33333333333333331</v>
      </c>
      <c r="M8" s="4">
        <v>4</v>
      </c>
      <c r="N8" s="6">
        <v>130</v>
      </c>
      <c r="O8" s="6">
        <v>64</v>
      </c>
      <c r="P8" s="6">
        <v>476</v>
      </c>
      <c r="Q8" s="6">
        <f t="shared" si="8"/>
        <v>223.33333333333334</v>
      </c>
    </row>
    <row r="9" spans="1:25" x14ac:dyDescent="0.2">
      <c r="A9" s="4" t="s">
        <v>3</v>
      </c>
      <c r="B9" s="6">
        <f>SUM(B4:B8)/5</f>
        <v>42.2</v>
      </c>
      <c r="C9" s="6">
        <f t="shared" ref="C9:D9" si="9">SUM(C4:C8)/5</f>
        <v>46.2</v>
      </c>
      <c r="D9" s="6">
        <f t="shared" si="9"/>
        <v>207.6</v>
      </c>
      <c r="E9" s="6"/>
      <c r="G9" s="4" t="s">
        <v>3</v>
      </c>
      <c r="H9" s="6">
        <f>SUM(H4:H8)/5</f>
        <v>157.80000000000001</v>
      </c>
      <c r="I9" s="6">
        <f t="shared" ref="I9:J9" si="10">SUM(I4:I8)/5</f>
        <v>117.6</v>
      </c>
      <c r="J9" s="6">
        <f t="shared" si="10"/>
        <v>104</v>
      </c>
      <c r="K9" s="6"/>
      <c r="M9" s="4" t="s">
        <v>3</v>
      </c>
      <c r="N9" s="6">
        <f>SUM(N4:N8)/5</f>
        <v>75.400000000000006</v>
      </c>
      <c r="O9" s="6">
        <f t="shared" ref="O9:P9" si="11">SUM(O4:O8)/5</f>
        <v>67.8</v>
      </c>
      <c r="P9" s="6">
        <f t="shared" si="11"/>
        <v>419.4</v>
      </c>
      <c r="Q9" s="6"/>
    </row>
    <row r="10" spans="1:25" x14ac:dyDescent="0.2">
      <c r="A10" s="3"/>
      <c r="B10" s="3"/>
      <c r="C10" s="3"/>
      <c r="D10" s="3"/>
      <c r="E10" s="3"/>
    </row>
    <row r="12" spans="1:25" x14ac:dyDescent="0.2">
      <c r="A12" s="10" t="s">
        <v>6</v>
      </c>
      <c r="B12" s="10"/>
      <c r="C12" s="10"/>
      <c r="D12" s="10"/>
      <c r="E12" s="10"/>
      <c r="G12" s="10" t="s">
        <v>7</v>
      </c>
      <c r="H12" s="10"/>
      <c r="I12" s="10"/>
      <c r="J12" s="10"/>
      <c r="K12" s="10"/>
      <c r="M12" s="10" t="s">
        <v>8</v>
      </c>
      <c r="N12" s="10"/>
      <c r="O12" s="10"/>
      <c r="P12" s="10"/>
      <c r="Q12" s="10"/>
    </row>
    <row r="13" spans="1:25" x14ac:dyDescent="0.2">
      <c r="A13" s="10" t="s">
        <v>0</v>
      </c>
      <c r="B13" s="10" t="s">
        <v>2</v>
      </c>
      <c r="C13" s="10"/>
      <c r="D13" s="10"/>
      <c r="E13" s="10" t="s">
        <v>3</v>
      </c>
      <c r="G13" s="10" t="s">
        <v>0</v>
      </c>
      <c r="H13" s="10" t="s">
        <v>2</v>
      </c>
      <c r="I13" s="10"/>
      <c r="J13" s="10"/>
      <c r="K13" s="10" t="s">
        <v>3</v>
      </c>
      <c r="M13" s="10" t="s">
        <v>0</v>
      </c>
      <c r="N13" s="10" t="s">
        <v>2</v>
      </c>
      <c r="O13" s="10"/>
      <c r="P13" s="10"/>
      <c r="Q13" s="10" t="s">
        <v>3</v>
      </c>
    </row>
    <row r="14" spans="1:25" x14ac:dyDescent="0.2">
      <c r="A14" s="10"/>
      <c r="B14" s="4">
        <v>1</v>
      </c>
      <c r="C14" s="4">
        <v>2</v>
      </c>
      <c r="D14" s="4">
        <v>3</v>
      </c>
      <c r="E14" s="10"/>
      <c r="G14" s="10"/>
      <c r="H14" s="4">
        <v>1</v>
      </c>
      <c r="I14" s="4">
        <v>2</v>
      </c>
      <c r="J14" s="4">
        <v>3</v>
      </c>
      <c r="K14" s="10"/>
      <c r="M14" s="10"/>
      <c r="N14" s="4">
        <v>1</v>
      </c>
      <c r="O14" s="4">
        <v>2</v>
      </c>
      <c r="P14" s="4">
        <v>3</v>
      </c>
      <c r="Q14" s="10"/>
    </row>
    <row r="15" spans="1:25" x14ac:dyDescent="0.2">
      <c r="A15" s="4">
        <v>0</v>
      </c>
      <c r="B15" s="6">
        <v>0</v>
      </c>
      <c r="C15" s="6">
        <v>0</v>
      </c>
      <c r="D15" s="6">
        <v>0</v>
      </c>
      <c r="E15" s="6">
        <f>SUM(B15:D15)/3</f>
        <v>0</v>
      </c>
      <c r="G15" s="4">
        <v>0</v>
      </c>
      <c r="H15" s="6">
        <v>0</v>
      </c>
      <c r="I15" s="6">
        <v>0</v>
      </c>
      <c r="J15" s="6">
        <v>0</v>
      </c>
      <c r="K15" s="6">
        <f>SUM(H15:J15)/3</f>
        <v>0</v>
      </c>
      <c r="M15" s="4">
        <v>0</v>
      </c>
      <c r="N15" s="6">
        <v>347</v>
      </c>
      <c r="O15" s="6">
        <v>120</v>
      </c>
      <c r="P15" s="6">
        <v>274</v>
      </c>
      <c r="Q15" s="6">
        <f>SUM(N15:P15)/3</f>
        <v>247</v>
      </c>
    </row>
    <row r="16" spans="1:25" x14ac:dyDescent="0.2">
      <c r="A16" s="4">
        <v>1</v>
      </c>
      <c r="B16" s="6">
        <v>0</v>
      </c>
      <c r="C16" s="6">
        <v>0</v>
      </c>
      <c r="D16" s="6">
        <v>0</v>
      </c>
      <c r="E16" s="6">
        <f t="shared" ref="E16:E19" si="12">SUM(B16:D16)/3</f>
        <v>0</v>
      </c>
      <c r="G16" s="4">
        <v>1</v>
      </c>
      <c r="H16" s="6">
        <v>0</v>
      </c>
      <c r="I16" s="6">
        <v>0</v>
      </c>
      <c r="J16" s="6">
        <v>0</v>
      </c>
      <c r="K16" s="6">
        <f t="shared" ref="K16:K19" si="13">SUM(H16:J16)/3</f>
        <v>0</v>
      </c>
      <c r="M16" s="4">
        <v>1</v>
      </c>
      <c r="N16" s="6">
        <v>7</v>
      </c>
      <c r="O16" s="6">
        <v>4</v>
      </c>
      <c r="P16" s="6">
        <v>274</v>
      </c>
      <c r="Q16" s="6">
        <f t="shared" ref="Q16:Q19" si="14">SUM(N16:P16)/3</f>
        <v>95</v>
      </c>
    </row>
    <row r="17" spans="1:17" x14ac:dyDescent="0.2">
      <c r="A17" s="4">
        <v>2</v>
      </c>
      <c r="B17" s="6">
        <v>0</v>
      </c>
      <c r="C17" s="6">
        <v>0</v>
      </c>
      <c r="D17" s="6">
        <v>0</v>
      </c>
      <c r="E17" s="6">
        <f t="shared" si="12"/>
        <v>0</v>
      </c>
      <c r="G17" s="4">
        <v>2</v>
      </c>
      <c r="H17" s="6">
        <v>0</v>
      </c>
      <c r="I17" s="6">
        <v>0</v>
      </c>
      <c r="J17" s="6">
        <v>0</v>
      </c>
      <c r="K17" s="6">
        <f t="shared" si="13"/>
        <v>0</v>
      </c>
      <c r="M17" s="4">
        <v>2</v>
      </c>
      <c r="N17" s="6">
        <v>243</v>
      </c>
      <c r="O17" s="6">
        <v>4</v>
      </c>
      <c r="P17" s="6">
        <v>187</v>
      </c>
      <c r="Q17" s="6">
        <f t="shared" si="14"/>
        <v>144.66666666666666</v>
      </c>
    </row>
    <row r="18" spans="1:17" x14ac:dyDescent="0.2">
      <c r="A18" s="4">
        <v>3</v>
      </c>
      <c r="B18" s="6">
        <v>0</v>
      </c>
      <c r="C18" s="6">
        <v>0</v>
      </c>
      <c r="D18" s="6">
        <v>0</v>
      </c>
      <c r="E18" s="6">
        <f t="shared" si="12"/>
        <v>0</v>
      </c>
      <c r="G18" s="4">
        <v>3</v>
      </c>
      <c r="H18" s="6">
        <v>0</v>
      </c>
      <c r="I18" s="6">
        <v>0</v>
      </c>
      <c r="J18" s="6">
        <v>0</v>
      </c>
      <c r="K18" s="6">
        <f t="shared" si="13"/>
        <v>0</v>
      </c>
      <c r="M18" s="4">
        <v>3</v>
      </c>
      <c r="N18" s="6">
        <v>111</v>
      </c>
      <c r="O18" s="6">
        <v>4</v>
      </c>
      <c r="P18" s="6">
        <v>194</v>
      </c>
      <c r="Q18" s="6">
        <f t="shared" si="14"/>
        <v>103</v>
      </c>
    </row>
    <row r="19" spans="1:17" x14ac:dyDescent="0.2">
      <c r="A19" s="4">
        <v>4</v>
      </c>
      <c r="B19" s="6">
        <v>0</v>
      </c>
      <c r="C19" s="6">
        <v>0</v>
      </c>
      <c r="D19" s="6">
        <v>0</v>
      </c>
      <c r="E19" s="6">
        <f t="shared" si="12"/>
        <v>0</v>
      </c>
      <c r="G19" s="4">
        <v>4</v>
      </c>
      <c r="H19" s="6">
        <v>0</v>
      </c>
      <c r="I19" s="6">
        <v>0</v>
      </c>
      <c r="J19" s="6">
        <v>0</v>
      </c>
      <c r="K19" s="6">
        <f t="shared" si="13"/>
        <v>0</v>
      </c>
      <c r="M19" s="4">
        <v>4</v>
      </c>
      <c r="N19" s="6">
        <v>5</v>
      </c>
      <c r="O19" s="6">
        <v>5</v>
      </c>
      <c r="P19" s="6">
        <v>183</v>
      </c>
      <c r="Q19" s="6">
        <f t="shared" si="14"/>
        <v>64.333333333333329</v>
      </c>
    </row>
    <row r="20" spans="1:17" x14ac:dyDescent="0.2">
      <c r="A20" s="4" t="s">
        <v>3</v>
      </c>
      <c r="B20" s="6">
        <f>SUM(B15:B19)/5</f>
        <v>0</v>
      </c>
      <c r="C20" s="6">
        <f t="shared" ref="C20:D20" si="15">SUM(C15:C19)/5</f>
        <v>0</v>
      </c>
      <c r="D20" s="6">
        <f t="shared" si="15"/>
        <v>0</v>
      </c>
      <c r="E20" s="6"/>
      <c r="G20" s="4" t="s">
        <v>3</v>
      </c>
      <c r="H20" s="6">
        <f>SUM(H15:H19)/5</f>
        <v>0</v>
      </c>
      <c r="I20" s="6">
        <f t="shared" ref="I20:J20" si="16">SUM(I15:I19)/5</f>
        <v>0</v>
      </c>
      <c r="J20" s="6">
        <f t="shared" si="16"/>
        <v>0</v>
      </c>
      <c r="K20" s="6"/>
      <c r="M20" s="4" t="s">
        <v>3</v>
      </c>
      <c r="N20" s="6">
        <f>SUM(N15:N19)/5</f>
        <v>142.6</v>
      </c>
      <c r="O20" s="6">
        <f t="shared" ref="O20:P20" si="17">SUM(O15:O19)/5</f>
        <v>27.4</v>
      </c>
      <c r="P20" s="6">
        <f t="shared" si="17"/>
        <v>222.4</v>
      </c>
      <c r="Q20" s="6"/>
    </row>
  </sheetData>
  <mergeCells count="24">
    <mergeCell ref="A12:E12"/>
    <mergeCell ref="G12:K12"/>
    <mergeCell ref="M12:Q12"/>
    <mergeCell ref="A13:A14"/>
    <mergeCell ref="B13:D13"/>
    <mergeCell ref="E13:E14"/>
    <mergeCell ref="G13:G14"/>
    <mergeCell ref="H13:J13"/>
    <mergeCell ref="K13:K14"/>
    <mergeCell ref="M13:M14"/>
    <mergeCell ref="N13:P13"/>
    <mergeCell ref="Q13:Q14"/>
    <mergeCell ref="A1:E1"/>
    <mergeCell ref="G1:K1"/>
    <mergeCell ref="M1:Q1"/>
    <mergeCell ref="A2:A3"/>
    <mergeCell ref="B2:D2"/>
    <mergeCell ref="E2:E3"/>
    <mergeCell ref="G2:G3"/>
    <mergeCell ref="H2:J2"/>
    <mergeCell ref="K2:K3"/>
    <mergeCell ref="M2:M3"/>
    <mergeCell ref="N2:P2"/>
    <mergeCell ref="Q2:Q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35B6-1B7E-49D7-80C0-C031BC234933}">
  <dimension ref="A1:Y20"/>
  <sheetViews>
    <sheetView topLeftCell="B1" workbookViewId="0">
      <selection activeCell="S1" sqref="S1:Y6"/>
    </sheetView>
  </sheetViews>
  <sheetFormatPr defaultRowHeight="12.75" x14ac:dyDescent="0.2"/>
  <cols>
    <col min="1" max="1" width="7.42578125" style="1" bestFit="1" customWidth="1"/>
    <col min="2" max="3" width="4" style="1" bestFit="1" customWidth="1"/>
    <col min="4" max="4" width="2" style="1" bestFit="1" customWidth="1"/>
    <col min="5" max="5" width="7.42578125" style="1" bestFit="1" customWidth="1"/>
    <col min="6" max="6" width="1.85546875" style="1" customWidth="1"/>
    <col min="7" max="7" width="7.42578125" style="1" bestFit="1" customWidth="1"/>
    <col min="8" max="8" width="3" style="1" bestFit="1" customWidth="1"/>
    <col min="9" max="9" width="4" style="1" bestFit="1" customWidth="1"/>
    <col min="10" max="10" width="2" style="1" bestFit="1" customWidth="1"/>
    <col min="11" max="11" width="7.42578125" style="1" bestFit="1" customWidth="1"/>
    <col min="12" max="12" width="1.7109375" style="1" customWidth="1"/>
    <col min="13" max="13" width="7.42578125" style="1" bestFit="1" customWidth="1"/>
    <col min="14" max="15" width="4" style="1" bestFit="1" customWidth="1"/>
    <col min="16" max="16" width="2" style="1" bestFit="1" customWidth="1"/>
    <col min="17" max="17" width="7.42578125" style="1" bestFit="1" customWidth="1"/>
    <col min="18" max="18" width="1.85546875" style="1" customWidth="1"/>
    <col min="19" max="19" width="3.85546875" style="1" bestFit="1" customWidth="1"/>
    <col min="20" max="20" width="5.28515625" style="1" bestFit="1" customWidth="1"/>
    <col min="21" max="21" width="4.42578125" style="1" bestFit="1" customWidth="1"/>
    <col min="22" max="22" width="5.28515625" style="1" bestFit="1" customWidth="1"/>
    <col min="23" max="23" width="3.42578125" style="1" bestFit="1" customWidth="1"/>
    <col min="24" max="24" width="5.28515625" style="1" bestFit="1" customWidth="1"/>
    <col min="25" max="25" width="5.7109375" style="1" bestFit="1" customWidth="1"/>
    <col min="26" max="16384" width="9.140625" style="1"/>
  </cols>
  <sheetData>
    <row r="1" spans="1:25" ht="15" customHeight="1" x14ac:dyDescent="0.2">
      <c r="A1" s="10" t="s">
        <v>1</v>
      </c>
      <c r="B1" s="10"/>
      <c r="C1" s="10"/>
      <c r="D1" s="10"/>
      <c r="E1" s="10"/>
      <c r="G1" s="10" t="s">
        <v>4</v>
      </c>
      <c r="H1" s="10"/>
      <c r="I1" s="10"/>
      <c r="J1" s="10"/>
      <c r="K1" s="10"/>
      <c r="M1" s="10" t="s">
        <v>5</v>
      </c>
      <c r="N1" s="10"/>
      <c r="O1" s="10"/>
      <c r="P1" s="10"/>
      <c r="Q1" s="10"/>
      <c r="S1" s="5" t="s">
        <v>0</v>
      </c>
      <c r="T1" s="5" t="s">
        <v>1</v>
      </c>
      <c r="U1" s="5" t="s">
        <v>4</v>
      </c>
      <c r="V1" s="5" t="s">
        <v>5</v>
      </c>
      <c r="W1" s="5" t="s">
        <v>9</v>
      </c>
      <c r="X1" s="5" t="s">
        <v>7</v>
      </c>
      <c r="Y1" s="5" t="s">
        <v>8</v>
      </c>
    </row>
    <row r="2" spans="1:25" ht="15" customHeight="1" x14ac:dyDescent="0.2">
      <c r="A2" s="10" t="s">
        <v>0</v>
      </c>
      <c r="B2" s="10" t="s">
        <v>2</v>
      </c>
      <c r="C2" s="10"/>
      <c r="D2" s="10"/>
      <c r="E2" s="10" t="s">
        <v>3</v>
      </c>
      <c r="G2" s="10" t="s">
        <v>0</v>
      </c>
      <c r="H2" s="10" t="s">
        <v>2</v>
      </c>
      <c r="I2" s="10"/>
      <c r="J2" s="10"/>
      <c r="K2" s="10" t="s">
        <v>3</v>
      </c>
      <c r="M2" s="10" t="s">
        <v>0</v>
      </c>
      <c r="N2" s="10" t="s">
        <v>2</v>
      </c>
      <c r="O2" s="10"/>
      <c r="P2" s="10"/>
      <c r="Q2" s="10" t="s">
        <v>3</v>
      </c>
      <c r="S2" s="8">
        <v>0</v>
      </c>
      <c r="T2" s="6">
        <f>E4</f>
        <v>0</v>
      </c>
      <c r="U2" s="6">
        <f>K4</f>
        <v>239.33333333333334</v>
      </c>
      <c r="V2" s="6">
        <f>Q4</f>
        <v>137.33333333333334</v>
      </c>
      <c r="W2" s="6">
        <f>E15</f>
        <v>0</v>
      </c>
      <c r="X2" s="6">
        <f>K15</f>
        <v>0</v>
      </c>
      <c r="Y2" s="6">
        <f>Q15</f>
        <v>178</v>
      </c>
    </row>
    <row r="3" spans="1:25" x14ac:dyDescent="0.2">
      <c r="A3" s="10"/>
      <c r="B3" s="4">
        <v>1</v>
      </c>
      <c r="C3" s="4">
        <v>2</v>
      </c>
      <c r="D3" s="4">
        <v>3</v>
      </c>
      <c r="E3" s="10"/>
      <c r="G3" s="10"/>
      <c r="H3" s="4">
        <v>1</v>
      </c>
      <c r="I3" s="4">
        <v>2</v>
      </c>
      <c r="J3" s="4">
        <v>3</v>
      </c>
      <c r="K3" s="10"/>
      <c r="M3" s="10"/>
      <c r="N3" s="4">
        <v>1</v>
      </c>
      <c r="O3" s="4">
        <v>2</v>
      </c>
      <c r="P3" s="4">
        <v>3</v>
      </c>
      <c r="Q3" s="10"/>
      <c r="S3" s="8">
        <v>1</v>
      </c>
      <c r="T3" s="6">
        <f t="shared" ref="T3:T6" si="0">E5</f>
        <v>131</v>
      </c>
      <c r="U3" s="6">
        <f t="shared" ref="U3:U6" si="1">K5</f>
        <v>93</v>
      </c>
      <c r="V3" s="6">
        <f t="shared" ref="V3:V6" si="2">Q5</f>
        <v>176</v>
      </c>
      <c r="W3" s="6">
        <f t="shared" ref="W3:W6" si="3">E16</f>
        <v>0</v>
      </c>
      <c r="X3" s="6">
        <f t="shared" ref="X3:X6" si="4">K16</f>
        <v>0</v>
      </c>
      <c r="Y3" s="6">
        <f t="shared" ref="Y3:Y6" si="5">Q16</f>
        <v>116.33333333333333</v>
      </c>
    </row>
    <row r="4" spans="1:25" x14ac:dyDescent="0.2">
      <c r="A4" s="4">
        <v>0</v>
      </c>
      <c r="B4" s="6">
        <v>0</v>
      </c>
      <c r="C4" s="6">
        <v>0</v>
      </c>
      <c r="D4" s="6"/>
      <c r="E4" s="6">
        <f>SUM(B4:D4)/3</f>
        <v>0</v>
      </c>
      <c r="G4" s="4">
        <v>0</v>
      </c>
      <c r="H4" s="6">
        <v>0</v>
      </c>
      <c r="I4" s="6">
        <v>718</v>
      </c>
      <c r="J4" s="6"/>
      <c r="K4" s="6">
        <f>SUM(H4:J4)/3</f>
        <v>239.33333333333334</v>
      </c>
      <c r="M4" s="4">
        <v>0</v>
      </c>
      <c r="N4" s="6">
        <v>149</v>
      </c>
      <c r="O4" s="6">
        <v>263</v>
      </c>
      <c r="P4" s="6"/>
      <c r="Q4" s="6">
        <f>SUM(N4:P4)/3</f>
        <v>137.33333333333334</v>
      </c>
      <c r="S4" s="8">
        <v>2</v>
      </c>
      <c r="T4" s="6">
        <f t="shared" si="0"/>
        <v>218.66666666666666</v>
      </c>
      <c r="U4" s="6">
        <f t="shared" si="1"/>
        <v>101.33333333333333</v>
      </c>
      <c r="V4" s="6">
        <f t="shared" si="2"/>
        <v>137.33333333333334</v>
      </c>
      <c r="W4" s="6">
        <f t="shared" si="3"/>
        <v>0</v>
      </c>
      <c r="X4" s="6">
        <f t="shared" si="4"/>
        <v>0</v>
      </c>
      <c r="Y4" s="6">
        <f t="shared" si="5"/>
        <v>65.666666666666671</v>
      </c>
    </row>
    <row r="5" spans="1:25" x14ac:dyDescent="0.2">
      <c r="A5" s="4">
        <v>1</v>
      </c>
      <c r="B5" s="6">
        <v>0</v>
      </c>
      <c r="C5" s="6">
        <v>393</v>
      </c>
      <c r="D5" s="6"/>
      <c r="E5" s="6">
        <f t="shared" ref="E5:E8" si="6">SUM(B5:D5)/3</f>
        <v>131</v>
      </c>
      <c r="G5" s="4">
        <v>1</v>
      </c>
      <c r="H5" s="6">
        <v>9</v>
      </c>
      <c r="I5" s="6">
        <v>270</v>
      </c>
      <c r="J5" s="6"/>
      <c r="K5" s="6">
        <f t="shared" ref="K5:K8" si="7">SUM(H5:J5)/3</f>
        <v>93</v>
      </c>
      <c r="M5" s="4">
        <v>1</v>
      </c>
      <c r="N5" s="6">
        <v>157</v>
      </c>
      <c r="O5" s="6">
        <v>371</v>
      </c>
      <c r="P5" s="6"/>
      <c r="Q5" s="6">
        <f t="shared" ref="Q5:Q8" si="8">SUM(N5:P5)/3</f>
        <v>176</v>
      </c>
      <c r="S5" s="8">
        <v>3</v>
      </c>
      <c r="T5" s="6">
        <f t="shared" si="0"/>
        <v>219</v>
      </c>
      <c r="U5" s="6">
        <f t="shared" si="1"/>
        <v>95</v>
      </c>
      <c r="V5" s="6">
        <f t="shared" si="2"/>
        <v>173.33333333333334</v>
      </c>
      <c r="W5" s="6">
        <f t="shared" si="3"/>
        <v>0</v>
      </c>
      <c r="X5" s="6">
        <f t="shared" si="4"/>
        <v>0</v>
      </c>
      <c r="Y5" s="6">
        <f t="shared" si="5"/>
        <v>27.333333333333332</v>
      </c>
    </row>
    <row r="6" spans="1:25" x14ac:dyDescent="0.2">
      <c r="A6" s="4">
        <v>2</v>
      </c>
      <c r="B6" s="6">
        <v>253</v>
      </c>
      <c r="C6" s="6">
        <v>403</v>
      </c>
      <c r="D6" s="6"/>
      <c r="E6" s="6">
        <f t="shared" si="6"/>
        <v>218.66666666666666</v>
      </c>
      <c r="G6" s="4">
        <v>2</v>
      </c>
      <c r="H6" s="6">
        <v>27</v>
      </c>
      <c r="I6" s="6">
        <v>277</v>
      </c>
      <c r="J6" s="6"/>
      <c r="K6" s="6">
        <f t="shared" si="7"/>
        <v>101.33333333333333</v>
      </c>
      <c r="M6" s="4">
        <v>2</v>
      </c>
      <c r="N6" s="6">
        <v>146</v>
      </c>
      <c r="O6" s="6">
        <v>266</v>
      </c>
      <c r="P6" s="6"/>
      <c r="Q6" s="6">
        <f t="shared" si="8"/>
        <v>137.33333333333334</v>
      </c>
      <c r="S6" s="8">
        <v>4</v>
      </c>
      <c r="T6" s="6">
        <f t="shared" si="0"/>
        <v>218.33333333333334</v>
      </c>
      <c r="U6" s="6">
        <f t="shared" si="1"/>
        <v>113</v>
      </c>
      <c r="V6" s="6">
        <f t="shared" si="2"/>
        <v>177</v>
      </c>
      <c r="W6" s="6">
        <f t="shared" si="3"/>
        <v>0</v>
      </c>
      <c r="X6" s="6">
        <f t="shared" si="4"/>
        <v>0</v>
      </c>
      <c r="Y6" s="6">
        <f t="shared" si="5"/>
        <v>13.666666666666666</v>
      </c>
    </row>
    <row r="7" spans="1:25" x14ac:dyDescent="0.2">
      <c r="A7" s="4">
        <v>3</v>
      </c>
      <c r="B7" s="6">
        <v>263</v>
      </c>
      <c r="C7" s="6">
        <v>394</v>
      </c>
      <c r="D7" s="6"/>
      <c r="E7" s="6">
        <f t="shared" si="6"/>
        <v>219</v>
      </c>
      <c r="G7" s="4">
        <v>3</v>
      </c>
      <c r="H7" s="6">
        <v>9</v>
      </c>
      <c r="I7" s="6">
        <v>276</v>
      </c>
      <c r="J7" s="6"/>
      <c r="K7" s="6">
        <f t="shared" si="7"/>
        <v>95</v>
      </c>
      <c r="M7" s="4">
        <v>3</v>
      </c>
      <c r="N7" s="6">
        <v>154</v>
      </c>
      <c r="O7" s="6">
        <v>366</v>
      </c>
      <c r="P7" s="6"/>
      <c r="Q7" s="6">
        <f t="shared" si="8"/>
        <v>173.33333333333334</v>
      </c>
      <c r="S7" s="3"/>
      <c r="T7" s="7"/>
      <c r="U7" s="7"/>
      <c r="V7" s="7"/>
      <c r="W7" s="7"/>
      <c r="X7" s="7"/>
      <c r="Y7" s="7"/>
    </row>
    <row r="8" spans="1:25" x14ac:dyDescent="0.2">
      <c r="A8" s="4">
        <v>4</v>
      </c>
      <c r="B8" s="6">
        <v>250</v>
      </c>
      <c r="C8" s="6">
        <v>405</v>
      </c>
      <c r="D8" s="6"/>
      <c r="E8" s="6">
        <f t="shared" si="6"/>
        <v>218.33333333333334</v>
      </c>
      <c r="G8" s="4">
        <v>4</v>
      </c>
      <c r="H8" s="6">
        <v>63</v>
      </c>
      <c r="I8" s="6">
        <v>276</v>
      </c>
      <c r="J8" s="6"/>
      <c r="K8" s="6">
        <f t="shared" si="7"/>
        <v>113</v>
      </c>
      <c r="M8" s="4">
        <v>4</v>
      </c>
      <c r="N8" s="6">
        <v>151</v>
      </c>
      <c r="O8" s="6">
        <v>380</v>
      </c>
      <c r="P8" s="6"/>
      <c r="Q8" s="6">
        <f t="shared" si="8"/>
        <v>177</v>
      </c>
    </row>
    <row r="9" spans="1:25" x14ac:dyDescent="0.2">
      <c r="A9" s="4" t="s">
        <v>3</v>
      </c>
      <c r="B9" s="6">
        <f>SUM(B4:B8)/5</f>
        <v>153.19999999999999</v>
      </c>
      <c r="C9" s="6">
        <f t="shared" ref="C9:D9" si="9">SUM(C4:C8)/5</f>
        <v>319</v>
      </c>
      <c r="D9" s="6">
        <f t="shared" si="9"/>
        <v>0</v>
      </c>
      <c r="E9" s="6"/>
      <c r="G9" s="4" t="s">
        <v>3</v>
      </c>
      <c r="H9" s="6">
        <f>SUM(H4:H8)/5</f>
        <v>21.6</v>
      </c>
      <c r="I9" s="6">
        <f t="shared" ref="I9:J9" si="10">SUM(I4:I8)/5</f>
        <v>363.4</v>
      </c>
      <c r="J9" s="6">
        <f t="shared" si="10"/>
        <v>0</v>
      </c>
      <c r="K9" s="6"/>
      <c r="M9" s="4" t="s">
        <v>3</v>
      </c>
      <c r="N9" s="6">
        <f>SUM(N4:N8)/5</f>
        <v>151.4</v>
      </c>
      <c r="O9" s="6">
        <f t="shared" ref="O9:P9" si="11">SUM(O4:O8)/5</f>
        <v>329.2</v>
      </c>
      <c r="P9" s="6">
        <f t="shared" si="11"/>
        <v>0</v>
      </c>
      <c r="Q9" s="6"/>
    </row>
    <row r="10" spans="1:25" x14ac:dyDescent="0.2">
      <c r="A10" s="3"/>
      <c r="B10" s="3"/>
      <c r="C10" s="3"/>
      <c r="D10" s="3"/>
      <c r="E10" s="3"/>
    </row>
    <row r="12" spans="1:25" x14ac:dyDescent="0.2">
      <c r="A12" s="10" t="s">
        <v>6</v>
      </c>
      <c r="B12" s="10"/>
      <c r="C12" s="10"/>
      <c r="D12" s="10"/>
      <c r="E12" s="10"/>
      <c r="G12" s="10" t="s">
        <v>7</v>
      </c>
      <c r="H12" s="10"/>
      <c r="I12" s="10"/>
      <c r="J12" s="10"/>
      <c r="K12" s="10"/>
      <c r="M12" s="10" t="s">
        <v>8</v>
      </c>
      <c r="N12" s="10"/>
      <c r="O12" s="10"/>
      <c r="P12" s="10"/>
      <c r="Q12" s="10"/>
    </row>
    <row r="13" spans="1:25" x14ac:dyDescent="0.2">
      <c r="A13" s="10" t="s">
        <v>0</v>
      </c>
      <c r="B13" s="10" t="s">
        <v>2</v>
      </c>
      <c r="C13" s="10"/>
      <c r="D13" s="10"/>
      <c r="E13" s="10" t="s">
        <v>3</v>
      </c>
      <c r="G13" s="10" t="s">
        <v>0</v>
      </c>
      <c r="H13" s="10" t="s">
        <v>2</v>
      </c>
      <c r="I13" s="10"/>
      <c r="J13" s="10"/>
      <c r="K13" s="10" t="s">
        <v>3</v>
      </c>
      <c r="M13" s="10" t="s">
        <v>0</v>
      </c>
      <c r="N13" s="10" t="s">
        <v>2</v>
      </c>
      <c r="O13" s="10"/>
      <c r="P13" s="10"/>
      <c r="Q13" s="10" t="s">
        <v>3</v>
      </c>
    </row>
    <row r="14" spans="1:25" x14ac:dyDescent="0.2">
      <c r="A14" s="10"/>
      <c r="B14" s="4">
        <v>1</v>
      </c>
      <c r="C14" s="4">
        <v>2</v>
      </c>
      <c r="D14" s="4">
        <v>3</v>
      </c>
      <c r="E14" s="10"/>
      <c r="G14" s="10"/>
      <c r="H14" s="4">
        <v>1</v>
      </c>
      <c r="I14" s="4">
        <v>2</v>
      </c>
      <c r="J14" s="4">
        <v>3</v>
      </c>
      <c r="K14" s="10"/>
      <c r="M14" s="10"/>
      <c r="N14" s="4">
        <v>1</v>
      </c>
      <c r="O14" s="4">
        <v>2</v>
      </c>
      <c r="P14" s="4">
        <v>3</v>
      </c>
      <c r="Q14" s="10"/>
    </row>
    <row r="15" spans="1:25" x14ac:dyDescent="0.2">
      <c r="A15" s="4">
        <v>0</v>
      </c>
      <c r="B15" s="6">
        <v>0</v>
      </c>
      <c r="C15" s="6">
        <v>0</v>
      </c>
      <c r="D15" s="6">
        <v>0</v>
      </c>
      <c r="E15" s="6">
        <f>SUM(B15:D15)/3</f>
        <v>0</v>
      </c>
      <c r="G15" s="4">
        <v>0</v>
      </c>
      <c r="H15" s="6">
        <v>0</v>
      </c>
      <c r="I15" s="6">
        <v>0</v>
      </c>
      <c r="J15" s="6">
        <v>0</v>
      </c>
      <c r="K15" s="6">
        <f>SUM(H15:J15)/3</f>
        <v>0</v>
      </c>
      <c r="M15" s="4">
        <v>0</v>
      </c>
      <c r="N15" s="6">
        <v>396</v>
      </c>
      <c r="O15" s="6">
        <v>138</v>
      </c>
      <c r="P15" s="6"/>
      <c r="Q15" s="6">
        <f>SUM(N15:P15)/3</f>
        <v>178</v>
      </c>
    </row>
    <row r="16" spans="1:25" x14ac:dyDescent="0.2">
      <c r="A16" s="4">
        <v>1</v>
      </c>
      <c r="B16" s="6">
        <v>0</v>
      </c>
      <c r="C16" s="6">
        <v>0</v>
      </c>
      <c r="D16" s="6">
        <v>0</v>
      </c>
      <c r="E16" s="6">
        <f t="shared" ref="E16:E19" si="12">SUM(B16:D16)/3</f>
        <v>0</v>
      </c>
      <c r="G16" s="4">
        <v>1</v>
      </c>
      <c r="H16" s="6">
        <v>0</v>
      </c>
      <c r="I16" s="6">
        <v>0</v>
      </c>
      <c r="J16" s="6">
        <v>0</v>
      </c>
      <c r="K16" s="6">
        <f t="shared" ref="K16:K19" si="13">SUM(H16:J16)/3</f>
        <v>0</v>
      </c>
      <c r="M16" s="4">
        <v>1</v>
      </c>
      <c r="N16" s="6">
        <v>317</v>
      </c>
      <c r="O16" s="6">
        <v>32</v>
      </c>
      <c r="P16" s="6"/>
      <c r="Q16" s="6">
        <f t="shared" ref="Q16:Q19" si="14">SUM(N16:P16)/3</f>
        <v>116.33333333333333</v>
      </c>
    </row>
    <row r="17" spans="1:17" x14ac:dyDescent="0.2">
      <c r="A17" s="4">
        <v>2</v>
      </c>
      <c r="B17" s="6">
        <v>0</v>
      </c>
      <c r="C17" s="6">
        <v>0</v>
      </c>
      <c r="D17" s="6">
        <v>0</v>
      </c>
      <c r="E17" s="6">
        <f t="shared" si="12"/>
        <v>0</v>
      </c>
      <c r="G17" s="4">
        <v>2</v>
      </c>
      <c r="H17" s="6">
        <v>0</v>
      </c>
      <c r="I17" s="6">
        <v>0</v>
      </c>
      <c r="J17" s="6">
        <v>0</v>
      </c>
      <c r="K17" s="6">
        <f t="shared" si="13"/>
        <v>0</v>
      </c>
      <c r="M17" s="4">
        <v>2</v>
      </c>
      <c r="N17" s="6">
        <v>52</v>
      </c>
      <c r="O17" s="6">
        <v>145</v>
      </c>
      <c r="P17" s="6"/>
      <c r="Q17" s="6">
        <f t="shared" si="14"/>
        <v>65.666666666666671</v>
      </c>
    </row>
    <row r="18" spans="1:17" x14ac:dyDescent="0.2">
      <c r="A18" s="4">
        <v>3</v>
      </c>
      <c r="B18" s="6">
        <v>0</v>
      </c>
      <c r="C18" s="6">
        <v>0</v>
      </c>
      <c r="D18" s="6">
        <v>0</v>
      </c>
      <c r="E18" s="6">
        <f t="shared" si="12"/>
        <v>0</v>
      </c>
      <c r="G18" s="4">
        <v>3</v>
      </c>
      <c r="H18" s="6">
        <v>0</v>
      </c>
      <c r="I18" s="6">
        <v>0</v>
      </c>
      <c r="J18" s="6">
        <v>0</v>
      </c>
      <c r="K18" s="6">
        <f t="shared" si="13"/>
        <v>0</v>
      </c>
      <c r="M18" s="4">
        <v>3</v>
      </c>
      <c r="N18" s="6">
        <v>54</v>
      </c>
      <c r="O18" s="6">
        <v>28</v>
      </c>
      <c r="P18" s="6"/>
      <c r="Q18" s="6">
        <f t="shared" si="14"/>
        <v>27.333333333333332</v>
      </c>
    </row>
    <row r="19" spans="1:17" x14ac:dyDescent="0.2">
      <c r="A19" s="4">
        <v>4</v>
      </c>
      <c r="B19" s="6">
        <v>0</v>
      </c>
      <c r="C19" s="6">
        <v>0</v>
      </c>
      <c r="D19" s="6">
        <v>0</v>
      </c>
      <c r="E19" s="6">
        <f t="shared" si="12"/>
        <v>0</v>
      </c>
      <c r="G19" s="4">
        <v>4</v>
      </c>
      <c r="H19" s="6">
        <v>0</v>
      </c>
      <c r="I19" s="6">
        <v>0</v>
      </c>
      <c r="J19" s="6">
        <v>0</v>
      </c>
      <c r="K19" s="6">
        <f t="shared" si="13"/>
        <v>0</v>
      </c>
      <c r="M19" s="4">
        <v>4</v>
      </c>
      <c r="N19" s="6">
        <v>14</v>
      </c>
      <c r="O19" s="6">
        <v>27</v>
      </c>
      <c r="P19" s="6"/>
      <c r="Q19" s="6">
        <f t="shared" si="14"/>
        <v>13.666666666666666</v>
      </c>
    </row>
    <row r="20" spans="1:17" x14ac:dyDescent="0.2">
      <c r="A20" s="4" t="s">
        <v>3</v>
      </c>
      <c r="B20" s="6">
        <f>SUM(B15:B19)/5</f>
        <v>0</v>
      </c>
      <c r="C20" s="6">
        <f t="shared" ref="C20:D20" si="15">SUM(C15:C19)/5</f>
        <v>0</v>
      </c>
      <c r="D20" s="6">
        <f t="shared" si="15"/>
        <v>0</v>
      </c>
      <c r="E20" s="6"/>
      <c r="G20" s="4" t="s">
        <v>3</v>
      </c>
      <c r="H20" s="6">
        <f>SUM(H15:H19)/5</f>
        <v>0</v>
      </c>
      <c r="I20" s="6">
        <f t="shared" ref="I20:J20" si="16">SUM(I15:I19)/5</f>
        <v>0</v>
      </c>
      <c r="J20" s="6">
        <f t="shared" si="16"/>
        <v>0</v>
      </c>
      <c r="K20" s="6"/>
      <c r="M20" s="4" t="s">
        <v>3</v>
      </c>
      <c r="N20" s="6">
        <f>SUM(N15:N19)/5</f>
        <v>166.6</v>
      </c>
      <c r="O20" s="6">
        <f t="shared" ref="O20:P20" si="17">SUM(O15:O19)/5</f>
        <v>74</v>
      </c>
      <c r="P20" s="6">
        <f t="shared" si="17"/>
        <v>0</v>
      </c>
      <c r="Q20" s="6"/>
    </row>
  </sheetData>
  <mergeCells count="24">
    <mergeCell ref="A12:E12"/>
    <mergeCell ref="G12:K12"/>
    <mergeCell ref="M12:Q12"/>
    <mergeCell ref="A13:A14"/>
    <mergeCell ref="B13:D13"/>
    <mergeCell ref="E13:E14"/>
    <mergeCell ref="G13:G14"/>
    <mergeCell ref="H13:J13"/>
    <mergeCell ref="K13:K14"/>
    <mergeCell ref="M13:M14"/>
    <mergeCell ref="N13:P13"/>
    <mergeCell ref="Q13:Q14"/>
    <mergeCell ref="A1:E1"/>
    <mergeCell ref="G1:K1"/>
    <mergeCell ref="M1:Q1"/>
    <mergeCell ref="A2:A3"/>
    <mergeCell ref="B2:D2"/>
    <mergeCell ref="E2:E3"/>
    <mergeCell ref="G2:G3"/>
    <mergeCell ref="H2:J2"/>
    <mergeCell ref="K2:K3"/>
    <mergeCell ref="M2:M3"/>
    <mergeCell ref="N2:P2"/>
    <mergeCell ref="Q2:Q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A155-10D5-4C0B-8D34-BB497D0C6EAE}">
  <dimension ref="A1:Y20"/>
  <sheetViews>
    <sheetView workbookViewId="0">
      <selection activeCell="S1" sqref="S1:Y6"/>
    </sheetView>
  </sheetViews>
  <sheetFormatPr defaultRowHeight="12.75" x14ac:dyDescent="0.2"/>
  <cols>
    <col min="1" max="1" width="7.42578125" style="1" bestFit="1" customWidth="1"/>
    <col min="2" max="4" width="4" style="1" bestFit="1" customWidth="1"/>
    <col min="5" max="5" width="7.42578125" style="1" bestFit="1" customWidth="1"/>
    <col min="6" max="6" width="1.85546875" style="1" customWidth="1"/>
    <col min="7" max="7" width="7.42578125" style="1" bestFit="1" customWidth="1"/>
    <col min="8" max="10" width="4" style="1" bestFit="1" customWidth="1"/>
    <col min="11" max="11" width="7.42578125" style="1" bestFit="1" customWidth="1"/>
    <col min="12" max="12" width="1.7109375" style="1" customWidth="1"/>
    <col min="13" max="13" width="7.42578125" style="1" bestFit="1" customWidth="1"/>
    <col min="14" max="16" width="4" style="1" bestFit="1" customWidth="1"/>
    <col min="17" max="17" width="7.42578125" style="1" customWidth="1"/>
    <col min="18" max="18" width="1.85546875" style="1" customWidth="1"/>
    <col min="19" max="19" width="3.85546875" style="1" bestFit="1" customWidth="1"/>
    <col min="20" max="20" width="5.28515625" style="1" bestFit="1" customWidth="1"/>
    <col min="21" max="21" width="4.42578125" style="1" bestFit="1" customWidth="1"/>
    <col min="22" max="22" width="5.28515625" style="1" bestFit="1" customWidth="1"/>
    <col min="23" max="23" width="4" style="1" bestFit="1" customWidth="1"/>
    <col min="24" max="24" width="5.28515625" style="1" bestFit="1" customWidth="1"/>
    <col min="25" max="25" width="5.7109375" style="1" bestFit="1" customWidth="1"/>
    <col min="26" max="16384" width="9.140625" style="1"/>
  </cols>
  <sheetData>
    <row r="1" spans="1:25" ht="15" customHeight="1" x14ac:dyDescent="0.2">
      <c r="A1" s="10" t="s">
        <v>1</v>
      </c>
      <c r="B1" s="10"/>
      <c r="C1" s="10"/>
      <c r="D1" s="10"/>
      <c r="E1" s="10"/>
      <c r="G1" s="10" t="s">
        <v>4</v>
      </c>
      <c r="H1" s="10"/>
      <c r="I1" s="10"/>
      <c r="J1" s="10"/>
      <c r="K1" s="10"/>
      <c r="M1" s="10" t="s">
        <v>5</v>
      </c>
      <c r="N1" s="10"/>
      <c r="O1" s="10"/>
      <c r="P1" s="10"/>
      <c r="Q1" s="10"/>
      <c r="S1" s="5" t="s">
        <v>0</v>
      </c>
      <c r="T1" s="5" t="s">
        <v>1</v>
      </c>
      <c r="U1" s="5" t="s">
        <v>4</v>
      </c>
      <c r="V1" s="5" t="s">
        <v>5</v>
      </c>
      <c r="W1" s="5" t="s">
        <v>9</v>
      </c>
      <c r="X1" s="5" t="s">
        <v>7</v>
      </c>
      <c r="Y1" s="5" t="s">
        <v>8</v>
      </c>
    </row>
    <row r="2" spans="1:25" ht="15" customHeight="1" x14ac:dyDescent="0.2">
      <c r="A2" s="10" t="s">
        <v>0</v>
      </c>
      <c r="B2" s="10" t="s">
        <v>2</v>
      </c>
      <c r="C2" s="10"/>
      <c r="D2" s="10"/>
      <c r="E2" s="10" t="s">
        <v>3</v>
      </c>
      <c r="G2" s="10" t="s">
        <v>0</v>
      </c>
      <c r="H2" s="10" t="s">
        <v>2</v>
      </c>
      <c r="I2" s="10"/>
      <c r="J2" s="10"/>
      <c r="K2" s="10" t="s">
        <v>3</v>
      </c>
      <c r="M2" s="10" t="s">
        <v>0</v>
      </c>
      <c r="N2" s="10" t="s">
        <v>2</v>
      </c>
      <c r="O2" s="10"/>
      <c r="P2" s="10"/>
      <c r="Q2" s="10" t="s">
        <v>3</v>
      </c>
      <c r="S2" s="8">
        <v>0</v>
      </c>
      <c r="T2" s="6">
        <f>E4</f>
        <v>257.33333333333331</v>
      </c>
      <c r="U2" s="6">
        <f>K4</f>
        <v>280.66666666666669</v>
      </c>
      <c r="V2" s="6">
        <f>Q4</f>
        <v>0</v>
      </c>
      <c r="W2" s="6">
        <f>E15</f>
        <v>96.666666666666671</v>
      </c>
      <c r="X2" s="6">
        <f>K15</f>
        <v>227.33333333333334</v>
      </c>
      <c r="Y2" s="6">
        <f>Q15</f>
        <v>160.66666666666666</v>
      </c>
    </row>
    <row r="3" spans="1:25" x14ac:dyDescent="0.2">
      <c r="A3" s="10"/>
      <c r="B3" s="4">
        <v>1</v>
      </c>
      <c r="C3" s="4">
        <v>2</v>
      </c>
      <c r="D3" s="4">
        <v>3</v>
      </c>
      <c r="E3" s="10"/>
      <c r="G3" s="10"/>
      <c r="H3" s="4">
        <v>1</v>
      </c>
      <c r="I3" s="4">
        <v>2</v>
      </c>
      <c r="J3" s="4">
        <v>3</v>
      </c>
      <c r="K3" s="10"/>
      <c r="M3" s="10"/>
      <c r="N3" s="4">
        <v>1</v>
      </c>
      <c r="O3" s="4">
        <v>2</v>
      </c>
      <c r="P3" s="4">
        <v>3</v>
      </c>
      <c r="Q3" s="10"/>
      <c r="S3" s="8">
        <v>1</v>
      </c>
      <c r="T3" s="6">
        <f t="shared" ref="T3:T6" si="0">E5</f>
        <v>203.33333333333334</v>
      </c>
      <c r="U3" s="6">
        <f t="shared" ref="U3:U6" si="1">K5</f>
        <v>96</v>
      </c>
      <c r="V3" s="6">
        <f t="shared" ref="V3:V6" si="2">Q5</f>
        <v>0</v>
      </c>
      <c r="W3" s="6">
        <f t="shared" ref="W3:W6" si="3">E16</f>
        <v>130</v>
      </c>
      <c r="X3" s="6">
        <f t="shared" ref="X3:X6" si="4">K16</f>
        <v>582</v>
      </c>
      <c r="Y3" s="6">
        <f t="shared" ref="Y3:Y6" si="5">Q16</f>
        <v>24</v>
      </c>
    </row>
    <row r="4" spans="1:25" x14ac:dyDescent="0.2">
      <c r="A4" s="4">
        <v>0</v>
      </c>
      <c r="B4" s="6">
        <v>295</v>
      </c>
      <c r="C4" s="6">
        <v>0</v>
      </c>
      <c r="D4" s="6">
        <v>477</v>
      </c>
      <c r="E4" s="6">
        <f>SUM(B4:D4)/3</f>
        <v>257.33333333333331</v>
      </c>
      <c r="G4" s="4">
        <v>0</v>
      </c>
      <c r="H4" s="6">
        <v>331</v>
      </c>
      <c r="I4" s="6">
        <v>338</v>
      </c>
      <c r="J4" s="6">
        <v>173</v>
      </c>
      <c r="K4" s="6">
        <f>SUM(H4:J4)/3</f>
        <v>280.66666666666669</v>
      </c>
      <c r="M4" s="4">
        <v>0</v>
      </c>
      <c r="N4" s="6">
        <v>0</v>
      </c>
      <c r="O4" s="6">
        <v>0</v>
      </c>
      <c r="P4" s="6">
        <v>0</v>
      </c>
      <c r="Q4" s="6">
        <f>SUM(N4:P4)/3</f>
        <v>0</v>
      </c>
      <c r="S4" s="8">
        <v>2</v>
      </c>
      <c r="T4" s="6">
        <f t="shared" si="0"/>
        <v>53.666666666666664</v>
      </c>
      <c r="U4" s="6">
        <f t="shared" si="1"/>
        <v>99.333333333333329</v>
      </c>
      <c r="V4" s="6">
        <f t="shared" si="2"/>
        <v>0</v>
      </c>
      <c r="W4" s="6">
        <f t="shared" si="3"/>
        <v>120.66666666666667</v>
      </c>
      <c r="X4" s="6">
        <f t="shared" si="4"/>
        <v>380</v>
      </c>
      <c r="Y4" s="6">
        <f t="shared" si="5"/>
        <v>502</v>
      </c>
    </row>
    <row r="5" spans="1:25" x14ac:dyDescent="0.2">
      <c r="A5" s="4">
        <v>1</v>
      </c>
      <c r="B5" s="6">
        <v>0</v>
      </c>
      <c r="C5" s="6">
        <v>148</v>
      </c>
      <c r="D5" s="6">
        <v>462</v>
      </c>
      <c r="E5" s="6">
        <f t="shared" ref="E5:E8" si="6">SUM(B5:D5)/3</f>
        <v>203.33333333333334</v>
      </c>
      <c r="G5" s="4">
        <v>1</v>
      </c>
      <c r="H5" s="6">
        <v>0</v>
      </c>
      <c r="I5" s="6">
        <v>117</v>
      </c>
      <c r="J5" s="6">
        <v>171</v>
      </c>
      <c r="K5" s="6">
        <f t="shared" ref="K5:K8" si="7">SUM(H5:J5)/3</f>
        <v>96</v>
      </c>
      <c r="M5" s="4">
        <v>1</v>
      </c>
      <c r="N5" s="6">
        <v>0</v>
      </c>
      <c r="O5" s="6">
        <v>0</v>
      </c>
      <c r="P5" s="6">
        <v>0</v>
      </c>
      <c r="Q5" s="6">
        <f t="shared" ref="Q5:Q8" si="8">SUM(N5:P5)/3</f>
        <v>0</v>
      </c>
      <c r="S5" s="8">
        <v>3</v>
      </c>
      <c r="T5" s="6">
        <f t="shared" si="0"/>
        <v>202.66666666666666</v>
      </c>
      <c r="U5" s="6">
        <f t="shared" si="1"/>
        <v>98</v>
      </c>
      <c r="V5" s="6">
        <f t="shared" si="2"/>
        <v>0</v>
      </c>
      <c r="W5" s="6">
        <f t="shared" si="3"/>
        <v>127</v>
      </c>
      <c r="X5" s="6">
        <f t="shared" si="4"/>
        <v>569.66666666666663</v>
      </c>
      <c r="Y5" s="6">
        <f t="shared" si="5"/>
        <v>26.333333333333332</v>
      </c>
    </row>
    <row r="6" spans="1:25" x14ac:dyDescent="0.2">
      <c r="A6" s="4">
        <v>2</v>
      </c>
      <c r="B6" s="6">
        <v>0</v>
      </c>
      <c r="C6" s="6">
        <v>161</v>
      </c>
      <c r="D6" s="6">
        <v>0</v>
      </c>
      <c r="E6" s="6">
        <f t="shared" si="6"/>
        <v>53.666666666666664</v>
      </c>
      <c r="G6" s="4">
        <v>2</v>
      </c>
      <c r="H6" s="6">
        <v>0</v>
      </c>
      <c r="I6" s="6">
        <v>120</v>
      </c>
      <c r="J6" s="6">
        <v>178</v>
      </c>
      <c r="K6" s="6">
        <f t="shared" si="7"/>
        <v>99.333333333333329</v>
      </c>
      <c r="M6" s="4">
        <v>2</v>
      </c>
      <c r="N6" s="6">
        <v>0</v>
      </c>
      <c r="O6" s="6">
        <v>0</v>
      </c>
      <c r="P6" s="6">
        <v>0</v>
      </c>
      <c r="Q6" s="6">
        <f t="shared" si="8"/>
        <v>0</v>
      </c>
      <c r="S6" s="8">
        <v>4</v>
      </c>
      <c r="T6" s="6">
        <f t="shared" si="0"/>
        <v>206.66666666666666</v>
      </c>
      <c r="U6" s="6">
        <f t="shared" si="1"/>
        <v>98.666666666666671</v>
      </c>
      <c r="V6" s="6">
        <f t="shared" si="2"/>
        <v>0</v>
      </c>
      <c r="W6" s="6">
        <f t="shared" si="3"/>
        <v>120.33333333333333</v>
      </c>
      <c r="X6" s="6">
        <f t="shared" si="4"/>
        <v>383.66666666666669</v>
      </c>
      <c r="Y6" s="6">
        <f t="shared" si="5"/>
        <v>233.33333333333334</v>
      </c>
    </row>
    <row r="7" spans="1:25" x14ac:dyDescent="0.2">
      <c r="A7" s="4">
        <v>3</v>
      </c>
      <c r="B7" s="6">
        <v>0</v>
      </c>
      <c r="C7" s="6">
        <v>147</v>
      </c>
      <c r="D7" s="6">
        <v>461</v>
      </c>
      <c r="E7" s="6">
        <f t="shared" si="6"/>
        <v>202.66666666666666</v>
      </c>
      <c r="G7" s="4">
        <v>3</v>
      </c>
      <c r="H7" s="6">
        <v>0</v>
      </c>
      <c r="I7" s="6">
        <v>120</v>
      </c>
      <c r="J7" s="6">
        <v>174</v>
      </c>
      <c r="K7" s="6">
        <f t="shared" si="7"/>
        <v>98</v>
      </c>
      <c r="M7" s="4">
        <v>3</v>
      </c>
      <c r="N7" s="6">
        <v>0</v>
      </c>
      <c r="O7" s="6">
        <v>0</v>
      </c>
      <c r="P7" s="6">
        <v>0</v>
      </c>
      <c r="Q7" s="6">
        <f t="shared" si="8"/>
        <v>0</v>
      </c>
      <c r="S7" s="3"/>
      <c r="T7" s="7"/>
      <c r="U7" s="7"/>
      <c r="V7" s="7"/>
      <c r="W7" s="7"/>
      <c r="X7" s="7"/>
      <c r="Y7" s="7"/>
    </row>
    <row r="8" spans="1:25" x14ac:dyDescent="0.2">
      <c r="A8" s="4">
        <v>4</v>
      </c>
      <c r="B8" s="6">
        <v>0</v>
      </c>
      <c r="C8" s="6">
        <v>163</v>
      </c>
      <c r="D8" s="6">
        <v>457</v>
      </c>
      <c r="E8" s="6">
        <f t="shared" si="6"/>
        <v>206.66666666666666</v>
      </c>
      <c r="G8" s="4">
        <v>4</v>
      </c>
      <c r="H8" s="6">
        <v>0</v>
      </c>
      <c r="I8" s="6">
        <v>119</v>
      </c>
      <c r="J8" s="6">
        <v>177</v>
      </c>
      <c r="K8" s="6">
        <f t="shared" si="7"/>
        <v>98.666666666666671</v>
      </c>
      <c r="M8" s="4">
        <v>4</v>
      </c>
      <c r="N8" s="6">
        <v>0</v>
      </c>
      <c r="O8" s="6">
        <v>0</v>
      </c>
      <c r="P8" s="6">
        <v>0</v>
      </c>
      <c r="Q8" s="6">
        <f t="shared" si="8"/>
        <v>0</v>
      </c>
    </row>
    <row r="9" spans="1:25" x14ac:dyDescent="0.2">
      <c r="A9" s="4" t="s">
        <v>3</v>
      </c>
      <c r="B9" s="6">
        <f>SUM(B4:B8)/5</f>
        <v>59</v>
      </c>
      <c r="C9" s="6">
        <f t="shared" ref="C9:D9" si="9">SUM(C4:C8)/5</f>
        <v>123.8</v>
      </c>
      <c r="D9" s="6">
        <f t="shared" si="9"/>
        <v>371.4</v>
      </c>
      <c r="E9" s="6"/>
      <c r="G9" s="4" t="s">
        <v>3</v>
      </c>
      <c r="H9" s="6">
        <f>SUM(H4:H8)/5</f>
        <v>66.2</v>
      </c>
      <c r="I9" s="6">
        <f t="shared" ref="I9:J9" si="10">SUM(I4:I8)/5</f>
        <v>162.80000000000001</v>
      </c>
      <c r="J9" s="6">
        <f t="shared" si="10"/>
        <v>174.6</v>
      </c>
      <c r="K9" s="6"/>
      <c r="M9" s="4" t="s">
        <v>3</v>
      </c>
      <c r="N9" s="6">
        <f>SUM(N4:N8)/5</f>
        <v>0</v>
      </c>
      <c r="O9" s="6">
        <f t="shared" ref="O9:P9" si="11">SUM(O4:O8)/5</f>
        <v>0</v>
      </c>
      <c r="P9" s="6">
        <f t="shared" si="11"/>
        <v>0</v>
      </c>
      <c r="Q9" s="6"/>
    </row>
    <row r="10" spans="1:25" x14ac:dyDescent="0.2">
      <c r="A10" s="3"/>
      <c r="B10" s="3"/>
      <c r="C10" s="3"/>
      <c r="D10" s="3"/>
      <c r="E10" s="3"/>
    </row>
    <row r="12" spans="1:25" x14ac:dyDescent="0.2">
      <c r="A12" s="10" t="s">
        <v>6</v>
      </c>
      <c r="B12" s="10"/>
      <c r="C12" s="10"/>
      <c r="D12" s="10"/>
      <c r="E12" s="10"/>
      <c r="G12" s="10" t="s">
        <v>7</v>
      </c>
      <c r="H12" s="10"/>
      <c r="I12" s="10"/>
      <c r="J12" s="10"/>
      <c r="K12" s="10"/>
      <c r="M12" s="10" t="s">
        <v>8</v>
      </c>
      <c r="N12" s="10"/>
      <c r="O12" s="10"/>
      <c r="P12" s="10"/>
      <c r="Q12" s="10"/>
    </row>
    <row r="13" spans="1:25" x14ac:dyDescent="0.2">
      <c r="A13" s="10" t="s">
        <v>0</v>
      </c>
      <c r="B13" s="10" t="s">
        <v>2</v>
      </c>
      <c r="C13" s="10"/>
      <c r="D13" s="10"/>
      <c r="E13" s="10" t="s">
        <v>3</v>
      </c>
      <c r="G13" s="10" t="s">
        <v>0</v>
      </c>
      <c r="H13" s="10" t="s">
        <v>2</v>
      </c>
      <c r="I13" s="10"/>
      <c r="J13" s="10"/>
      <c r="K13" s="10" t="s">
        <v>3</v>
      </c>
      <c r="M13" s="10" t="s">
        <v>0</v>
      </c>
      <c r="N13" s="10" t="s">
        <v>2</v>
      </c>
      <c r="O13" s="10"/>
      <c r="P13" s="10"/>
      <c r="Q13" s="10" t="s">
        <v>3</v>
      </c>
    </row>
    <row r="14" spans="1:25" x14ac:dyDescent="0.2">
      <c r="A14" s="10"/>
      <c r="B14" s="4">
        <v>1</v>
      </c>
      <c r="C14" s="4">
        <v>2</v>
      </c>
      <c r="D14" s="4">
        <v>3</v>
      </c>
      <c r="E14" s="10"/>
      <c r="G14" s="10"/>
      <c r="H14" s="4">
        <v>1</v>
      </c>
      <c r="I14" s="4">
        <v>2</v>
      </c>
      <c r="J14" s="4">
        <v>3</v>
      </c>
      <c r="K14" s="10"/>
      <c r="M14" s="10"/>
      <c r="N14" s="4">
        <v>1</v>
      </c>
      <c r="O14" s="4">
        <v>2</v>
      </c>
      <c r="P14" s="4">
        <v>3</v>
      </c>
      <c r="Q14" s="10"/>
    </row>
    <row r="15" spans="1:25" x14ac:dyDescent="0.2">
      <c r="A15" s="4">
        <v>0</v>
      </c>
      <c r="B15" s="6">
        <v>1</v>
      </c>
      <c r="C15" s="6">
        <v>118</v>
      </c>
      <c r="D15" s="6">
        <v>171</v>
      </c>
      <c r="E15" s="6">
        <f>SUM(B15:D15)/3</f>
        <v>96.666666666666671</v>
      </c>
      <c r="G15" s="4">
        <v>0</v>
      </c>
      <c r="H15" s="6">
        <v>264</v>
      </c>
      <c r="I15" s="6">
        <v>189</v>
      </c>
      <c r="J15" s="6">
        <v>229</v>
      </c>
      <c r="K15" s="6">
        <f>SUM(H15:J15)/3</f>
        <v>227.33333333333334</v>
      </c>
      <c r="M15" s="4">
        <v>0</v>
      </c>
      <c r="N15" s="6">
        <v>101</v>
      </c>
      <c r="O15" s="6">
        <v>339</v>
      </c>
      <c r="P15" s="6">
        <v>42</v>
      </c>
      <c r="Q15" s="6">
        <f>SUM(N15:P15)/3</f>
        <v>160.66666666666666</v>
      </c>
    </row>
    <row r="16" spans="1:25" x14ac:dyDescent="0.2">
      <c r="A16" s="4">
        <v>1</v>
      </c>
      <c r="B16" s="6">
        <v>95</v>
      </c>
      <c r="C16" s="6">
        <v>124</v>
      </c>
      <c r="D16" s="6">
        <v>171</v>
      </c>
      <c r="E16" s="6">
        <f t="shared" ref="E16:E19" si="12">SUM(B16:D16)/3</f>
        <v>130</v>
      </c>
      <c r="G16" s="4">
        <v>1</v>
      </c>
      <c r="H16" s="6">
        <v>626</v>
      </c>
      <c r="I16" s="6">
        <v>552</v>
      </c>
      <c r="J16" s="6">
        <v>568</v>
      </c>
      <c r="K16" s="6">
        <f t="shared" ref="K16:K19" si="13">SUM(H16:J16)/3</f>
        <v>582</v>
      </c>
      <c r="M16" s="4">
        <v>1</v>
      </c>
      <c r="N16" s="6">
        <v>0</v>
      </c>
      <c r="O16" s="6">
        <v>15</v>
      </c>
      <c r="P16" s="6">
        <v>57</v>
      </c>
      <c r="Q16" s="6">
        <f t="shared" ref="Q16:Q19" si="14">SUM(N16:P16)/3</f>
        <v>24</v>
      </c>
    </row>
    <row r="17" spans="1:17" x14ac:dyDescent="0.2">
      <c r="A17" s="4">
        <v>2</v>
      </c>
      <c r="B17" s="6">
        <v>88</v>
      </c>
      <c r="C17" s="6">
        <v>110</v>
      </c>
      <c r="D17" s="6">
        <v>164</v>
      </c>
      <c r="E17" s="6">
        <f t="shared" si="12"/>
        <v>120.66666666666667</v>
      </c>
      <c r="G17" s="4">
        <v>2</v>
      </c>
      <c r="H17" s="6">
        <v>0</v>
      </c>
      <c r="I17" s="6">
        <v>551</v>
      </c>
      <c r="J17" s="6">
        <v>589</v>
      </c>
      <c r="K17" s="6">
        <f t="shared" si="13"/>
        <v>380</v>
      </c>
      <c r="M17" s="4">
        <v>2</v>
      </c>
      <c r="N17" s="6">
        <v>631</v>
      </c>
      <c r="O17" s="6">
        <v>357</v>
      </c>
      <c r="P17" s="6">
        <v>518</v>
      </c>
      <c r="Q17" s="6">
        <f t="shared" si="14"/>
        <v>502</v>
      </c>
    </row>
    <row r="18" spans="1:17" x14ac:dyDescent="0.2">
      <c r="A18" s="4">
        <v>3</v>
      </c>
      <c r="B18" s="6">
        <v>91</v>
      </c>
      <c r="C18" s="6">
        <v>120</v>
      </c>
      <c r="D18" s="6">
        <v>170</v>
      </c>
      <c r="E18" s="6">
        <f t="shared" si="12"/>
        <v>127</v>
      </c>
      <c r="G18" s="4">
        <v>3</v>
      </c>
      <c r="H18" s="6">
        <v>597</v>
      </c>
      <c r="I18" s="6">
        <v>552</v>
      </c>
      <c r="J18" s="6">
        <v>560</v>
      </c>
      <c r="K18" s="6">
        <f t="shared" si="13"/>
        <v>569.66666666666663</v>
      </c>
      <c r="M18" s="4">
        <v>3</v>
      </c>
      <c r="N18" s="6">
        <v>0</v>
      </c>
      <c r="O18" s="6">
        <v>15</v>
      </c>
      <c r="P18" s="6">
        <v>64</v>
      </c>
      <c r="Q18" s="6">
        <f t="shared" si="14"/>
        <v>26.333333333333332</v>
      </c>
    </row>
    <row r="19" spans="1:17" x14ac:dyDescent="0.2">
      <c r="A19" s="4">
        <v>4</v>
      </c>
      <c r="B19" s="6">
        <v>90</v>
      </c>
      <c r="C19" s="6">
        <v>108</v>
      </c>
      <c r="D19" s="6">
        <v>163</v>
      </c>
      <c r="E19" s="6">
        <f t="shared" si="12"/>
        <v>120.33333333333333</v>
      </c>
      <c r="G19" s="4">
        <v>4</v>
      </c>
      <c r="H19" s="6">
        <v>0</v>
      </c>
      <c r="I19" s="6">
        <v>555</v>
      </c>
      <c r="J19" s="6">
        <v>596</v>
      </c>
      <c r="K19" s="6">
        <f t="shared" si="13"/>
        <v>383.66666666666669</v>
      </c>
      <c r="M19" s="4">
        <v>4</v>
      </c>
      <c r="N19" s="6">
        <v>629</v>
      </c>
      <c r="O19" s="6">
        <v>16</v>
      </c>
      <c r="P19" s="6">
        <v>55</v>
      </c>
      <c r="Q19" s="6">
        <f t="shared" si="14"/>
        <v>233.33333333333334</v>
      </c>
    </row>
    <row r="20" spans="1:17" x14ac:dyDescent="0.2">
      <c r="A20" s="4" t="s">
        <v>3</v>
      </c>
      <c r="B20" s="6">
        <f>SUM(B15:B19)/5</f>
        <v>73</v>
      </c>
      <c r="C20" s="6">
        <f t="shared" ref="C20:D20" si="15">SUM(C15:C19)/5</f>
        <v>116</v>
      </c>
      <c r="D20" s="6">
        <f t="shared" si="15"/>
        <v>167.8</v>
      </c>
      <c r="E20" s="6"/>
      <c r="G20" s="4" t="s">
        <v>3</v>
      </c>
      <c r="H20" s="6">
        <f>SUM(H15:H19)/5</f>
        <v>297.39999999999998</v>
      </c>
      <c r="I20" s="6">
        <f t="shared" ref="I20:J20" si="16">SUM(I15:I19)/5</f>
        <v>479.8</v>
      </c>
      <c r="J20" s="6">
        <f t="shared" si="16"/>
        <v>508.4</v>
      </c>
      <c r="K20" s="6"/>
      <c r="M20" s="4" t="s">
        <v>3</v>
      </c>
      <c r="N20" s="6">
        <f>SUM(N15:N19)/5</f>
        <v>272.2</v>
      </c>
      <c r="O20" s="6">
        <f t="shared" ref="O20:P20" si="17">SUM(O15:O19)/5</f>
        <v>148.4</v>
      </c>
      <c r="P20" s="6">
        <f t="shared" si="17"/>
        <v>147.19999999999999</v>
      </c>
      <c r="Q20" s="6"/>
    </row>
  </sheetData>
  <mergeCells count="24">
    <mergeCell ref="A12:E12"/>
    <mergeCell ref="G12:K12"/>
    <mergeCell ref="M12:Q12"/>
    <mergeCell ref="A13:A14"/>
    <mergeCell ref="B13:D13"/>
    <mergeCell ref="E13:E14"/>
    <mergeCell ref="G13:G14"/>
    <mergeCell ref="H13:J13"/>
    <mergeCell ref="K13:K14"/>
    <mergeCell ref="M13:M14"/>
    <mergeCell ref="N13:P13"/>
    <mergeCell ref="Q13:Q14"/>
    <mergeCell ref="A1:E1"/>
    <mergeCell ref="G1:K1"/>
    <mergeCell ref="M1:Q1"/>
    <mergeCell ref="A2:A3"/>
    <mergeCell ref="B2:D2"/>
    <mergeCell ref="E2:E3"/>
    <mergeCell ref="G2:G3"/>
    <mergeCell ref="H2:J2"/>
    <mergeCell ref="K2:K3"/>
    <mergeCell ref="M2:M3"/>
    <mergeCell ref="N2:P2"/>
    <mergeCell ref="Q2:Q3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626A-CC38-46DC-8306-47918149614D}">
  <dimension ref="A1:Y20"/>
  <sheetViews>
    <sheetView workbookViewId="0">
      <selection activeCell="S1" sqref="S1:Y6"/>
    </sheetView>
  </sheetViews>
  <sheetFormatPr defaultRowHeight="12.75" x14ac:dyDescent="0.2"/>
  <cols>
    <col min="1" max="1" width="7.42578125" style="1" bestFit="1" customWidth="1"/>
    <col min="2" max="4" width="4" style="1" bestFit="1" customWidth="1"/>
    <col min="5" max="5" width="7.42578125" style="1" bestFit="1" customWidth="1"/>
    <col min="6" max="6" width="1.7109375" style="1" customWidth="1"/>
    <col min="7" max="7" width="7.42578125" style="1" bestFit="1" customWidth="1"/>
    <col min="8" max="10" width="4" style="1" bestFit="1" customWidth="1"/>
    <col min="11" max="11" width="7.42578125" style="1" bestFit="1" customWidth="1"/>
    <col min="12" max="12" width="1.5703125" style="1" customWidth="1"/>
    <col min="13" max="13" width="7.42578125" style="1" bestFit="1" customWidth="1"/>
    <col min="14" max="16" width="4" style="1" bestFit="1" customWidth="1"/>
    <col min="17" max="17" width="7.42578125" style="1" bestFit="1" customWidth="1"/>
    <col min="18" max="18" width="1.28515625" style="1" customWidth="1"/>
    <col min="19" max="19" width="3.85546875" style="1" bestFit="1" customWidth="1"/>
    <col min="20" max="20" width="5.28515625" style="1" bestFit="1" customWidth="1"/>
    <col min="21" max="21" width="4.42578125" style="1" bestFit="1" customWidth="1"/>
    <col min="22" max="22" width="5.28515625" style="1" bestFit="1" customWidth="1"/>
    <col min="23" max="23" width="3.42578125" style="1" bestFit="1" customWidth="1"/>
    <col min="24" max="24" width="5.28515625" style="1" bestFit="1" customWidth="1"/>
    <col min="25" max="25" width="5.7109375" style="1" bestFit="1" customWidth="1"/>
    <col min="26" max="16384" width="9.140625" style="1"/>
  </cols>
  <sheetData>
    <row r="1" spans="1:25" ht="15" customHeight="1" x14ac:dyDescent="0.2">
      <c r="A1" s="10" t="s">
        <v>1</v>
      </c>
      <c r="B1" s="10"/>
      <c r="C1" s="10"/>
      <c r="D1" s="10"/>
      <c r="E1" s="10"/>
      <c r="G1" s="10" t="s">
        <v>4</v>
      </c>
      <c r="H1" s="10"/>
      <c r="I1" s="10"/>
      <c r="J1" s="10"/>
      <c r="K1" s="10"/>
      <c r="M1" s="10" t="s">
        <v>5</v>
      </c>
      <c r="N1" s="10"/>
      <c r="O1" s="10"/>
      <c r="P1" s="10"/>
      <c r="Q1" s="10"/>
      <c r="S1" s="5" t="s">
        <v>0</v>
      </c>
      <c r="T1" s="5" t="s">
        <v>1</v>
      </c>
      <c r="U1" s="5" t="s">
        <v>4</v>
      </c>
      <c r="V1" s="5" t="s">
        <v>5</v>
      </c>
      <c r="W1" s="5" t="s">
        <v>9</v>
      </c>
      <c r="X1" s="5" t="s">
        <v>7</v>
      </c>
      <c r="Y1" s="5" t="s">
        <v>8</v>
      </c>
    </row>
    <row r="2" spans="1:25" ht="15" customHeight="1" x14ac:dyDescent="0.2">
      <c r="A2" s="10" t="s">
        <v>0</v>
      </c>
      <c r="B2" s="10" t="s">
        <v>2</v>
      </c>
      <c r="C2" s="10"/>
      <c r="D2" s="10"/>
      <c r="E2" s="10" t="s">
        <v>3</v>
      </c>
      <c r="G2" s="10" t="s">
        <v>0</v>
      </c>
      <c r="H2" s="10" t="s">
        <v>2</v>
      </c>
      <c r="I2" s="10"/>
      <c r="J2" s="10"/>
      <c r="K2" s="10" t="s">
        <v>3</v>
      </c>
      <c r="M2" s="10" t="s">
        <v>0</v>
      </c>
      <c r="N2" s="10" t="s">
        <v>2</v>
      </c>
      <c r="O2" s="10"/>
      <c r="P2" s="10"/>
      <c r="Q2" s="10" t="s">
        <v>3</v>
      </c>
      <c r="S2" s="8">
        <v>0</v>
      </c>
      <c r="T2" s="6">
        <f>E4</f>
        <v>279</v>
      </c>
      <c r="U2" s="6">
        <f>K4</f>
        <v>202.33333333333334</v>
      </c>
      <c r="V2" s="6">
        <f>Q4</f>
        <v>58.333333333333336</v>
      </c>
      <c r="W2" s="6">
        <f>E15</f>
        <v>0</v>
      </c>
      <c r="X2" s="6">
        <f>K15</f>
        <v>0</v>
      </c>
      <c r="Y2" s="6">
        <f>Q15</f>
        <v>99.333333333333329</v>
      </c>
    </row>
    <row r="3" spans="1:25" x14ac:dyDescent="0.2">
      <c r="A3" s="10"/>
      <c r="B3" s="4">
        <v>1</v>
      </c>
      <c r="C3" s="4">
        <v>2</v>
      </c>
      <c r="D3" s="4">
        <v>3</v>
      </c>
      <c r="E3" s="10"/>
      <c r="G3" s="10"/>
      <c r="H3" s="4">
        <v>1</v>
      </c>
      <c r="I3" s="4">
        <v>2</v>
      </c>
      <c r="J3" s="4">
        <v>3</v>
      </c>
      <c r="K3" s="10"/>
      <c r="M3" s="10"/>
      <c r="N3" s="4">
        <v>1</v>
      </c>
      <c r="O3" s="4">
        <v>2</v>
      </c>
      <c r="P3" s="4">
        <v>3</v>
      </c>
      <c r="Q3" s="10"/>
      <c r="S3" s="8">
        <v>1</v>
      </c>
      <c r="T3" s="6">
        <f t="shared" ref="T3:T6" si="0">E5</f>
        <v>247.66666666666666</v>
      </c>
      <c r="U3" s="6">
        <f t="shared" ref="U3:U6" si="1">K5</f>
        <v>424</v>
      </c>
      <c r="V3" s="6">
        <f t="shared" ref="V3:V6" si="2">Q5</f>
        <v>140.66666666666666</v>
      </c>
      <c r="W3" s="6">
        <f t="shared" ref="W3:W6" si="3">E16</f>
        <v>0</v>
      </c>
      <c r="X3" s="6">
        <f t="shared" ref="X3:X6" si="4">K16</f>
        <v>0</v>
      </c>
      <c r="Y3" s="6">
        <f t="shared" ref="Y3:Y6" si="5">Q16</f>
        <v>385.33333333333331</v>
      </c>
    </row>
    <row r="4" spans="1:25" x14ac:dyDescent="0.2">
      <c r="A4" s="4">
        <v>0</v>
      </c>
      <c r="B4" s="6">
        <v>267</v>
      </c>
      <c r="C4" s="6">
        <v>303</v>
      </c>
      <c r="D4" s="6">
        <v>267</v>
      </c>
      <c r="E4" s="6">
        <f>SUM(B4:D4)/3</f>
        <v>279</v>
      </c>
      <c r="G4" s="4">
        <v>0</v>
      </c>
      <c r="H4" s="6">
        <v>273</v>
      </c>
      <c r="I4" s="6">
        <v>153</v>
      </c>
      <c r="J4" s="6">
        <v>181</v>
      </c>
      <c r="K4" s="6">
        <f>SUM(H4:J4)/3</f>
        <v>202.33333333333334</v>
      </c>
      <c r="M4" s="4">
        <v>0</v>
      </c>
      <c r="N4" s="6">
        <v>77</v>
      </c>
      <c r="O4" s="6">
        <v>54</v>
      </c>
      <c r="P4" s="6">
        <v>44</v>
      </c>
      <c r="Q4" s="6">
        <f>SUM(N4:P4)/3</f>
        <v>58.333333333333336</v>
      </c>
      <c r="S4" s="8">
        <v>2</v>
      </c>
      <c r="T4" s="6">
        <f t="shared" si="0"/>
        <v>229.33333333333334</v>
      </c>
      <c r="U4" s="6">
        <f t="shared" si="1"/>
        <v>531</v>
      </c>
      <c r="V4" s="6">
        <f t="shared" si="2"/>
        <v>133.33333333333334</v>
      </c>
      <c r="W4" s="6">
        <f t="shared" si="3"/>
        <v>0</v>
      </c>
      <c r="X4" s="6">
        <f t="shared" si="4"/>
        <v>0</v>
      </c>
      <c r="Y4" s="6">
        <f t="shared" si="5"/>
        <v>335.66666666666669</v>
      </c>
    </row>
    <row r="5" spans="1:25" x14ac:dyDescent="0.2">
      <c r="A5" s="4">
        <v>1</v>
      </c>
      <c r="B5" s="6">
        <v>280</v>
      </c>
      <c r="C5" s="6">
        <v>284</v>
      </c>
      <c r="D5" s="6">
        <v>179</v>
      </c>
      <c r="E5" s="6">
        <f t="shared" ref="E5:E8" si="6">SUM(B5:D5)/3</f>
        <v>247.66666666666666</v>
      </c>
      <c r="G5" s="4">
        <v>1</v>
      </c>
      <c r="H5" s="6">
        <v>349</v>
      </c>
      <c r="I5" s="6">
        <v>478</v>
      </c>
      <c r="J5" s="6">
        <v>445</v>
      </c>
      <c r="K5" s="6">
        <f t="shared" ref="K5:K8" si="7">SUM(H5:J5)/3</f>
        <v>424</v>
      </c>
      <c r="M5" s="4">
        <v>1</v>
      </c>
      <c r="N5" s="6">
        <v>149</v>
      </c>
      <c r="O5" s="6">
        <v>141</v>
      </c>
      <c r="P5" s="6">
        <v>132</v>
      </c>
      <c r="Q5" s="6">
        <f t="shared" ref="Q5:Q8" si="8">SUM(N5:P5)/3</f>
        <v>140.66666666666666</v>
      </c>
      <c r="S5" s="8">
        <v>3</v>
      </c>
      <c r="T5" s="6">
        <f t="shared" si="0"/>
        <v>260</v>
      </c>
      <c r="U5" s="6">
        <f t="shared" si="1"/>
        <v>482.33333333333331</v>
      </c>
      <c r="V5" s="6">
        <f t="shared" si="2"/>
        <v>132</v>
      </c>
      <c r="W5" s="6">
        <f t="shared" si="3"/>
        <v>0</v>
      </c>
      <c r="X5" s="6">
        <f t="shared" si="4"/>
        <v>0</v>
      </c>
      <c r="Y5" s="6">
        <f t="shared" si="5"/>
        <v>355</v>
      </c>
    </row>
    <row r="6" spans="1:25" x14ac:dyDescent="0.2">
      <c r="A6" s="4">
        <v>2</v>
      </c>
      <c r="B6" s="6">
        <v>246</v>
      </c>
      <c r="C6" s="6">
        <v>285</v>
      </c>
      <c r="D6" s="6">
        <v>157</v>
      </c>
      <c r="E6" s="6">
        <f t="shared" si="6"/>
        <v>229.33333333333334</v>
      </c>
      <c r="G6" s="4">
        <v>2</v>
      </c>
      <c r="H6" s="6">
        <v>500</v>
      </c>
      <c r="I6" s="6">
        <v>524</v>
      </c>
      <c r="J6" s="6">
        <v>569</v>
      </c>
      <c r="K6" s="6">
        <f t="shared" si="7"/>
        <v>531</v>
      </c>
      <c r="M6" s="4">
        <v>2</v>
      </c>
      <c r="N6" s="6">
        <v>152</v>
      </c>
      <c r="O6" s="6">
        <v>164</v>
      </c>
      <c r="P6" s="6">
        <v>84</v>
      </c>
      <c r="Q6" s="6">
        <f t="shared" si="8"/>
        <v>133.33333333333334</v>
      </c>
      <c r="S6" s="8">
        <v>4</v>
      </c>
      <c r="T6" s="6">
        <f t="shared" si="0"/>
        <v>211</v>
      </c>
      <c r="U6" s="6">
        <f t="shared" si="1"/>
        <v>517.66666666666663</v>
      </c>
      <c r="V6" s="6">
        <f t="shared" si="2"/>
        <v>114.66666666666667</v>
      </c>
      <c r="W6" s="6">
        <f t="shared" si="3"/>
        <v>0</v>
      </c>
      <c r="X6" s="6">
        <f t="shared" si="4"/>
        <v>0</v>
      </c>
      <c r="Y6" s="6">
        <f t="shared" si="5"/>
        <v>384.33333333333331</v>
      </c>
    </row>
    <row r="7" spans="1:25" x14ac:dyDescent="0.2">
      <c r="A7" s="4">
        <v>3</v>
      </c>
      <c r="B7" s="6">
        <v>245</v>
      </c>
      <c r="C7" s="6">
        <v>306</v>
      </c>
      <c r="D7" s="6">
        <v>229</v>
      </c>
      <c r="E7" s="6">
        <f t="shared" si="6"/>
        <v>260</v>
      </c>
      <c r="G7" s="4">
        <v>3</v>
      </c>
      <c r="H7" s="6">
        <v>450</v>
      </c>
      <c r="I7" s="6">
        <v>393</v>
      </c>
      <c r="J7" s="6">
        <v>604</v>
      </c>
      <c r="K7" s="6">
        <f t="shared" si="7"/>
        <v>482.33333333333331</v>
      </c>
      <c r="M7" s="4">
        <v>3</v>
      </c>
      <c r="N7" s="6">
        <v>151</v>
      </c>
      <c r="O7" s="6">
        <v>159</v>
      </c>
      <c r="P7" s="6">
        <v>86</v>
      </c>
      <c r="Q7" s="6">
        <f t="shared" si="8"/>
        <v>132</v>
      </c>
      <c r="S7" s="3"/>
      <c r="T7" s="7"/>
      <c r="U7" s="7"/>
      <c r="V7" s="7"/>
      <c r="W7" s="7"/>
      <c r="X7" s="7"/>
      <c r="Y7" s="7"/>
    </row>
    <row r="8" spans="1:25" x14ac:dyDescent="0.2">
      <c r="A8" s="4">
        <v>4</v>
      </c>
      <c r="B8" s="6">
        <v>232</v>
      </c>
      <c r="C8" s="6">
        <v>267</v>
      </c>
      <c r="D8" s="6">
        <v>134</v>
      </c>
      <c r="E8" s="6">
        <f t="shared" si="6"/>
        <v>211</v>
      </c>
      <c r="G8" s="4">
        <v>4</v>
      </c>
      <c r="H8" s="6">
        <v>451</v>
      </c>
      <c r="I8" s="6">
        <v>629</v>
      </c>
      <c r="J8" s="6">
        <v>473</v>
      </c>
      <c r="K8" s="6">
        <f t="shared" si="7"/>
        <v>517.66666666666663</v>
      </c>
      <c r="M8" s="4">
        <v>4</v>
      </c>
      <c r="N8" s="6">
        <v>136</v>
      </c>
      <c r="O8" s="6">
        <v>123</v>
      </c>
      <c r="P8" s="6">
        <v>85</v>
      </c>
      <c r="Q8" s="6">
        <f t="shared" si="8"/>
        <v>114.66666666666667</v>
      </c>
    </row>
    <row r="9" spans="1:25" x14ac:dyDescent="0.2">
      <c r="A9" s="4" t="s">
        <v>3</v>
      </c>
      <c r="B9" s="6">
        <f>SUM(B4:B8)/5</f>
        <v>254</v>
      </c>
      <c r="C9" s="6">
        <f t="shared" ref="C9:D9" si="9">SUM(C4:C8)/5</f>
        <v>289</v>
      </c>
      <c r="D9" s="6">
        <f t="shared" si="9"/>
        <v>193.2</v>
      </c>
      <c r="E9" s="6"/>
      <c r="G9" s="4" t="s">
        <v>3</v>
      </c>
      <c r="H9" s="6">
        <f>SUM(H4:H8)/5</f>
        <v>404.6</v>
      </c>
      <c r="I9" s="6">
        <f t="shared" ref="I9:J9" si="10">SUM(I4:I8)/5</f>
        <v>435.4</v>
      </c>
      <c r="J9" s="6">
        <f t="shared" si="10"/>
        <v>454.4</v>
      </c>
      <c r="K9" s="6"/>
      <c r="M9" s="4" t="s">
        <v>3</v>
      </c>
      <c r="N9" s="6">
        <f>SUM(N4:N8)/5</f>
        <v>133</v>
      </c>
      <c r="O9" s="6">
        <f t="shared" ref="O9:P9" si="11">SUM(O4:O8)/5</f>
        <v>128.19999999999999</v>
      </c>
      <c r="P9" s="6">
        <f t="shared" si="11"/>
        <v>86.2</v>
      </c>
      <c r="Q9" s="6"/>
    </row>
    <row r="10" spans="1:25" x14ac:dyDescent="0.2">
      <c r="A10" s="3"/>
      <c r="B10" s="3"/>
      <c r="C10" s="3"/>
      <c r="D10" s="3"/>
      <c r="E10" s="3"/>
    </row>
    <row r="12" spans="1:25" x14ac:dyDescent="0.2">
      <c r="A12" s="10" t="s">
        <v>6</v>
      </c>
      <c r="B12" s="10"/>
      <c r="C12" s="10"/>
      <c r="D12" s="10"/>
      <c r="E12" s="10"/>
      <c r="G12" s="10" t="s">
        <v>7</v>
      </c>
      <c r="H12" s="10"/>
      <c r="I12" s="10"/>
      <c r="J12" s="10"/>
      <c r="K12" s="10"/>
      <c r="M12" s="10" t="s">
        <v>8</v>
      </c>
      <c r="N12" s="10"/>
      <c r="O12" s="10"/>
      <c r="P12" s="10"/>
      <c r="Q12" s="10"/>
    </row>
    <row r="13" spans="1:25" x14ac:dyDescent="0.2">
      <c r="A13" s="10" t="s">
        <v>0</v>
      </c>
      <c r="B13" s="10" t="s">
        <v>2</v>
      </c>
      <c r="C13" s="10"/>
      <c r="D13" s="10"/>
      <c r="E13" s="10" t="s">
        <v>3</v>
      </c>
      <c r="G13" s="10" t="s">
        <v>0</v>
      </c>
      <c r="H13" s="10" t="s">
        <v>2</v>
      </c>
      <c r="I13" s="10"/>
      <c r="J13" s="10"/>
      <c r="K13" s="10" t="s">
        <v>3</v>
      </c>
      <c r="M13" s="10" t="s">
        <v>0</v>
      </c>
      <c r="N13" s="10" t="s">
        <v>2</v>
      </c>
      <c r="O13" s="10"/>
      <c r="P13" s="10"/>
      <c r="Q13" s="10" t="s">
        <v>3</v>
      </c>
    </row>
    <row r="14" spans="1:25" x14ac:dyDescent="0.2">
      <c r="A14" s="10"/>
      <c r="B14" s="4">
        <v>1</v>
      </c>
      <c r="C14" s="4">
        <v>2</v>
      </c>
      <c r="D14" s="4">
        <v>3</v>
      </c>
      <c r="E14" s="10"/>
      <c r="G14" s="10"/>
      <c r="H14" s="4">
        <v>1</v>
      </c>
      <c r="I14" s="4">
        <v>2</v>
      </c>
      <c r="J14" s="4">
        <v>3</v>
      </c>
      <c r="K14" s="10"/>
      <c r="M14" s="10"/>
      <c r="N14" s="4">
        <v>1</v>
      </c>
      <c r="O14" s="4">
        <v>2</v>
      </c>
      <c r="P14" s="4">
        <v>3</v>
      </c>
      <c r="Q14" s="10"/>
    </row>
    <row r="15" spans="1:25" x14ac:dyDescent="0.2">
      <c r="A15" s="4">
        <v>0</v>
      </c>
      <c r="B15" s="6">
        <v>0</v>
      </c>
      <c r="C15" s="6">
        <v>0</v>
      </c>
      <c r="D15" s="6">
        <v>0</v>
      </c>
      <c r="E15" s="6">
        <f>SUM(B15:D15)/3</f>
        <v>0</v>
      </c>
      <c r="G15" s="4">
        <v>0</v>
      </c>
      <c r="H15" s="6">
        <v>0</v>
      </c>
      <c r="I15" s="6">
        <v>0</v>
      </c>
      <c r="J15" s="6">
        <v>0</v>
      </c>
      <c r="K15" s="6">
        <f>SUM(H15:J15)/3</f>
        <v>0</v>
      </c>
      <c r="M15" s="4">
        <v>0</v>
      </c>
      <c r="N15" s="6">
        <v>78</v>
      </c>
      <c r="O15" s="6">
        <v>124</v>
      </c>
      <c r="P15" s="6">
        <v>96</v>
      </c>
      <c r="Q15" s="6">
        <f>SUM(N15:P15)/3</f>
        <v>99.333333333333329</v>
      </c>
    </row>
    <row r="16" spans="1:25" x14ac:dyDescent="0.2">
      <c r="A16" s="4">
        <v>1</v>
      </c>
      <c r="B16" s="6">
        <v>0</v>
      </c>
      <c r="C16" s="6">
        <v>0</v>
      </c>
      <c r="D16" s="6">
        <v>0</v>
      </c>
      <c r="E16" s="6">
        <f t="shared" ref="E16:E19" si="12">SUM(B16:D16)/3</f>
        <v>0</v>
      </c>
      <c r="G16" s="4">
        <v>1</v>
      </c>
      <c r="H16" s="6">
        <v>0</v>
      </c>
      <c r="I16" s="6">
        <v>0</v>
      </c>
      <c r="J16" s="6">
        <v>0</v>
      </c>
      <c r="K16" s="6">
        <f t="shared" ref="K16:K19" si="13">SUM(H16:J16)/3</f>
        <v>0</v>
      </c>
      <c r="M16" s="4">
        <v>1</v>
      </c>
      <c r="N16" s="6">
        <v>329</v>
      </c>
      <c r="O16" s="6">
        <v>415</v>
      </c>
      <c r="P16" s="6">
        <v>412</v>
      </c>
      <c r="Q16" s="6">
        <f t="shared" ref="Q16:Q19" si="14">SUM(N16:P16)/3</f>
        <v>385.33333333333331</v>
      </c>
    </row>
    <row r="17" spans="1:17" x14ac:dyDescent="0.2">
      <c r="A17" s="4">
        <v>2</v>
      </c>
      <c r="B17" s="6">
        <v>0</v>
      </c>
      <c r="C17" s="6">
        <v>0</v>
      </c>
      <c r="D17" s="6">
        <v>0</v>
      </c>
      <c r="E17" s="6">
        <f t="shared" si="12"/>
        <v>0</v>
      </c>
      <c r="G17" s="4">
        <v>2</v>
      </c>
      <c r="H17" s="6">
        <v>0</v>
      </c>
      <c r="I17" s="6">
        <v>0</v>
      </c>
      <c r="J17" s="6">
        <v>0</v>
      </c>
      <c r="K17" s="6">
        <f t="shared" si="13"/>
        <v>0</v>
      </c>
      <c r="M17" s="4">
        <v>2</v>
      </c>
      <c r="N17" s="6">
        <v>216</v>
      </c>
      <c r="O17" s="6">
        <v>434</v>
      </c>
      <c r="P17" s="6">
        <v>357</v>
      </c>
      <c r="Q17" s="6">
        <f t="shared" si="14"/>
        <v>335.66666666666669</v>
      </c>
    </row>
    <row r="18" spans="1:17" x14ac:dyDescent="0.2">
      <c r="A18" s="4">
        <v>3</v>
      </c>
      <c r="B18" s="6">
        <v>0</v>
      </c>
      <c r="C18" s="6">
        <v>0</v>
      </c>
      <c r="D18" s="6">
        <v>0</v>
      </c>
      <c r="E18" s="6">
        <f t="shared" si="12"/>
        <v>0</v>
      </c>
      <c r="G18" s="4">
        <v>3</v>
      </c>
      <c r="H18" s="6">
        <v>0</v>
      </c>
      <c r="I18" s="6">
        <v>0</v>
      </c>
      <c r="J18" s="6">
        <v>0</v>
      </c>
      <c r="K18" s="6">
        <f t="shared" si="13"/>
        <v>0</v>
      </c>
      <c r="M18" s="4">
        <v>3</v>
      </c>
      <c r="N18" s="6">
        <v>263</v>
      </c>
      <c r="O18" s="6">
        <v>504</v>
      </c>
      <c r="P18" s="6">
        <v>298</v>
      </c>
      <c r="Q18" s="6">
        <f t="shared" si="14"/>
        <v>355</v>
      </c>
    </row>
    <row r="19" spans="1:17" x14ac:dyDescent="0.2">
      <c r="A19" s="4">
        <v>4</v>
      </c>
      <c r="B19" s="6">
        <v>0</v>
      </c>
      <c r="C19" s="6">
        <v>0</v>
      </c>
      <c r="D19" s="6">
        <v>0</v>
      </c>
      <c r="E19" s="6">
        <f t="shared" si="12"/>
        <v>0</v>
      </c>
      <c r="G19" s="4">
        <v>4</v>
      </c>
      <c r="H19" s="6">
        <v>0</v>
      </c>
      <c r="I19" s="6">
        <v>0</v>
      </c>
      <c r="J19" s="6">
        <v>0</v>
      </c>
      <c r="K19" s="6">
        <f t="shared" si="13"/>
        <v>0</v>
      </c>
      <c r="M19" s="4">
        <v>4</v>
      </c>
      <c r="N19" s="6">
        <v>294</v>
      </c>
      <c r="O19" s="6">
        <v>385</v>
      </c>
      <c r="P19" s="6">
        <v>474</v>
      </c>
      <c r="Q19" s="6">
        <f t="shared" si="14"/>
        <v>384.33333333333331</v>
      </c>
    </row>
    <row r="20" spans="1:17" x14ac:dyDescent="0.2">
      <c r="A20" s="4" t="s">
        <v>3</v>
      </c>
      <c r="B20" s="6">
        <f>SUM(B15:B19)/5</f>
        <v>0</v>
      </c>
      <c r="C20" s="6">
        <f t="shared" ref="C20:D20" si="15">SUM(C15:C19)/5</f>
        <v>0</v>
      </c>
      <c r="D20" s="6">
        <f t="shared" si="15"/>
        <v>0</v>
      </c>
      <c r="E20" s="6"/>
      <c r="G20" s="4" t="s">
        <v>3</v>
      </c>
      <c r="H20" s="6">
        <f>SUM(H15:H19)/5</f>
        <v>0</v>
      </c>
      <c r="I20" s="6">
        <f t="shared" ref="I20:J20" si="16">SUM(I15:I19)/5</f>
        <v>0</v>
      </c>
      <c r="J20" s="6">
        <f t="shared" si="16"/>
        <v>0</v>
      </c>
      <c r="K20" s="6"/>
      <c r="M20" s="4" t="s">
        <v>3</v>
      </c>
      <c r="N20" s="6">
        <f>SUM(N15:N19)/5</f>
        <v>236</v>
      </c>
      <c r="O20" s="6">
        <f t="shared" ref="O20:P20" si="17">SUM(O15:O19)/5</f>
        <v>372.4</v>
      </c>
      <c r="P20" s="6">
        <f t="shared" si="17"/>
        <v>327.39999999999998</v>
      </c>
      <c r="Q20" s="6"/>
    </row>
  </sheetData>
  <mergeCells count="24">
    <mergeCell ref="A12:E12"/>
    <mergeCell ref="G12:K12"/>
    <mergeCell ref="M12:Q12"/>
    <mergeCell ref="A13:A14"/>
    <mergeCell ref="B13:D13"/>
    <mergeCell ref="E13:E14"/>
    <mergeCell ref="G13:G14"/>
    <mergeCell ref="H13:J13"/>
    <mergeCell ref="K13:K14"/>
    <mergeCell ref="M13:M14"/>
    <mergeCell ref="N13:P13"/>
    <mergeCell ref="Q13:Q14"/>
    <mergeCell ref="A1:E1"/>
    <mergeCell ref="G1:K1"/>
    <mergeCell ref="M1:Q1"/>
    <mergeCell ref="A2:A3"/>
    <mergeCell ref="B2:D2"/>
    <mergeCell ref="E2:E3"/>
    <mergeCell ref="G2:G3"/>
    <mergeCell ref="H2:J2"/>
    <mergeCell ref="K2:K3"/>
    <mergeCell ref="M2:M3"/>
    <mergeCell ref="N2:P2"/>
    <mergeCell ref="Q2:Q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5C73-2340-4D11-B3CD-240DBF27098C}">
  <dimension ref="A1:Y20"/>
  <sheetViews>
    <sheetView workbookViewId="0">
      <selection activeCell="S1" sqref="S1:Y6"/>
    </sheetView>
  </sheetViews>
  <sheetFormatPr defaultRowHeight="12.75" x14ac:dyDescent="0.2"/>
  <cols>
    <col min="1" max="1" width="7.42578125" style="1" bestFit="1" customWidth="1"/>
    <col min="2" max="4" width="4" style="1" bestFit="1" customWidth="1"/>
    <col min="5" max="5" width="7.42578125" style="1" bestFit="1" customWidth="1"/>
    <col min="6" max="6" width="1.85546875" style="1" customWidth="1"/>
    <col min="7" max="7" width="7.42578125" style="1" bestFit="1" customWidth="1"/>
    <col min="8" max="10" width="4" style="1" bestFit="1" customWidth="1"/>
    <col min="11" max="11" width="7.42578125" style="1" bestFit="1" customWidth="1"/>
    <col min="12" max="12" width="1.7109375" style="1" customWidth="1"/>
    <col min="13" max="13" width="7.42578125" style="1" bestFit="1" customWidth="1"/>
    <col min="14" max="16" width="4" style="1" bestFit="1" customWidth="1"/>
    <col min="17" max="17" width="7.42578125" style="1" bestFit="1" customWidth="1"/>
    <col min="18" max="18" width="1.85546875" style="1" customWidth="1"/>
    <col min="19" max="19" width="3.85546875" style="1" bestFit="1" customWidth="1"/>
    <col min="20" max="20" width="5.28515625" style="1" bestFit="1" customWidth="1"/>
    <col min="21" max="21" width="4.42578125" style="1" bestFit="1" customWidth="1"/>
    <col min="22" max="22" width="5.28515625" style="1" bestFit="1" customWidth="1"/>
    <col min="23" max="23" width="3.42578125" style="1" bestFit="1" customWidth="1"/>
    <col min="24" max="24" width="5.28515625" style="1" bestFit="1" customWidth="1"/>
    <col min="25" max="25" width="5.7109375" style="1" bestFit="1" customWidth="1"/>
    <col min="26" max="16384" width="9.140625" style="1"/>
  </cols>
  <sheetData>
    <row r="1" spans="1:25" ht="15" customHeight="1" x14ac:dyDescent="0.2">
      <c r="A1" s="10" t="s">
        <v>1</v>
      </c>
      <c r="B1" s="10"/>
      <c r="C1" s="10"/>
      <c r="D1" s="10"/>
      <c r="E1" s="10"/>
      <c r="G1" s="10" t="s">
        <v>4</v>
      </c>
      <c r="H1" s="10"/>
      <c r="I1" s="10"/>
      <c r="J1" s="10"/>
      <c r="K1" s="10"/>
      <c r="M1" s="10" t="s">
        <v>5</v>
      </c>
      <c r="N1" s="10"/>
      <c r="O1" s="10"/>
      <c r="P1" s="10"/>
      <c r="Q1" s="10"/>
      <c r="S1" s="5" t="s">
        <v>0</v>
      </c>
      <c r="T1" s="5" t="s">
        <v>1</v>
      </c>
      <c r="U1" s="5" t="s">
        <v>4</v>
      </c>
      <c r="V1" s="5" t="s">
        <v>5</v>
      </c>
      <c r="W1" s="5" t="s">
        <v>9</v>
      </c>
      <c r="X1" s="5" t="s">
        <v>7</v>
      </c>
      <c r="Y1" s="5" t="s">
        <v>8</v>
      </c>
    </row>
    <row r="2" spans="1:25" ht="15" customHeight="1" x14ac:dyDescent="0.2">
      <c r="A2" s="10" t="s">
        <v>0</v>
      </c>
      <c r="B2" s="10" t="s">
        <v>2</v>
      </c>
      <c r="C2" s="10"/>
      <c r="D2" s="10"/>
      <c r="E2" s="10" t="s">
        <v>3</v>
      </c>
      <c r="G2" s="10" t="s">
        <v>0</v>
      </c>
      <c r="H2" s="10" t="s">
        <v>2</v>
      </c>
      <c r="I2" s="10"/>
      <c r="J2" s="10"/>
      <c r="K2" s="10" t="s">
        <v>3</v>
      </c>
      <c r="M2" s="10" t="s">
        <v>0</v>
      </c>
      <c r="N2" s="10" t="s">
        <v>2</v>
      </c>
      <c r="O2" s="10"/>
      <c r="P2" s="10"/>
      <c r="Q2" s="10" t="s">
        <v>3</v>
      </c>
      <c r="S2" s="8">
        <v>0</v>
      </c>
      <c r="T2" s="6">
        <f>E4</f>
        <v>553.66666666666663</v>
      </c>
      <c r="U2" s="6">
        <f>K4</f>
        <v>127</v>
      </c>
      <c r="V2" s="6">
        <f>Q4</f>
        <v>196</v>
      </c>
      <c r="W2" s="6">
        <f>E15</f>
        <v>0</v>
      </c>
      <c r="X2" s="6">
        <f>K15</f>
        <v>0</v>
      </c>
      <c r="Y2" s="6">
        <f>Q15</f>
        <v>525</v>
      </c>
    </row>
    <row r="3" spans="1:25" x14ac:dyDescent="0.2">
      <c r="A3" s="10"/>
      <c r="B3" s="2">
        <v>1</v>
      </c>
      <c r="C3" s="2">
        <v>2</v>
      </c>
      <c r="D3" s="2">
        <v>3</v>
      </c>
      <c r="E3" s="10"/>
      <c r="G3" s="10"/>
      <c r="H3" s="2">
        <v>1</v>
      </c>
      <c r="I3" s="2">
        <v>2</v>
      </c>
      <c r="J3" s="2">
        <v>3</v>
      </c>
      <c r="K3" s="10"/>
      <c r="M3" s="10"/>
      <c r="N3" s="2">
        <v>1</v>
      </c>
      <c r="O3" s="2">
        <v>2</v>
      </c>
      <c r="P3" s="2">
        <v>3</v>
      </c>
      <c r="Q3" s="10"/>
      <c r="S3" s="8">
        <v>1</v>
      </c>
      <c r="T3" s="6">
        <f t="shared" ref="T3:T6" si="0">E5</f>
        <v>488.66666666666669</v>
      </c>
      <c r="U3" s="6">
        <f t="shared" ref="U3:U6" si="1">K5</f>
        <v>144.33333333333334</v>
      </c>
      <c r="V3" s="6">
        <f t="shared" ref="V3:V6" si="2">Q5</f>
        <v>237</v>
      </c>
      <c r="W3" s="6">
        <f t="shared" ref="W3:W6" si="3">E16</f>
        <v>0</v>
      </c>
      <c r="X3" s="6">
        <f t="shared" ref="X3:X6" si="4">K16</f>
        <v>0</v>
      </c>
      <c r="Y3" s="6">
        <f t="shared" ref="Y3:Y6" si="5">Q16</f>
        <v>299.33333333333331</v>
      </c>
    </row>
    <row r="4" spans="1:25" x14ac:dyDescent="0.2">
      <c r="A4" s="2">
        <v>0</v>
      </c>
      <c r="B4" s="6">
        <v>602</v>
      </c>
      <c r="C4" s="6">
        <v>717</v>
      </c>
      <c r="D4" s="6">
        <v>342</v>
      </c>
      <c r="E4" s="6">
        <f>SUM(B4:D4)/3</f>
        <v>553.66666666666663</v>
      </c>
      <c r="G4" s="2">
        <v>0</v>
      </c>
      <c r="H4" s="6">
        <v>164</v>
      </c>
      <c r="I4" s="6">
        <v>78</v>
      </c>
      <c r="J4" s="6">
        <v>139</v>
      </c>
      <c r="K4" s="6">
        <f>SUM(H4:J4)/3</f>
        <v>127</v>
      </c>
      <c r="M4" s="2">
        <v>0</v>
      </c>
      <c r="N4" s="6">
        <v>231</v>
      </c>
      <c r="O4" s="6">
        <v>157</v>
      </c>
      <c r="P4" s="6">
        <v>200</v>
      </c>
      <c r="Q4" s="6">
        <f>SUM(N4:P4)/3</f>
        <v>196</v>
      </c>
      <c r="S4" s="8">
        <v>2</v>
      </c>
      <c r="T4" s="6">
        <f t="shared" si="0"/>
        <v>359</v>
      </c>
      <c r="U4" s="6">
        <f t="shared" si="1"/>
        <v>124.33333333333333</v>
      </c>
      <c r="V4" s="6">
        <f t="shared" si="2"/>
        <v>168.33333333333334</v>
      </c>
      <c r="W4" s="6">
        <f t="shared" si="3"/>
        <v>0</v>
      </c>
      <c r="X4" s="6">
        <f t="shared" si="4"/>
        <v>0</v>
      </c>
      <c r="Y4" s="6">
        <f t="shared" si="5"/>
        <v>483.66666666666669</v>
      </c>
    </row>
    <row r="5" spans="1:25" x14ac:dyDescent="0.2">
      <c r="A5" s="2">
        <v>1</v>
      </c>
      <c r="B5" s="6">
        <v>555</v>
      </c>
      <c r="C5" s="6">
        <v>503</v>
      </c>
      <c r="D5" s="6">
        <v>408</v>
      </c>
      <c r="E5" s="6">
        <f t="shared" ref="E5:E8" si="6">SUM(B5:D5)/3</f>
        <v>488.66666666666669</v>
      </c>
      <c r="G5" s="2">
        <v>1</v>
      </c>
      <c r="H5" s="6">
        <v>160</v>
      </c>
      <c r="I5" s="6">
        <v>106</v>
      </c>
      <c r="J5" s="6">
        <v>167</v>
      </c>
      <c r="K5" s="6">
        <f t="shared" ref="K5:K8" si="7">SUM(H5:J5)/3</f>
        <v>144.33333333333334</v>
      </c>
      <c r="M5" s="2">
        <v>1</v>
      </c>
      <c r="N5" s="6">
        <v>243</v>
      </c>
      <c r="O5" s="6">
        <v>163</v>
      </c>
      <c r="P5" s="6">
        <v>305</v>
      </c>
      <c r="Q5" s="6">
        <f t="shared" ref="Q5:Q8" si="8">SUM(N5:P5)/3</f>
        <v>237</v>
      </c>
      <c r="S5" s="8">
        <v>3</v>
      </c>
      <c r="T5" s="6">
        <f t="shared" si="0"/>
        <v>454</v>
      </c>
      <c r="U5" s="6">
        <f t="shared" si="1"/>
        <v>138.66666666666666</v>
      </c>
      <c r="V5" s="6">
        <f t="shared" si="2"/>
        <v>209</v>
      </c>
      <c r="W5" s="6">
        <f t="shared" si="3"/>
        <v>0</v>
      </c>
      <c r="X5" s="6">
        <f t="shared" si="4"/>
        <v>0</v>
      </c>
      <c r="Y5" s="6">
        <f t="shared" si="5"/>
        <v>347</v>
      </c>
    </row>
    <row r="6" spans="1:25" x14ac:dyDescent="0.2">
      <c r="A6" s="2">
        <v>2</v>
      </c>
      <c r="B6" s="6">
        <v>164</v>
      </c>
      <c r="C6" s="6">
        <v>503</v>
      </c>
      <c r="D6" s="6">
        <v>410</v>
      </c>
      <c r="E6" s="6">
        <f t="shared" si="6"/>
        <v>359</v>
      </c>
      <c r="G6" s="2">
        <v>2</v>
      </c>
      <c r="H6" s="6">
        <v>160</v>
      </c>
      <c r="I6" s="6">
        <v>79</v>
      </c>
      <c r="J6" s="6">
        <v>134</v>
      </c>
      <c r="K6" s="6">
        <f t="shared" si="7"/>
        <v>124.33333333333333</v>
      </c>
      <c r="M6" s="2">
        <v>2</v>
      </c>
      <c r="N6" s="6">
        <v>226</v>
      </c>
      <c r="O6" s="6">
        <v>78</v>
      </c>
      <c r="P6" s="6">
        <v>201</v>
      </c>
      <c r="Q6" s="6">
        <f t="shared" si="8"/>
        <v>168.33333333333334</v>
      </c>
      <c r="S6" s="8">
        <v>4</v>
      </c>
      <c r="T6" s="6">
        <f t="shared" si="0"/>
        <v>423.33333333333331</v>
      </c>
      <c r="U6" s="6">
        <f t="shared" si="1"/>
        <v>143</v>
      </c>
      <c r="V6" s="6">
        <f t="shared" si="2"/>
        <v>195.33333333333334</v>
      </c>
      <c r="W6" s="6">
        <f t="shared" si="3"/>
        <v>0</v>
      </c>
      <c r="X6" s="6">
        <f t="shared" si="4"/>
        <v>0</v>
      </c>
      <c r="Y6" s="6">
        <f t="shared" si="5"/>
        <v>373.66666666666669</v>
      </c>
    </row>
    <row r="7" spans="1:25" x14ac:dyDescent="0.2">
      <c r="A7" s="2">
        <v>3</v>
      </c>
      <c r="B7" s="6">
        <v>552</v>
      </c>
      <c r="C7" s="6">
        <v>504</v>
      </c>
      <c r="D7" s="6">
        <v>306</v>
      </c>
      <c r="E7" s="6">
        <f t="shared" si="6"/>
        <v>454</v>
      </c>
      <c r="G7" s="2">
        <v>3</v>
      </c>
      <c r="H7" s="6">
        <v>166</v>
      </c>
      <c r="I7" s="6">
        <v>81</v>
      </c>
      <c r="J7" s="6">
        <v>169</v>
      </c>
      <c r="K7" s="6">
        <f t="shared" si="7"/>
        <v>138.66666666666666</v>
      </c>
      <c r="M7" s="2">
        <v>3</v>
      </c>
      <c r="N7" s="6">
        <v>243</v>
      </c>
      <c r="O7" s="6">
        <v>81</v>
      </c>
      <c r="P7" s="6">
        <v>303</v>
      </c>
      <c r="Q7" s="6">
        <f t="shared" si="8"/>
        <v>209</v>
      </c>
      <c r="S7" s="3"/>
      <c r="T7" s="7"/>
      <c r="U7" s="7"/>
      <c r="V7" s="7"/>
      <c r="W7" s="7"/>
      <c r="X7" s="7"/>
      <c r="Y7" s="7"/>
    </row>
    <row r="8" spans="1:25" x14ac:dyDescent="0.2">
      <c r="A8" s="2">
        <v>4</v>
      </c>
      <c r="B8" s="6">
        <v>159</v>
      </c>
      <c r="C8" s="6">
        <v>636</v>
      </c>
      <c r="D8" s="6">
        <v>475</v>
      </c>
      <c r="E8" s="6">
        <f t="shared" si="6"/>
        <v>423.33333333333331</v>
      </c>
      <c r="G8" s="2">
        <v>4</v>
      </c>
      <c r="H8" s="6">
        <v>155</v>
      </c>
      <c r="I8" s="6">
        <v>103</v>
      </c>
      <c r="J8" s="6">
        <v>171</v>
      </c>
      <c r="K8" s="6">
        <f t="shared" si="7"/>
        <v>143</v>
      </c>
      <c r="M8" s="2">
        <v>4</v>
      </c>
      <c r="N8" s="6">
        <v>234</v>
      </c>
      <c r="O8" s="6">
        <v>152</v>
      </c>
      <c r="P8" s="6">
        <v>200</v>
      </c>
      <c r="Q8" s="6">
        <f t="shared" si="8"/>
        <v>195.33333333333334</v>
      </c>
    </row>
    <row r="9" spans="1:25" x14ac:dyDescent="0.2">
      <c r="A9" s="2" t="s">
        <v>3</v>
      </c>
      <c r="B9" s="6">
        <f>SUM(B4:B8)/5</f>
        <v>406.4</v>
      </c>
      <c r="C9" s="6">
        <f t="shared" ref="C9:D9" si="9">SUM(C4:C8)/5</f>
        <v>572.6</v>
      </c>
      <c r="D9" s="6">
        <f t="shared" si="9"/>
        <v>388.2</v>
      </c>
      <c r="E9" s="7"/>
      <c r="G9" s="2" t="s">
        <v>3</v>
      </c>
      <c r="H9" s="6">
        <f>SUM(H4:H8)/5</f>
        <v>161</v>
      </c>
      <c r="I9" s="6">
        <f t="shared" ref="I9" si="10">SUM(I4:I8)/5</f>
        <v>89.4</v>
      </c>
      <c r="J9" s="6">
        <f t="shared" ref="J9" si="11">SUM(J4:J8)/5</f>
        <v>156</v>
      </c>
      <c r="K9" s="7"/>
      <c r="M9" s="2" t="s">
        <v>3</v>
      </c>
      <c r="N9" s="6">
        <f>SUM(N4:N8)/5</f>
        <v>235.4</v>
      </c>
      <c r="O9" s="6">
        <f>SUM(O4:O8)/5</f>
        <v>126.2</v>
      </c>
      <c r="P9" s="6">
        <f t="shared" ref="P9" si="12">SUM(P4:P8)/5</f>
        <v>241.8</v>
      </c>
      <c r="Q9" s="6"/>
    </row>
    <row r="10" spans="1:25" x14ac:dyDescent="0.2">
      <c r="A10" s="3"/>
      <c r="B10" s="3"/>
      <c r="C10" s="3"/>
      <c r="D10" s="3"/>
      <c r="E10" s="3"/>
    </row>
    <row r="12" spans="1:25" x14ac:dyDescent="0.2">
      <c r="A12" s="10" t="s">
        <v>6</v>
      </c>
      <c r="B12" s="10"/>
      <c r="C12" s="10"/>
      <c r="D12" s="10"/>
      <c r="E12" s="10"/>
      <c r="G12" s="10" t="s">
        <v>7</v>
      </c>
      <c r="H12" s="10"/>
      <c r="I12" s="10"/>
      <c r="J12" s="10"/>
      <c r="K12" s="10"/>
      <c r="M12" s="10" t="s">
        <v>8</v>
      </c>
      <c r="N12" s="10"/>
      <c r="O12" s="10"/>
      <c r="P12" s="10"/>
      <c r="Q12" s="10"/>
    </row>
    <row r="13" spans="1:25" x14ac:dyDescent="0.2">
      <c r="A13" s="10" t="s">
        <v>0</v>
      </c>
      <c r="B13" s="10" t="s">
        <v>2</v>
      </c>
      <c r="C13" s="10"/>
      <c r="D13" s="10"/>
      <c r="E13" s="10" t="s">
        <v>3</v>
      </c>
      <c r="G13" s="10" t="s">
        <v>0</v>
      </c>
      <c r="H13" s="10" t="s">
        <v>2</v>
      </c>
      <c r="I13" s="10"/>
      <c r="J13" s="10"/>
      <c r="K13" s="10" t="s">
        <v>3</v>
      </c>
      <c r="M13" s="10" t="s">
        <v>0</v>
      </c>
      <c r="N13" s="10" t="s">
        <v>2</v>
      </c>
      <c r="O13" s="10"/>
      <c r="P13" s="10"/>
      <c r="Q13" s="10" t="s">
        <v>3</v>
      </c>
    </row>
    <row r="14" spans="1:25" x14ac:dyDescent="0.2">
      <c r="A14" s="10"/>
      <c r="B14" s="2">
        <v>1</v>
      </c>
      <c r="C14" s="2">
        <v>2</v>
      </c>
      <c r="D14" s="2">
        <v>3</v>
      </c>
      <c r="E14" s="10"/>
      <c r="G14" s="10"/>
      <c r="H14" s="2">
        <v>1</v>
      </c>
      <c r="I14" s="2">
        <v>2</v>
      </c>
      <c r="J14" s="2">
        <v>3</v>
      </c>
      <c r="K14" s="10"/>
      <c r="M14" s="10"/>
      <c r="N14" s="2">
        <v>1</v>
      </c>
      <c r="O14" s="2">
        <v>2</v>
      </c>
      <c r="P14" s="2">
        <v>3</v>
      </c>
      <c r="Q14" s="10"/>
    </row>
    <row r="15" spans="1:25" x14ac:dyDescent="0.2">
      <c r="A15" s="2">
        <v>0</v>
      </c>
      <c r="B15" s="6">
        <v>0</v>
      </c>
      <c r="C15" s="6">
        <v>0</v>
      </c>
      <c r="D15" s="6">
        <v>0</v>
      </c>
      <c r="E15" s="6">
        <f>SUM(B15:D15)/3</f>
        <v>0</v>
      </c>
      <c r="G15" s="2">
        <v>0</v>
      </c>
      <c r="H15" s="6">
        <v>0</v>
      </c>
      <c r="I15" s="6">
        <v>0</v>
      </c>
      <c r="J15" s="6">
        <v>0</v>
      </c>
      <c r="K15" s="6">
        <f>SUM(H15:J15)/3</f>
        <v>0</v>
      </c>
      <c r="M15" s="2">
        <v>0</v>
      </c>
      <c r="N15" s="6">
        <v>967</v>
      </c>
      <c r="O15" s="6">
        <v>187</v>
      </c>
      <c r="P15" s="6">
        <v>421</v>
      </c>
      <c r="Q15" s="6">
        <f>SUM(N15:P15)/3</f>
        <v>525</v>
      </c>
    </row>
    <row r="16" spans="1:25" x14ac:dyDescent="0.2">
      <c r="A16" s="2">
        <v>1</v>
      </c>
      <c r="B16" s="6">
        <v>0</v>
      </c>
      <c r="C16" s="6">
        <v>0</v>
      </c>
      <c r="D16" s="6">
        <v>0</v>
      </c>
      <c r="E16" s="6">
        <f t="shared" ref="E16:E19" si="13">SUM(B16:D16)/3</f>
        <v>0</v>
      </c>
      <c r="G16" s="2">
        <v>1</v>
      </c>
      <c r="H16" s="6">
        <v>0</v>
      </c>
      <c r="I16" s="6">
        <v>0</v>
      </c>
      <c r="J16" s="6">
        <v>0</v>
      </c>
      <c r="K16" s="6">
        <f t="shared" ref="K16:K19" si="14">SUM(H16:J16)/3</f>
        <v>0</v>
      </c>
      <c r="M16" s="2">
        <v>1</v>
      </c>
      <c r="N16" s="6">
        <v>484</v>
      </c>
      <c r="O16" s="6">
        <v>271</v>
      </c>
      <c r="P16" s="6">
        <v>143</v>
      </c>
      <c r="Q16" s="6">
        <f t="shared" ref="Q16:Q19" si="15">SUM(N16:P16)/3</f>
        <v>299.33333333333331</v>
      </c>
    </row>
    <row r="17" spans="1:17" x14ac:dyDescent="0.2">
      <c r="A17" s="2">
        <v>2</v>
      </c>
      <c r="B17" s="6">
        <v>0</v>
      </c>
      <c r="C17" s="6">
        <v>0</v>
      </c>
      <c r="D17" s="6">
        <v>0</v>
      </c>
      <c r="E17" s="6">
        <f t="shared" si="13"/>
        <v>0</v>
      </c>
      <c r="G17" s="2">
        <v>2</v>
      </c>
      <c r="H17" s="6">
        <v>0</v>
      </c>
      <c r="I17" s="6">
        <v>0</v>
      </c>
      <c r="J17" s="6">
        <v>0</v>
      </c>
      <c r="K17" s="6">
        <f t="shared" si="14"/>
        <v>0</v>
      </c>
      <c r="M17" s="2">
        <v>2</v>
      </c>
      <c r="N17" s="6">
        <v>878</v>
      </c>
      <c r="O17" s="6">
        <v>289</v>
      </c>
      <c r="P17" s="6">
        <v>284</v>
      </c>
      <c r="Q17" s="6">
        <f t="shared" si="15"/>
        <v>483.66666666666669</v>
      </c>
    </row>
    <row r="18" spans="1:17" x14ac:dyDescent="0.2">
      <c r="A18" s="2">
        <v>3</v>
      </c>
      <c r="B18" s="6">
        <v>0</v>
      </c>
      <c r="C18" s="6">
        <v>0</v>
      </c>
      <c r="D18" s="6">
        <v>0</v>
      </c>
      <c r="E18" s="6">
        <f t="shared" si="13"/>
        <v>0</v>
      </c>
      <c r="G18" s="2">
        <v>3</v>
      </c>
      <c r="H18" s="6">
        <v>0</v>
      </c>
      <c r="I18" s="6">
        <v>0</v>
      </c>
      <c r="J18" s="6">
        <v>0</v>
      </c>
      <c r="K18" s="6">
        <f t="shared" si="14"/>
        <v>0</v>
      </c>
      <c r="M18" s="2">
        <v>3</v>
      </c>
      <c r="N18" s="6">
        <v>491</v>
      </c>
      <c r="O18" s="6">
        <v>301</v>
      </c>
      <c r="P18" s="6">
        <v>249</v>
      </c>
      <c r="Q18" s="6">
        <f t="shared" si="15"/>
        <v>347</v>
      </c>
    </row>
    <row r="19" spans="1:17" x14ac:dyDescent="0.2">
      <c r="A19" s="2">
        <v>4</v>
      </c>
      <c r="B19" s="6">
        <v>0</v>
      </c>
      <c r="C19" s="6">
        <v>0</v>
      </c>
      <c r="D19" s="6">
        <v>0</v>
      </c>
      <c r="E19" s="6">
        <f t="shared" si="13"/>
        <v>0</v>
      </c>
      <c r="G19" s="2">
        <v>4</v>
      </c>
      <c r="H19" s="6">
        <v>0</v>
      </c>
      <c r="I19" s="6">
        <v>0</v>
      </c>
      <c r="J19" s="6">
        <v>0</v>
      </c>
      <c r="K19" s="6">
        <f t="shared" si="14"/>
        <v>0</v>
      </c>
      <c r="M19" s="2">
        <v>4</v>
      </c>
      <c r="N19" s="6">
        <v>885</v>
      </c>
      <c r="O19" s="6">
        <v>57</v>
      </c>
      <c r="P19" s="6">
        <v>179</v>
      </c>
      <c r="Q19" s="6">
        <f t="shared" si="15"/>
        <v>373.66666666666669</v>
      </c>
    </row>
    <row r="20" spans="1:17" x14ac:dyDescent="0.2">
      <c r="A20" s="2" t="s">
        <v>3</v>
      </c>
      <c r="B20" s="6">
        <f>SUM(B15:B19)/5</f>
        <v>0</v>
      </c>
      <c r="C20" s="6">
        <f t="shared" ref="C20" si="16">SUM(C15:C19)/5</f>
        <v>0</v>
      </c>
      <c r="D20" s="6">
        <f t="shared" ref="D20" si="17">SUM(D15:D19)/5</f>
        <v>0</v>
      </c>
      <c r="E20" s="6"/>
      <c r="G20" s="2" t="s">
        <v>3</v>
      </c>
      <c r="H20" s="6">
        <f>SUM(H15:H19)/5</f>
        <v>0</v>
      </c>
      <c r="I20" s="6">
        <f t="shared" ref="I20" si="18">SUM(I15:I19)/5</f>
        <v>0</v>
      </c>
      <c r="J20" s="6">
        <f t="shared" ref="J20" si="19">SUM(J15:J19)/5</f>
        <v>0</v>
      </c>
      <c r="K20" s="6"/>
      <c r="M20" s="2" t="s">
        <v>3</v>
      </c>
      <c r="N20" s="6">
        <f>SUM(N15:N19)/5</f>
        <v>741</v>
      </c>
      <c r="O20" s="6">
        <f t="shared" ref="O20" si="20">SUM(O15:O19)/5</f>
        <v>221</v>
      </c>
      <c r="P20" s="6">
        <f t="shared" ref="P20" si="21">SUM(P15:P19)/5</f>
        <v>255.2</v>
      </c>
      <c r="Q20" s="6"/>
    </row>
  </sheetData>
  <mergeCells count="24">
    <mergeCell ref="M13:M14"/>
    <mergeCell ref="N13:P13"/>
    <mergeCell ref="Q13:Q14"/>
    <mergeCell ref="Q2:Q3"/>
    <mergeCell ref="A12:E12"/>
    <mergeCell ref="A13:A14"/>
    <mergeCell ref="B13:D13"/>
    <mergeCell ref="E13:E14"/>
    <mergeCell ref="G12:K12"/>
    <mergeCell ref="G13:G14"/>
    <mergeCell ref="H13:J13"/>
    <mergeCell ref="K13:K14"/>
    <mergeCell ref="M12:Q12"/>
    <mergeCell ref="E2:E3"/>
    <mergeCell ref="A1:E1"/>
    <mergeCell ref="G1:K1"/>
    <mergeCell ref="G2:G3"/>
    <mergeCell ref="H2:J2"/>
    <mergeCell ref="M1:Q1"/>
    <mergeCell ref="M2:M3"/>
    <mergeCell ref="N2:P2"/>
    <mergeCell ref="K2:K3"/>
    <mergeCell ref="B2:D2"/>
    <mergeCell ref="A2:A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FE3FA-5810-4823-A152-20AAE7683F7D}">
  <dimension ref="A1:Y20"/>
  <sheetViews>
    <sheetView workbookViewId="0">
      <selection activeCell="S1" sqref="S1:Y6"/>
    </sheetView>
  </sheetViews>
  <sheetFormatPr defaultRowHeight="12.75" x14ac:dyDescent="0.2"/>
  <cols>
    <col min="1" max="1" width="7.42578125" style="1" bestFit="1" customWidth="1"/>
    <col min="2" max="4" width="4" style="1" bestFit="1" customWidth="1"/>
    <col min="5" max="5" width="7.42578125" style="1" bestFit="1" customWidth="1"/>
    <col min="6" max="6" width="1.85546875" style="1" customWidth="1"/>
    <col min="7" max="7" width="7.42578125" style="1" bestFit="1" customWidth="1"/>
    <col min="8" max="10" width="4" style="1" bestFit="1" customWidth="1"/>
    <col min="11" max="11" width="7.42578125" style="1" bestFit="1" customWidth="1"/>
    <col min="12" max="12" width="1.7109375" style="1" customWidth="1"/>
    <col min="13" max="13" width="7.42578125" style="1" bestFit="1" customWidth="1"/>
    <col min="14" max="16" width="4" style="1" bestFit="1" customWidth="1"/>
    <col min="17" max="17" width="7.42578125" style="1" bestFit="1" customWidth="1"/>
    <col min="18" max="18" width="1.85546875" style="1" customWidth="1"/>
    <col min="19" max="19" width="3.85546875" style="1" bestFit="1" customWidth="1"/>
    <col min="20" max="20" width="5.28515625" style="1" bestFit="1" customWidth="1"/>
    <col min="21" max="21" width="4.42578125" style="1" bestFit="1" customWidth="1"/>
    <col min="22" max="22" width="5.28515625" style="1" bestFit="1" customWidth="1"/>
    <col min="23" max="23" width="4" style="1" bestFit="1" customWidth="1"/>
    <col min="24" max="24" width="5.28515625" style="1" bestFit="1" customWidth="1"/>
    <col min="25" max="25" width="5.7109375" style="1" bestFit="1" customWidth="1"/>
    <col min="26" max="16384" width="9.140625" style="1"/>
  </cols>
  <sheetData>
    <row r="1" spans="1:25" ht="15" customHeight="1" x14ac:dyDescent="0.2">
      <c r="A1" s="10" t="s">
        <v>1</v>
      </c>
      <c r="B1" s="10"/>
      <c r="C1" s="10"/>
      <c r="D1" s="10"/>
      <c r="E1" s="10"/>
      <c r="G1" s="10" t="s">
        <v>4</v>
      </c>
      <c r="H1" s="10"/>
      <c r="I1" s="10"/>
      <c r="J1" s="10"/>
      <c r="K1" s="10"/>
      <c r="M1" s="10" t="s">
        <v>5</v>
      </c>
      <c r="N1" s="10"/>
      <c r="O1" s="10"/>
      <c r="P1" s="10"/>
      <c r="Q1" s="10"/>
      <c r="S1" s="5" t="s">
        <v>0</v>
      </c>
      <c r="T1" s="5" t="s">
        <v>1</v>
      </c>
      <c r="U1" s="5" t="s">
        <v>4</v>
      </c>
      <c r="V1" s="5" t="s">
        <v>5</v>
      </c>
      <c r="W1" s="5" t="s">
        <v>9</v>
      </c>
      <c r="X1" s="5" t="s">
        <v>7</v>
      </c>
      <c r="Y1" s="5" t="s">
        <v>8</v>
      </c>
    </row>
    <row r="2" spans="1:25" ht="15" customHeight="1" x14ac:dyDescent="0.2">
      <c r="A2" s="10" t="s">
        <v>0</v>
      </c>
      <c r="B2" s="10" t="s">
        <v>2</v>
      </c>
      <c r="C2" s="10"/>
      <c r="D2" s="10"/>
      <c r="E2" s="10" t="s">
        <v>3</v>
      </c>
      <c r="G2" s="10" t="s">
        <v>0</v>
      </c>
      <c r="H2" s="10" t="s">
        <v>2</v>
      </c>
      <c r="I2" s="10"/>
      <c r="J2" s="10"/>
      <c r="K2" s="10" t="s">
        <v>3</v>
      </c>
      <c r="M2" s="10" t="s">
        <v>0</v>
      </c>
      <c r="N2" s="10" t="s">
        <v>2</v>
      </c>
      <c r="O2" s="10"/>
      <c r="P2" s="10"/>
      <c r="Q2" s="10" t="s">
        <v>3</v>
      </c>
      <c r="S2" s="8">
        <v>0</v>
      </c>
      <c r="T2" s="6">
        <f>E4</f>
        <v>0</v>
      </c>
      <c r="U2" s="6">
        <f>K4</f>
        <v>0</v>
      </c>
      <c r="V2" s="6">
        <f>Q4</f>
        <v>424</v>
      </c>
      <c r="W2" s="6">
        <f>E15</f>
        <v>201.66666666666666</v>
      </c>
      <c r="X2" s="6">
        <f>K15</f>
        <v>232.66666666666666</v>
      </c>
      <c r="Y2" s="6">
        <f>Q15</f>
        <v>211.66666666666666</v>
      </c>
    </row>
    <row r="3" spans="1:25" x14ac:dyDescent="0.2">
      <c r="A3" s="10"/>
      <c r="B3" s="2">
        <v>1</v>
      </c>
      <c r="C3" s="2">
        <v>2</v>
      </c>
      <c r="D3" s="2">
        <v>3</v>
      </c>
      <c r="E3" s="10"/>
      <c r="G3" s="10"/>
      <c r="H3" s="2">
        <v>1</v>
      </c>
      <c r="I3" s="2">
        <v>2</v>
      </c>
      <c r="J3" s="2">
        <v>3</v>
      </c>
      <c r="K3" s="10"/>
      <c r="M3" s="10"/>
      <c r="N3" s="2">
        <v>1</v>
      </c>
      <c r="O3" s="2">
        <v>2</v>
      </c>
      <c r="P3" s="2">
        <v>3</v>
      </c>
      <c r="Q3" s="10"/>
      <c r="S3" s="8">
        <v>1</v>
      </c>
      <c r="T3" s="6">
        <f t="shared" ref="T3:T6" si="0">E5</f>
        <v>0</v>
      </c>
      <c r="U3" s="6">
        <f t="shared" ref="U3:U6" si="1">K5</f>
        <v>0</v>
      </c>
      <c r="V3" s="6">
        <f t="shared" ref="V3:V6" si="2">Q5</f>
        <v>396.33333333333331</v>
      </c>
      <c r="W3" s="6">
        <f t="shared" ref="W3:W6" si="3">E16</f>
        <v>346</v>
      </c>
      <c r="X3" s="6">
        <f t="shared" ref="X3:X6" si="4">K16</f>
        <v>279.66666666666669</v>
      </c>
      <c r="Y3" s="6">
        <f t="shared" ref="Y3:Y6" si="5">Q16</f>
        <v>200</v>
      </c>
    </row>
    <row r="4" spans="1:25" x14ac:dyDescent="0.2">
      <c r="A4" s="2">
        <v>0</v>
      </c>
      <c r="B4" s="6">
        <v>0</v>
      </c>
      <c r="C4" s="6">
        <v>0</v>
      </c>
      <c r="D4" s="6">
        <v>0</v>
      </c>
      <c r="E4" s="6">
        <f>SUM(B4:D4)/3</f>
        <v>0</v>
      </c>
      <c r="G4" s="2">
        <v>0</v>
      </c>
      <c r="H4" s="6">
        <v>0</v>
      </c>
      <c r="I4" s="6">
        <v>0</v>
      </c>
      <c r="J4" s="6">
        <v>0</v>
      </c>
      <c r="K4" s="6">
        <f>SUM(H4:J4)/3</f>
        <v>0</v>
      </c>
      <c r="M4" s="2">
        <v>0</v>
      </c>
      <c r="N4" s="6">
        <v>230</v>
      </c>
      <c r="O4" s="6">
        <v>639</v>
      </c>
      <c r="P4" s="6">
        <v>403</v>
      </c>
      <c r="Q4" s="6">
        <f>SUM(N4:P4)/3</f>
        <v>424</v>
      </c>
      <c r="S4" s="8">
        <v>2</v>
      </c>
      <c r="T4" s="6">
        <f t="shared" si="0"/>
        <v>0</v>
      </c>
      <c r="U4" s="6">
        <f t="shared" si="1"/>
        <v>0</v>
      </c>
      <c r="V4" s="6">
        <f t="shared" si="2"/>
        <v>401.66666666666669</v>
      </c>
      <c r="W4" s="6">
        <f t="shared" si="3"/>
        <v>251.66666666666666</v>
      </c>
      <c r="X4" s="6">
        <f t="shared" si="4"/>
        <v>196.33333333333334</v>
      </c>
      <c r="Y4" s="6">
        <f t="shared" si="5"/>
        <v>348.33333333333331</v>
      </c>
    </row>
    <row r="5" spans="1:25" x14ac:dyDescent="0.2">
      <c r="A5" s="2">
        <v>1</v>
      </c>
      <c r="B5" s="6">
        <v>0</v>
      </c>
      <c r="C5" s="6">
        <v>0</v>
      </c>
      <c r="D5" s="6">
        <v>0</v>
      </c>
      <c r="E5" s="6">
        <f t="shared" ref="E5:E8" si="6">SUM(B5:D5)/3</f>
        <v>0</v>
      </c>
      <c r="G5" s="2">
        <v>1</v>
      </c>
      <c r="H5" s="6">
        <v>0</v>
      </c>
      <c r="I5" s="6">
        <v>0</v>
      </c>
      <c r="J5" s="6">
        <v>0</v>
      </c>
      <c r="K5" s="6">
        <f t="shared" ref="K5:K8" si="7">SUM(H5:J5)/3</f>
        <v>0</v>
      </c>
      <c r="M5" s="2">
        <v>1</v>
      </c>
      <c r="N5" s="6">
        <v>309</v>
      </c>
      <c r="O5" s="6">
        <v>553</v>
      </c>
      <c r="P5" s="6">
        <v>327</v>
      </c>
      <c r="Q5" s="6">
        <f t="shared" ref="Q5:Q8" si="8">SUM(N5:P5)/3</f>
        <v>396.33333333333331</v>
      </c>
      <c r="S5" s="8">
        <v>3</v>
      </c>
      <c r="T5" s="6">
        <f t="shared" si="0"/>
        <v>0</v>
      </c>
      <c r="U5" s="6">
        <f t="shared" si="1"/>
        <v>0</v>
      </c>
      <c r="V5" s="6">
        <f t="shared" si="2"/>
        <v>379</v>
      </c>
      <c r="W5" s="6">
        <f t="shared" si="3"/>
        <v>291.66666666666669</v>
      </c>
      <c r="X5" s="6">
        <f t="shared" si="4"/>
        <v>231.66666666666666</v>
      </c>
      <c r="Y5" s="6">
        <f t="shared" si="5"/>
        <v>293</v>
      </c>
    </row>
    <row r="6" spans="1:25" x14ac:dyDescent="0.2">
      <c r="A6" s="2">
        <v>2</v>
      </c>
      <c r="B6" s="6">
        <v>0</v>
      </c>
      <c r="C6" s="6">
        <v>0</v>
      </c>
      <c r="D6" s="6">
        <v>0</v>
      </c>
      <c r="E6" s="6">
        <f t="shared" si="6"/>
        <v>0</v>
      </c>
      <c r="G6" s="2">
        <v>2</v>
      </c>
      <c r="H6" s="6">
        <v>0</v>
      </c>
      <c r="I6" s="6">
        <v>0</v>
      </c>
      <c r="J6" s="6">
        <v>0</v>
      </c>
      <c r="K6" s="6">
        <f t="shared" si="7"/>
        <v>0</v>
      </c>
      <c r="M6" s="2">
        <v>2</v>
      </c>
      <c r="N6" s="6">
        <v>272</v>
      </c>
      <c r="O6" s="6">
        <v>634</v>
      </c>
      <c r="P6" s="6">
        <v>299</v>
      </c>
      <c r="Q6" s="6">
        <f t="shared" si="8"/>
        <v>401.66666666666669</v>
      </c>
      <c r="S6" s="8">
        <v>4</v>
      </c>
      <c r="T6" s="6">
        <f t="shared" si="0"/>
        <v>0</v>
      </c>
      <c r="U6" s="6">
        <f t="shared" si="1"/>
        <v>0</v>
      </c>
      <c r="V6" s="6">
        <f t="shared" si="2"/>
        <v>536</v>
      </c>
      <c r="W6" s="6">
        <f t="shared" si="3"/>
        <v>335.66666666666669</v>
      </c>
      <c r="X6" s="6">
        <f t="shared" si="4"/>
        <v>240</v>
      </c>
      <c r="Y6" s="6">
        <f t="shared" si="5"/>
        <v>89</v>
      </c>
    </row>
    <row r="7" spans="1:25" x14ac:dyDescent="0.2">
      <c r="A7" s="2">
        <v>3</v>
      </c>
      <c r="B7" s="6">
        <v>0</v>
      </c>
      <c r="C7" s="6">
        <v>0</v>
      </c>
      <c r="D7" s="6">
        <v>0</v>
      </c>
      <c r="E7" s="6">
        <f t="shared" si="6"/>
        <v>0</v>
      </c>
      <c r="G7" s="2">
        <v>3</v>
      </c>
      <c r="H7" s="6">
        <v>0</v>
      </c>
      <c r="I7" s="6">
        <v>0</v>
      </c>
      <c r="J7" s="6">
        <v>0</v>
      </c>
      <c r="K7" s="6">
        <f t="shared" si="7"/>
        <v>0</v>
      </c>
      <c r="M7" s="2">
        <v>3</v>
      </c>
      <c r="N7" s="6">
        <v>264</v>
      </c>
      <c r="O7" s="6">
        <v>550</v>
      </c>
      <c r="P7" s="6">
        <v>323</v>
      </c>
      <c r="Q7" s="6">
        <f t="shared" si="8"/>
        <v>379</v>
      </c>
      <c r="S7" s="3"/>
      <c r="T7" s="7"/>
      <c r="U7" s="7"/>
      <c r="V7" s="7"/>
      <c r="W7" s="7"/>
      <c r="X7" s="7"/>
      <c r="Y7" s="7"/>
    </row>
    <row r="8" spans="1:25" x14ac:dyDescent="0.2">
      <c r="A8" s="2">
        <v>4</v>
      </c>
      <c r="B8" s="6">
        <v>0</v>
      </c>
      <c r="C8" s="6">
        <v>0</v>
      </c>
      <c r="D8" s="6">
        <v>0</v>
      </c>
      <c r="E8" s="6">
        <f t="shared" si="6"/>
        <v>0</v>
      </c>
      <c r="G8" s="2">
        <v>4</v>
      </c>
      <c r="H8" s="6">
        <v>0</v>
      </c>
      <c r="I8" s="6">
        <v>0</v>
      </c>
      <c r="J8" s="6">
        <v>0</v>
      </c>
      <c r="K8" s="6">
        <f t="shared" si="7"/>
        <v>0</v>
      </c>
      <c r="M8" s="2">
        <v>4</v>
      </c>
      <c r="N8" s="6">
        <v>403</v>
      </c>
      <c r="O8" s="6">
        <v>646</v>
      </c>
      <c r="P8" s="6">
        <v>559</v>
      </c>
      <c r="Q8" s="6">
        <f t="shared" si="8"/>
        <v>536</v>
      </c>
    </row>
    <row r="9" spans="1:25" x14ac:dyDescent="0.2">
      <c r="A9" s="2" t="s">
        <v>3</v>
      </c>
      <c r="B9" s="6">
        <f>SUM(B4:B8)/5</f>
        <v>0</v>
      </c>
      <c r="C9" s="6">
        <f t="shared" ref="C9:D9" si="9">SUM(C4:C8)/5</f>
        <v>0</v>
      </c>
      <c r="D9" s="6">
        <f t="shared" si="9"/>
        <v>0</v>
      </c>
      <c r="E9" s="6"/>
      <c r="G9" s="2" t="s">
        <v>3</v>
      </c>
      <c r="H9" s="6">
        <f>SUM(H4:H8)/5</f>
        <v>0</v>
      </c>
      <c r="I9" s="6">
        <f t="shared" ref="I9:J9" si="10">SUM(I4:I8)/5</f>
        <v>0</v>
      </c>
      <c r="J9" s="6">
        <f t="shared" si="10"/>
        <v>0</v>
      </c>
      <c r="K9" s="6"/>
      <c r="M9" s="2" t="s">
        <v>3</v>
      </c>
      <c r="N9" s="6">
        <f>SUM(N4:N8)/5</f>
        <v>295.60000000000002</v>
      </c>
      <c r="O9" s="6">
        <f t="shared" ref="O9:P9" si="11">SUM(O4:O8)/5</f>
        <v>604.4</v>
      </c>
      <c r="P9" s="6">
        <f t="shared" si="11"/>
        <v>382.2</v>
      </c>
      <c r="Q9" s="6"/>
    </row>
    <row r="10" spans="1:25" x14ac:dyDescent="0.2">
      <c r="A10" s="3"/>
      <c r="B10" s="3"/>
      <c r="C10" s="3"/>
      <c r="D10" s="3"/>
      <c r="E10" s="3"/>
    </row>
    <row r="12" spans="1:25" x14ac:dyDescent="0.2">
      <c r="A12" s="10" t="s">
        <v>6</v>
      </c>
      <c r="B12" s="10"/>
      <c r="C12" s="10"/>
      <c r="D12" s="10"/>
      <c r="E12" s="10"/>
      <c r="G12" s="10" t="s">
        <v>7</v>
      </c>
      <c r="H12" s="10"/>
      <c r="I12" s="10"/>
      <c r="J12" s="10"/>
      <c r="K12" s="10"/>
      <c r="M12" s="10" t="s">
        <v>8</v>
      </c>
      <c r="N12" s="10"/>
      <c r="O12" s="10"/>
      <c r="P12" s="10"/>
      <c r="Q12" s="10"/>
    </row>
    <row r="13" spans="1:25" x14ac:dyDescent="0.2">
      <c r="A13" s="10" t="s">
        <v>0</v>
      </c>
      <c r="B13" s="10" t="s">
        <v>2</v>
      </c>
      <c r="C13" s="10"/>
      <c r="D13" s="10"/>
      <c r="E13" s="10" t="s">
        <v>3</v>
      </c>
      <c r="G13" s="10" t="s">
        <v>0</v>
      </c>
      <c r="H13" s="10" t="s">
        <v>2</v>
      </c>
      <c r="I13" s="10"/>
      <c r="J13" s="10"/>
      <c r="K13" s="10" t="s">
        <v>3</v>
      </c>
      <c r="M13" s="10" t="s">
        <v>0</v>
      </c>
      <c r="N13" s="10" t="s">
        <v>2</v>
      </c>
      <c r="O13" s="10"/>
      <c r="P13" s="10"/>
      <c r="Q13" s="10" t="s">
        <v>3</v>
      </c>
    </row>
    <row r="14" spans="1:25" x14ac:dyDescent="0.2">
      <c r="A14" s="10"/>
      <c r="B14" s="2">
        <v>1</v>
      </c>
      <c r="C14" s="2">
        <v>2</v>
      </c>
      <c r="D14" s="2">
        <v>3</v>
      </c>
      <c r="E14" s="10"/>
      <c r="G14" s="10"/>
      <c r="H14" s="2">
        <v>1</v>
      </c>
      <c r="I14" s="2">
        <v>2</v>
      </c>
      <c r="J14" s="2">
        <v>3</v>
      </c>
      <c r="K14" s="10"/>
      <c r="M14" s="10"/>
      <c r="N14" s="2">
        <v>1</v>
      </c>
      <c r="O14" s="2">
        <v>2</v>
      </c>
      <c r="P14" s="2">
        <v>3</v>
      </c>
      <c r="Q14" s="10"/>
    </row>
    <row r="15" spans="1:25" x14ac:dyDescent="0.2">
      <c r="A15" s="2">
        <v>0</v>
      </c>
      <c r="B15" s="6">
        <v>152</v>
      </c>
      <c r="C15" s="6">
        <v>452</v>
      </c>
      <c r="D15" s="6">
        <v>1</v>
      </c>
      <c r="E15" s="6">
        <f>SUM(B15:D15)/3</f>
        <v>201.66666666666666</v>
      </c>
      <c r="G15" s="2">
        <v>0</v>
      </c>
      <c r="H15" s="6">
        <v>259</v>
      </c>
      <c r="I15" s="6">
        <v>322</v>
      </c>
      <c r="J15" s="6">
        <v>117</v>
      </c>
      <c r="K15" s="6">
        <f>SUM(H15:J15)/3</f>
        <v>232.66666666666666</v>
      </c>
      <c r="M15" s="2">
        <v>0</v>
      </c>
      <c r="N15" s="6">
        <v>189</v>
      </c>
      <c r="O15" s="6">
        <v>24</v>
      </c>
      <c r="P15" s="6">
        <v>422</v>
      </c>
      <c r="Q15" s="6">
        <f>SUM(N15:P15)/3</f>
        <v>211.66666666666666</v>
      </c>
    </row>
    <row r="16" spans="1:25" x14ac:dyDescent="0.2">
      <c r="A16" s="2">
        <v>1</v>
      </c>
      <c r="B16" s="6">
        <v>272</v>
      </c>
      <c r="C16" s="6">
        <v>437</v>
      </c>
      <c r="D16" s="6">
        <v>329</v>
      </c>
      <c r="E16" s="6">
        <f t="shared" ref="E16:E19" si="12">SUM(B16:D16)/3</f>
        <v>346</v>
      </c>
      <c r="G16" s="2">
        <v>1</v>
      </c>
      <c r="H16" s="6">
        <v>142</v>
      </c>
      <c r="I16" s="6">
        <v>309</v>
      </c>
      <c r="J16" s="6">
        <v>388</v>
      </c>
      <c r="K16" s="6">
        <f t="shared" ref="K16:K19" si="13">SUM(H16:J16)/3</f>
        <v>279.66666666666669</v>
      </c>
      <c r="M16" s="2">
        <v>1</v>
      </c>
      <c r="N16" s="6">
        <v>67</v>
      </c>
      <c r="O16" s="6">
        <v>133</v>
      </c>
      <c r="P16" s="6">
        <v>400</v>
      </c>
      <c r="Q16" s="6">
        <f t="shared" ref="Q16:Q19" si="14">SUM(N16:P16)/3</f>
        <v>200</v>
      </c>
    </row>
    <row r="17" spans="1:17" x14ac:dyDescent="0.2">
      <c r="A17" s="2">
        <v>2</v>
      </c>
      <c r="B17" s="6">
        <v>102</v>
      </c>
      <c r="C17" s="6">
        <v>467</v>
      </c>
      <c r="D17" s="6">
        <v>186</v>
      </c>
      <c r="E17" s="6">
        <f t="shared" si="12"/>
        <v>251.66666666666666</v>
      </c>
      <c r="G17" s="2">
        <v>2</v>
      </c>
      <c r="H17" s="6">
        <v>149</v>
      </c>
      <c r="I17" s="6">
        <v>328</v>
      </c>
      <c r="J17" s="6">
        <v>112</v>
      </c>
      <c r="K17" s="6">
        <f t="shared" si="13"/>
        <v>196.33333333333334</v>
      </c>
      <c r="M17" s="2">
        <v>2</v>
      </c>
      <c r="N17" s="6">
        <v>196</v>
      </c>
      <c r="O17" s="6">
        <v>12</v>
      </c>
      <c r="P17" s="6">
        <v>837</v>
      </c>
      <c r="Q17" s="6">
        <f t="shared" si="14"/>
        <v>348.33333333333331</v>
      </c>
    </row>
    <row r="18" spans="1:17" x14ac:dyDescent="0.2">
      <c r="A18" s="2">
        <v>3</v>
      </c>
      <c r="B18" s="6">
        <v>100</v>
      </c>
      <c r="C18" s="6">
        <v>447</v>
      </c>
      <c r="D18" s="6">
        <v>328</v>
      </c>
      <c r="E18" s="6">
        <f t="shared" si="12"/>
        <v>291.66666666666669</v>
      </c>
      <c r="G18" s="2">
        <v>3</v>
      </c>
      <c r="H18" s="6">
        <v>143</v>
      </c>
      <c r="I18" s="6">
        <v>303</v>
      </c>
      <c r="J18" s="6">
        <v>249</v>
      </c>
      <c r="K18" s="6">
        <f t="shared" si="13"/>
        <v>231.66666666666666</v>
      </c>
      <c r="M18" s="2">
        <v>3</v>
      </c>
      <c r="N18" s="6">
        <v>210</v>
      </c>
      <c r="O18" s="6">
        <v>135</v>
      </c>
      <c r="P18" s="6">
        <v>534</v>
      </c>
      <c r="Q18" s="6">
        <f t="shared" si="14"/>
        <v>293</v>
      </c>
    </row>
    <row r="19" spans="1:17" x14ac:dyDescent="0.2">
      <c r="A19" s="2">
        <v>4</v>
      </c>
      <c r="B19" s="6">
        <v>51</v>
      </c>
      <c r="C19" s="6">
        <v>458</v>
      </c>
      <c r="D19" s="6">
        <v>498</v>
      </c>
      <c r="E19" s="6">
        <f t="shared" si="12"/>
        <v>335.66666666666669</v>
      </c>
      <c r="G19" s="2">
        <v>4</v>
      </c>
      <c r="H19" s="6">
        <v>151</v>
      </c>
      <c r="I19" s="6">
        <v>319</v>
      </c>
      <c r="J19" s="6">
        <v>250</v>
      </c>
      <c r="K19" s="6">
        <f t="shared" si="13"/>
        <v>240</v>
      </c>
      <c r="M19" s="2">
        <v>4</v>
      </c>
      <c r="N19" s="6">
        <v>114</v>
      </c>
      <c r="O19" s="6">
        <v>14</v>
      </c>
      <c r="P19" s="6">
        <v>139</v>
      </c>
      <c r="Q19" s="6">
        <f t="shared" si="14"/>
        <v>89</v>
      </c>
    </row>
    <row r="20" spans="1:17" x14ac:dyDescent="0.2">
      <c r="A20" s="2" t="s">
        <v>3</v>
      </c>
      <c r="B20" s="6">
        <f>SUM(B15:B19)/5</f>
        <v>135.4</v>
      </c>
      <c r="C20" s="6">
        <f t="shared" ref="C20:D20" si="15">SUM(C15:C19)/5</f>
        <v>452.2</v>
      </c>
      <c r="D20" s="6">
        <f t="shared" si="15"/>
        <v>268.39999999999998</v>
      </c>
      <c r="E20" s="6"/>
      <c r="G20" s="2" t="s">
        <v>3</v>
      </c>
      <c r="H20" s="6">
        <f>SUM(H15:H19)/5</f>
        <v>168.8</v>
      </c>
      <c r="I20" s="6">
        <f t="shared" ref="I20:J20" si="16">SUM(I15:I19)/5</f>
        <v>316.2</v>
      </c>
      <c r="J20" s="6">
        <f t="shared" si="16"/>
        <v>223.2</v>
      </c>
      <c r="K20" s="6"/>
      <c r="M20" s="2" t="s">
        <v>3</v>
      </c>
      <c r="N20" s="6">
        <f>SUM(N15:N19)/5</f>
        <v>155.19999999999999</v>
      </c>
      <c r="O20" s="6">
        <f t="shared" ref="O20:P20" si="17">SUM(O15:O19)/5</f>
        <v>63.6</v>
      </c>
      <c r="P20" s="6">
        <f t="shared" si="17"/>
        <v>466.4</v>
      </c>
      <c r="Q20" s="6"/>
    </row>
  </sheetData>
  <mergeCells count="24">
    <mergeCell ref="A12:E12"/>
    <mergeCell ref="G12:K12"/>
    <mergeCell ref="M12:Q12"/>
    <mergeCell ref="A13:A14"/>
    <mergeCell ref="B13:D13"/>
    <mergeCell ref="E13:E14"/>
    <mergeCell ref="G13:G14"/>
    <mergeCell ref="H13:J13"/>
    <mergeCell ref="K13:K14"/>
    <mergeCell ref="M13:M14"/>
    <mergeCell ref="N13:P13"/>
    <mergeCell ref="Q13:Q14"/>
    <mergeCell ref="A1:E1"/>
    <mergeCell ref="G1:K1"/>
    <mergeCell ref="M1:Q1"/>
    <mergeCell ref="A2:A3"/>
    <mergeCell ref="B2:D2"/>
    <mergeCell ref="E2:E3"/>
    <mergeCell ref="G2:G3"/>
    <mergeCell ref="H2:J2"/>
    <mergeCell ref="K2:K3"/>
    <mergeCell ref="M2:M3"/>
    <mergeCell ref="N2:P2"/>
    <mergeCell ref="Q2:Q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D251-4345-499B-B4AE-1D64484E9C04}">
  <dimension ref="A1:Y20"/>
  <sheetViews>
    <sheetView workbookViewId="0">
      <selection activeCell="S1" sqref="S1:Y6"/>
    </sheetView>
  </sheetViews>
  <sheetFormatPr defaultRowHeight="12.75" x14ac:dyDescent="0.2"/>
  <cols>
    <col min="1" max="1" width="7.42578125" style="1" bestFit="1" customWidth="1"/>
    <col min="2" max="4" width="4" style="1" bestFit="1" customWidth="1"/>
    <col min="5" max="5" width="7.42578125" style="1" bestFit="1" customWidth="1"/>
    <col min="6" max="6" width="1.85546875" style="1" customWidth="1"/>
    <col min="7" max="7" width="7.42578125" style="1" bestFit="1" customWidth="1"/>
    <col min="8" max="10" width="4" style="1" bestFit="1" customWidth="1"/>
    <col min="11" max="11" width="7.42578125" style="1" bestFit="1" customWidth="1"/>
    <col min="12" max="12" width="1.7109375" style="1" customWidth="1"/>
    <col min="13" max="13" width="7.42578125" style="1" bestFit="1" customWidth="1"/>
    <col min="14" max="16" width="4" style="1" bestFit="1" customWidth="1"/>
    <col min="17" max="17" width="7.42578125" style="1" bestFit="1" customWidth="1"/>
    <col min="18" max="18" width="1.85546875" style="1" customWidth="1"/>
    <col min="19" max="19" width="3.85546875" style="1" bestFit="1" customWidth="1"/>
    <col min="20" max="20" width="5.28515625" style="1" bestFit="1" customWidth="1"/>
    <col min="21" max="21" width="4.42578125" style="1" bestFit="1" customWidth="1"/>
    <col min="22" max="22" width="5.28515625" style="1" bestFit="1" customWidth="1"/>
    <col min="23" max="23" width="3.42578125" style="1" bestFit="1" customWidth="1"/>
    <col min="24" max="24" width="5.28515625" style="1" bestFit="1" customWidth="1"/>
    <col min="25" max="25" width="5.7109375" style="1" bestFit="1" customWidth="1"/>
    <col min="26" max="16384" width="9.140625" style="1"/>
  </cols>
  <sheetData>
    <row r="1" spans="1:25" ht="15" customHeight="1" x14ac:dyDescent="0.2">
      <c r="A1" s="10" t="s">
        <v>1</v>
      </c>
      <c r="B1" s="10"/>
      <c r="C1" s="10"/>
      <c r="D1" s="10"/>
      <c r="E1" s="10"/>
      <c r="G1" s="10" t="s">
        <v>4</v>
      </c>
      <c r="H1" s="10"/>
      <c r="I1" s="10"/>
      <c r="J1" s="10"/>
      <c r="K1" s="10"/>
      <c r="M1" s="10" t="s">
        <v>5</v>
      </c>
      <c r="N1" s="10"/>
      <c r="O1" s="10"/>
      <c r="P1" s="10"/>
      <c r="Q1" s="10"/>
      <c r="S1" s="5" t="s">
        <v>0</v>
      </c>
      <c r="T1" s="5" t="s">
        <v>1</v>
      </c>
      <c r="U1" s="5" t="s">
        <v>4</v>
      </c>
      <c r="V1" s="5" t="s">
        <v>5</v>
      </c>
      <c r="W1" s="5" t="s">
        <v>9</v>
      </c>
      <c r="X1" s="5" t="s">
        <v>7</v>
      </c>
      <c r="Y1" s="5" t="s">
        <v>8</v>
      </c>
    </row>
    <row r="2" spans="1:25" ht="15" customHeight="1" x14ac:dyDescent="0.2">
      <c r="A2" s="10" t="s">
        <v>0</v>
      </c>
      <c r="B2" s="10" t="s">
        <v>2</v>
      </c>
      <c r="C2" s="10"/>
      <c r="D2" s="10"/>
      <c r="E2" s="10" t="s">
        <v>3</v>
      </c>
      <c r="G2" s="10" t="s">
        <v>0</v>
      </c>
      <c r="H2" s="10" t="s">
        <v>2</v>
      </c>
      <c r="I2" s="10"/>
      <c r="J2" s="10"/>
      <c r="K2" s="10" t="s">
        <v>3</v>
      </c>
      <c r="M2" s="10" t="s">
        <v>0</v>
      </c>
      <c r="N2" s="10" t="s">
        <v>2</v>
      </c>
      <c r="O2" s="10"/>
      <c r="P2" s="10"/>
      <c r="Q2" s="10" t="s">
        <v>3</v>
      </c>
      <c r="S2" s="8">
        <v>0</v>
      </c>
      <c r="T2" s="6">
        <f>E4</f>
        <v>302</v>
      </c>
      <c r="U2" s="6">
        <f>K4</f>
        <v>0</v>
      </c>
      <c r="V2" s="6">
        <f>Q4</f>
        <v>186</v>
      </c>
      <c r="W2" s="6">
        <f>E15</f>
        <v>30.666666666666668</v>
      </c>
      <c r="X2" s="6">
        <f>K15</f>
        <v>120</v>
      </c>
      <c r="Y2" s="6">
        <f>Q15</f>
        <v>467</v>
      </c>
    </row>
    <row r="3" spans="1:25" x14ac:dyDescent="0.2">
      <c r="A3" s="10"/>
      <c r="B3" s="2">
        <v>1</v>
      </c>
      <c r="C3" s="2">
        <v>2</v>
      </c>
      <c r="D3" s="2">
        <v>3</v>
      </c>
      <c r="E3" s="10"/>
      <c r="G3" s="10"/>
      <c r="H3" s="2">
        <v>1</v>
      </c>
      <c r="I3" s="2">
        <v>2</v>
      </c>
      <c r="J3" s="2">
        <v>3</v>
      </c>
      <c r="K3" s="10"/>
      <c r="M3" s="10"/>
      <c r="N3" s="2">
        <v>1</v>
      </c>
      <c r="O3" s="2">
        <v>2</v>
      </c>
      <c r="P3" s="2">
        <v>3</v>
      </c>
      <c r="Q3" s="10"/>
      <c r="S3" s="8">
        <v>1</v>
      </c>
      <c r="T3" s="6">
        <f t="shared" ref="T3:T6" si="0">E5</f>
        <v>155</v>
      </c>
      <c r="U3" s="6">
        <f t="shared" ref="U3:U6" si="1">K5</f>
        <v>0</v>
      </c>
      <c r="V3" s="6">
        <f t="shared" ref="V3:V6" si="2">Q5</f>
        <v>143.33333333333334</v>
      </c>
      <c r="W3" s="6">
        <f t="shared" ref="W3:W6" si="3">E16</f>
        <v>32</v>
      </c>
      <c r="X3" s="6">
        <f t="shared" ref="X3:X6" si="4">K16</f>
        <v>318</v>
      </c>
      <c r="Y3" s="6">
        <f t="shared" ref="Y3:Y6" si="5">Q16</f>
        <v>460.33333333333331</v>
      </c>
    </row>
    <row r="4" spans="1:25" x14ac:dyDescent="0.2">
      <c r="A4" s="2">
        <v>0</v>
      </c>
      <c r="B4" s="6">
        <v>254</v>
      </c>
      <c r="C4" s="6">
        <v>414</v>
      </c>
      <c r="D4" s="6">
        <v>238</v>
      </c>
      <c r="E4" s="6">
        <f>SUM(B4:D4)/3</f>
        <v>302</v>
      </c>
      <c r="G4" s="2">
        <v>0</v>
      </c>
      <c r="H4" s="6">
        <v>0</v>
      </c>
      <c r="I4" s="6">
        <v>0</v>
      </c>
      <c r="J4" s="6">
        <v>0</v>
      </c>
      <c r="K4" s="6">
        <f>SUM(H4:J4)/3</f>
        <v>0</v>
      </c>
      <c r="M4" s="2">
        <v>0</v>
      </c>
      <c r="N4" s="6">
        <v>258</v>
      </c>
      <c r="O4" s="6">
        <v>223</v>
      </c>
      <c r="P4" s="6">
        <v>77</v>
      </c>
      <c r="Q4" s="6">
        <f>SUM(N4:P4)/3</f>
        <v>186</v>
      </c>
      <c r="S4" s="8">
        <v>2</v>
      </c>
      <c r="T4" s="6">
        <f t="shared" si="0"/>
        <v>258</v>
      </c>
      <c r="U4" s="6">
        <f t="shared" si="1"/>
        <v>0</v>
      </c>
      <c r="V4" s="6">
        <f t="shared" si="2"/>
        <v>210.66666666666666</v>
      </c>
      <c r="W4" s="6">
        <f t="shared" si="3"/>
        <v>59.333333333333336</v>
      </c>
      <c r="X4" s="6">
        <f t="shared" si="4"/>
        <v>188.33333333333334</v>
      </c>
      <c r="Y4" s="6">
        <f t="shared" si="5"/>
        <v>340</v>
      </c>
    </row>
    <row r="5" spans="1:25" x14ac:dyDescent="0.2">
      <c r="A5" s="2">
        <v>1</v>
      </c>
      <c r="B5" s="6">
        <v>373</v>
      </c>
      <c r="C5" s="6">
        <v>44</v>
      </c>
      <c r="D5" s="6">
        <v>48</v>
      </c>
      <c r="E5" s="6">
        <f t="shared" ref="E5:E8" si="6">SUM(B5:D5)/3</f>
        <v>155</v>
      </c>
      <c r="G5" s="2">
        <v>1</v>
      </c>
      <c r="H5" s="6">
        <v>0</v>
      </c>
      <c r="I5" s="6">
        <v>0</v>
      </c>
      <c r="J5" s="6">
        <v>0</v>
      </c>
      <c r="K5" s="6">
        <f t="shared" ref="K5:K8" si="7">SUM(H5:J5)/3</f>
        <v>0</v>
      </c>
      <c r="M5" s="2">
        <v>1</v>
      </c>
      <c r="N5" s="6">
        <v>203</v>
      </c>
      <c r="O5" s="6">
        <v>148</v>
      </c>
      <c r="P5" s="6">
        <v>79</v>
      </c>
      <c r="Q5" s="6">
        <f t="shared" ref="Q5:Q8" si="8">SUM(N5:P5)/3</f>
        <v>143.33333333333334</v>
      </c>
      <c r="S5" s="8">
        <v>3</v>
      </c>
      <c r="T5" s="6">
        <f t="shared" si="0"/>
        <v>367.33333333333331</v>
      </c>
      <c r="U5" s="6">
        <f t="shared" si="1"/>
        <v>0</v>
      </c>
      <c r="V5" s="6">
        <f t="shared" si="2"/>
        <v>191.33333333333334</v>
      </c>
      <c r="W5" s="6">
        <f t="shared" si="3"/>
        <v>57.666666666666664</v>
      </c>
      <c r="X5" s="6">
        <f t="shared" si="4"/>
        <v>176</v>
      </c>
      <c r="Y5" s="6">
        <f t="shared" si="5"/>
        <v>321.33333333333331</v>
      </c>
    </row>
    <row r="6" spans="1:25" x14ac:dyDescent="0.2">
      <c r="A6" s="2">
        <v>2</v>
      </c>
      <c r="B6" s="6">
        <v>410</v>
      </c>
      <c r="C6" s="6">
        <v>137</v>
      </c>
      <c r="D6" s="6">
        <v>227</v>
      </c>
      <c r="E6" s="6">
        <f t="shared" si="6"/>
        <v>258</v>
      </c>
      <c r="G6" s="2">
        <v>2</v>
      </c>
      <c r="H6" s="6">
        <v>0</v>
      </c>
      <c r="I6" s="6">
        <v>0</v>
      </c>
      <c r="J6" s="6">
        <v>0</v>
      </c>
      <c r="K6" s="6">
        <f t="shared" si="7"/>
        <v>0</v>
      </c>
      <c r="M6" s="2">
        <v>2</v>
      </c>
      <c r="N6" s="6">
        <v>222</v>
      </c>
      <c r="O6" s="6">
        <v>246</v>
      </c>
      <c r="P6" s="6">
        <v>164</v>
      </c>
      <c r="Q6" s="6">
        <f t="shared" si="8"/>
        <v>210.66666666666666</v>
      </c>
      <c r="S6" s="8">
        <v>4</v>
      </c>
      <c r="T6" s="6">
        <f t="shared" si="0"/>
        <v>302.33333333333331</v>
      </c>
      <c r="U6" s="6">
        <f t="shared" si="1"/>
        <v>0</v>
      </c>
      <c r="V6" s="6">
        <f t="shared" si="2"/>
        <v>253.33333333333334</v>
      </c>
      <c r="W6" s="6">
        <f t="shared" si="3"/>
        <v>58.666666666666664</v>
      </c>
      <c r="X6" s="6">
        <f t="shared" si="4"/>
        <v>180</v>
      </c>
      <c r="Y6" s="6">
        <f t="shared" si="5"/>
        <v>259.66666666666669</v>
      </c>
    </row>
    <row r="7" spans="1:25" x14ac:dyDescent="0.2">
      <c r="A7" s="2">
        <v>3</v>
      </c>
      <c r="B7" s="6">
        <v>411</v>
      </c>
      <c r="C7" s="6">
        <v>371</v>
      </c>
      <c r="D7" s="6">
        <v>320</v>
      </c>
      <c r="E7" s="6">
        <f t="shared" si="6"/>
        <v>367.33333333333331</v>
      </c>
      <c r="G7" s="2">
        <v>3</v>
      </c>
      <c r="H7" s="6">
        <v>0</v>
      </c>
      <c r="I7" s="6">
        <v>0</v>
      </c>
      <c r="J7" s="6">
        <v>0</v>
      </c>
      <c r="K7" s="6">
        <f t="shared" si="7"/>
        <v>0</v>
      </c>
      <c r="M7" s="2">
        <v>3</v>
      </c>
      <c r="N7" s="6">
        <v>170</v>
      </c>
      <c r="O7" s="6">
        <v>239</v>
      </c>
      <c r="P7" s="6">
        <v>165</v>
      </c>
      <c r="Q7" s="6">
        <f t="shared" si="8"/>
        <v>191.33333333333334</v>
      </c>
      <c r="S7" s="3"/>
      <c r="T7" s="7"/>
      <c r="U7" s="7"/>
      <c r="V7" s="7"/>
      <c r="W7" s="7"/>
      <c r="X7" s="7"/>
      <c r="Y7" s="7"/>
    </row>
    <row r="8" spans="1:25" x14ac:dyDescent="0.2">
      <c r="A8" s="2">
        <v>4</v>
      </c>
      <c r="B8" s="6">
        <v>441</v>
      </c>
      <c r="C8" s="6">
        <v>132</v>
      </c>
      <c r="D8" s="6">
        <v>334</v>
      </c>
      <c r="E8" s="6">
        <f t="shared" si="6"/>
        <v>302.33333333333331</v>
      </c>
      <c r="G8" s="2">
        <v>4</v>
      </c>
      <c r="H8" s="6">
        <v>0</v>
      </c>
      <c r="I8" s="6">
        <v>0</v>
      </c>
      <c r="J8" s="6">
        <v>0</v>
      </c>
      <c r="K8" s="6">
        <f t="shared" si="7"/>
        <v>0</v>
      </c>
      <c r="M8" s="2">
        <v>4</v>
      </c>
      <c r="N8" s="6">
        <v>272</v>
      </c>
      <c r="O8" s="6">
        <v>246</v>
      </c>
      <c r="P8" s="6">
        <v>242</v>
      </c>
      <c r="Q8" s="6">
        <f t="shared" si="8"/>
        <v>253.33333333333334</v>
      </c>
    </row>
    <row r="9" spans="1:25" x14ac:dyDescent="0.2">
      <c r="A9" s="2" t="s">
        <v>3</v>
      </c>
      <c r="B9" s="6">
        <f>SUM(B4:B8)/5</f>
        <v>377.8</v>
      </c>
      <c r="C9" s="6">
        <f t="shared" ref="C9:D9" si="9">SUM(C4:C8)/5</f>
        <v>219.6</v>
      </c>
      <c r="D9" s="6">
        <f t="shared" si="9"/>
        <v>233.4</v>
      </c>
      <c r="E9" s="6"/>
      <c r="G9" s="2" t="s">
        <v>3</v>
      </c>
      <c r="H9" s="6">
        <f>SUM(H4:H8)/5</f>
        <v>0</v>
      </c>
      <c r="I9" s="6">
        <f t="shared" ref="I9:J9" si="10">SUM(I4:I8)/5</f>
        <v>0</v>
      </c>
      <c r="J9" s="6">
        <f t="shared" si="10"/>
        <v>0</v>
      </c>
      <c r="K9" s="6"/>
      <c r="M9" s="2" t="s">
        <v>3</v>
      </c>
      <c r="N9" s="6">
        <f>SUM(N4:N8)/5</f>
        <v>225</v>
      </c>
      <c r="O9" s="6">
        <f t="shared" ref="O9:P9" si="11">SUM(O4:O8)/5</f>
        <v>220.4</v>
      </c>
      <c r="P9" s="6">
        <f t="shared" si="11"/>
        <v>145.4</v>
      </c>
      <c r="Q9" s="6"/>
    </row>
    <row r="10" spans="1:25" x14ac:dyDescent="0.2">
      <c r="A10" s="3"/>
      <c r="B10" s="3"/>
      <c r="C10" s="3"/>
      <c r="D10" s="3"/>
      <c r="E10" s="3"/>
    </row>
    <row r="12" spans="1:25" x14ac:dyDescent="0.2">
      <c r="A12" s="10" t="s">
        <v>6</v>
      </c>
      <c r="B12" s="10"/>
      <c r="C12" s="10"/>
      <c r="D12" s="10"/>
      <c r="E12" s="10"/>
      <c r="G12" s="10" t="s">
        <v>7</v>
      </c>
      <c r="H12" s="10"/>
      <c r="I12" s="10"/>
      <c r="J12" s="10"/>
      <c r="K12" s="10"/>
      <c r="M12" s="10" t="s">
        <v>8</v>
      </c>
      <c r="N12" s="10"/>
      <c r="O12" s="10"/>
      <c r="P12" s="10"/>
      <c r="Q12" s="10"/>
    </row>
    <row r="13" spans="1:25" x14ac:dyDescent="0.2">
      <c r="A13" s="10" t="s">
        <v>0</v>
      </c>
      <c r="B13" s="10" t="s">
        <v>2</v>
      </c>
      <c r="C13" s="10"/>
      <c r="D13" s="10"/>
      <c r="E13" s="10" t="s">
        <v>3</v>
      </c>
      <c r="G13" s="10" t="s">
        <v>0</v>
      </c>
      <c r="H13" s="10" t="s">
        <v>2</v>
      </c>
      <c r="I13" s="10"/>
      <c r="J13" s="10"/>
      <c r="K13" s="10" t="s">
        <v>3</v>
      </c>
      <c r="M13" s="10" t="s">
        <v>0</v>
      </c>
      <c r="N13" s="10" t="s">
        <v>2</v>
      </c>
      <c r="O13" s="10"/>
      <c r="P13" s="10"/>
      <c r="Q13" s="10" t="s">
        <v>3</v>
      </c>
    </row>
    <row r="14" spans="1:25" x14ac:dyDescent="0.2">
      <c r="A14" s="10"/>
      <c r="B14" s="2">
        <v>1</v>
      </c>
      <c r="C14" s="2">
        <v>2</v>
      </c>
      <c r="D14" s="2">
        <v>3</v>
      </c>
      <c r="E14" s="10"/>
      <c r="G14" s="10"/>
      <c r="H14" s="2">
        <v>1</v>
      </c>
      <c r="I14" s="2">
        <v>2</v>
      </c>
      <c r="J14" s="2">
        <v>3</v>
      </c>
      <c r="K14" s="10"/>
      <c r="M14" s="10"/>
      <c r="N14" s="2">
        <v>1</v>
      </c>
      <c r="O14" s="2">
        <v>2</v>
      </c>
      <c r="P14" s="2">
        <v>3</v>
      </c>
      <c r="Q14" s="10"/>
    </row>
    <row r="15" spans="1:25" x14ac:dyDescent="0.2">
      <c r="A15" s="2">
        <v>0</v>
      </c>
      <c r="B15" s="6">
        <v>36</v>
      </c>
      <c r="C15" s="6">
        <v>23</v>
      </c>
      <c r="D15" s="6">
        <v>33</v>
      </c>
      <c r="E15" s="6">
        <f>SUM(B15:D15)/3</f>
        <v>30.666666666666668</v>
      </c>
      <c r="G15" s="2">
        <v>0</v>
      </c>
      <c r="H15" s="6">
        <v>360</v>
      </c>
      <c r="I15" s="6">
        <v>0</v>
      </c>
      <c r="J15" s="6">
        <v>0</v>
      </c>
      <c r="K15" s="6">
        <f>SUM(H15:J15)/3</f>
        <v>120</v>
      </c>
      <c r="M15" s="2">
        <v>0</v>
      </c>
      <c r="N15" s="6">
        <v>584</v>
      </c>
      <c r="O15" s="6">
        <v>379</v>
      </c>
      <c r="P15" s="6">
        <v>438</v>
      </c>
      <c r="Q15" s="6">
        <f>SUM(N15:P15)/3</f>
        <v>467</v>
      </c>
    </row>
    <row r="16" spans="1:25" x14ac:dyDescent="0.2">
      <c r="A16" s="2">
        <v>1</v>
      </c>
      <c r="B16" s="6">
        <v>43</v>
      </c>
      <c r="C16" s="6">
        <v>29</v>
      </c>
      <c r="D16" s="6">
        <v>24</v>
      </c>
      <c r="E16" s="6">
        <f t="shared" ref="E16:E19" si="12">SUM(B16:D16)/3</f>
        <v>32</v>
      </c>
      <c r="G16" s="2">
        <v>1</v>
      </c>
      <c r="H16" s="6">
        <v>337</v>
      </c>
      <c r="I16" s="6">
        <v>467</v>
      </c>
      <c r="J16" s="6">
        <v>150</v>
      </c>
      <c r="K16" s="6">
        <f t="shared" ref="K16:K19" si="13">SUM(H16:J16)/3</f>
        <v>318</v>
      </c>
      <c r="M16" s="2">
        <v>1</v>
      </c>
      <c r="N16" s="6">
        <v>312</v>
      </c>
      <c r="O16" s="6">
        <v>417</v>
      </c>
      <c r="P16" s="6">
        <v>652</v>
      </c>
      <c r="Q16" s="6">
        <f t="shared" ref="Q16:Q19" si="14">SUM(N16:P16)/3</f>
        <v>460.33333333333331</v>
      </c>
    </row>
    <row r="17" spans="1:17" x14ac:dyDescent="0.2">
      <c r="A17" s="2">
        <v>2</v>
      </c>
      <c r="B17" s="6">
        <v>97</v>
      </c>
      <c r="C17" s="6">
        <v>54</v>
      </c>
      <c r="D17" s="6">
        <v>27</v>
      </c>
      <c r="E17" s="6">
        <f t="shared" si="12"/>
        <v>59.333333333333336</v>
      </c>
      <c r="G17" s="2">
        <v>2</v>
      </c>
      <c r="H17" s="6">
        <v>285</v>
      </c>
      <c r="I17" s="6">
        <v>104</v>
      </c>
      <c r="J17" s="6">
        <v>176</v>
      </c>
      <c r="K17" s="6">
        <f t="shared" si="13"/>
        <v>188.33333333333334</v>
      </c>
      <c r="M17" s="2">
        <v>2</v>
      </c>
      <c r="N17" s="6">
        <v>323</v>
      </c>
      <c r="O17" s="6">
        <v>328</v>
      </c>
      <c r="P17" s="6">
        <v>369</v>
      </c>
      <c r="Q17" s="6">
        <f t="shared" si="14"/>
        <v>340</v>
      </c>
    </row>
    <row r="18" spans="1:17" x14ac:dyDescent="0.2">
      <c r="A18" s="2">
        <v>3</v>
      </c>
      <c r="B18" s="6">
        <v>98</v>
      </c>
      <c r="C18" s="6">
        <v>53</v>
      </c>
      <c r="D18" s="6">
        <v>22</v>
      </c>
      <c r="E18" s="6">
        <f t="shared" si="12"/>
        <v>57.666666666666664</v>
      </c>
      <c r="G18" s="2">
        <v>3</v>
      </c>
      <c r="H18" s="6">
        <v>279</v>
      </c>
      <c r="I18" s="6">
        <v>100</v>
      </c>
      <c r="J18" s="6">
        <v>149</v>
      </c>
      <c r="K18" s="6">
        <f t="shared" si="13"/>
        <v>176</v>
      </c>
      <c r="M18" s="2">
        <v>3</v>
      </c>
      <c r="N18" s="6">
        <v>374</v>
      </c>
      <c r="O18" s="6">
        <v>293</v>
      </c>
      <c r="P18" s="6">
        <v>297</v>
      </c>
      <c r="Q18" s="6">
        <f t="shared" si="14"/>
        <v>321.33333333333331</v>
      </c>
    </row>
    <row r="19" spans="1:17" x14ac:dyDescent="0.2">
      <c r="A19" s="2">
        <v>4</v>
      </c>
      <c r="B19" s="6">
        <v>97</v>
      </c>
      <c r="C19" s="6">
        <v>53</v>
      </c>
      <c r="D19" s="6">
        <v>26</v>
      </c>
      <c r="E19" s="6">
        <f t="shared" si="12"/>
        <v>58.666666666666664</v>
      </c>
      <c r="G19" s="2">
        <v>4</v>
      </c>
      <c r="H19" s="6">
        <v>283</v>
      </c>
      <c r="I19" s="6">
        <v>103</v>
      </c>
      <c r="J19" s="6">
        <v>154</v>
      </c>
      <c r="K19" s="6">
        <f t="shared" si="13"/>
        <v>180</v>
      </c>
      <c r="M19" s="2">
        <v>4</v>
      </c>
      <c r="N19" s="6">
        <v>243</v>
      </c>
      <c r="O19" s="6">
        <v>333</v>
      </c>
      <c r="P19" s="6">
        <v>203</v>
      </c>
      <c r="Q19" s="6">
        <f t="shared" si="14"/>
        <v>259.66666666666669</v>
      </c>
    </row>
    <row r="20" spans="1:17" x14ac:dyDescent="0.2">
      <c r="A20" s="2" t="s">
        <v>3</v>
      </c>
      <c r="B20" s="6">
        <f>SUM(B15:B19)/5</f>
        <v>74.2</v>
      </c>
      <c r="C20" s="6">
        <f t="shared" ref="C20:D20" si="15">SUM(C15:C19)/5</f>
        <v>42.4</v>
      </c>
      <c r="D20" s="6">
        <f t="shared" si="15"/>
        <v>26.4</v>
      </c>
      <c r="E20" s="6"/>
      <c r="G20" s="2" t="s">
        <v>3</v>
      </c>
      <c r="H20" s="6">
        <f>SUM(H15:H19)/5</f>
        <v>308.8</v>
      </c>
      <c r="I20" s="6">
        <f t="shared" ref="I20:J20" si="16">SUM(I15:I19)/5</f>
        <v>154.80000000000001</v>
      </c>
      <c r="J20" s="6">
        <f t="shared" si="16"/>
        <v>125.8</v>
      </c>
      <c r="K20" s="6"/>
      <c r="M20" s="2" t="s">
        <v>3</v>
      </c>
      <c r="N20" s="6">
        <f>SUM(N15:N19)/5</f>
        <v>367.2</v>
      </c>
      <c r="O20" s="6">
        <f t="shared" ref="O20:P20" si="17">SUM(O15:O19)/5</f>
        <v>350</v>
      </c>
      <c r="P20" s="6">
        <f t="shared" si="17"/>
        <v>391.8</v>
      </c>
      <c r="Q20" s="6"/>
    </row>
  </sheetData>
  <mergeCells count="24">
    <mergeCell ref="A12:E12"/>
    <mergeCell ref="G12:K12"/>
    <mergeCell ref="M12:Q12"/>
    <mergeCell ref="A13:A14"/>
    <mergeCell ref="B13:D13"/>
    <mergeCell ref="E13:E14"/>
    <mergeCell ref="G13:G14"/>
    <mergeCell ref="H13:J13"/>
    <mergeCell ref="K13:K14"/>
    <mergeCell ref="M13:M14"/>
    <mergeCell ref="N13:P13"/>
    <mergeCell ref="Q13:Q14"/>
    <mergeCell ref="A1:E1"/>
    <mergeCell ref="G1:K1"/>
    <mergeCell ref="M1:Q1"/>
    <mergeCell ref="A2:A3"/>
    <mergeCell ref="B2:D2"/>
    <mergeCell ref="E2:E3"/>
    <mergeCell ref="G2:G3"/>
    <mergeCell ref="H2:J2"/>
    <mergeCell ref="K2:K3"/>
    <mergeCell ref="M2:M3"/>
    <mergeCell ref="N2:P2"/>
    <mergeCell ref="Q2:Q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7EF1B-6DFC-4897-A866-700D9000EB2D}">
  <dimension ref="A1:Y20"/>
  <sheetViews>
    <sheetView workbookViewId="0">
      <selection activeCell="S1" sqref="S1:Y6"/>
    </sheetView>
  </sheetViews>
  <sheetFormatPr defaultRowHeight="12.75" x14ac:dyDescent="0.2"/>
  <cols>
    <col min="1" max="1" width="7.42578125" style="1" bestFit="1" customWidth="1"/>
    <col min="2" max="4" width="4" style="1" bestFit="1" customWidth="1"/>
    <col min="5" max="5" width="7.42578125" style="1" bestFit="1" customWidth="1"/>
    <col min="6" max="6" width="1.85546875" style="1" customWidth="1"/>
    <col min="7" max="7" width="7.42578125" style="1" bestFit="1" customWidth="1"/>
    <col min="8" max="10" width="4" style="1" bestFit="1" customWidth="1"/>
    <col min="11" max="11" width="7.42578125" style="1" bestFit="1" customWidth="1"/>
    <col min="12" max="12" width="1.7109375" style="1" customWidth="1"/>
    <col min="13" max="13" width="7.42578125" style="1" bestFit="1" customWidth="1"/>
    <col min="14" max="16" width="4" style="1" bestFit="1" customWidth="1"/>
    <col min="17" max="17" width="7.42578125" style="1" bestFit="1" customWidth="1"/>
    <col min="18" max="18" width="1.85546875" style="1" customWidth="1"/>
    <col min="19" max="19" width="3.85546875" style="1" bestFit="1" customWidth="1"/>
    <col min="20" max="20" width="5.28515625" style="1" bestFit="1" customWidth="1"/>
    <col min="21" max="21" width="4.42578125" style="1" bestFit="1" customWidth="1"/>
    <col min="22" max="22" width="5.28515625" style="1" bestFit="1" customWidth="1"/>
    <col min="23" max="23" width="4" style="1" bestFit="1" customWidth="1"/>
    <col min="24" max="24" width="5.28515625" style="1" bestFit="1" customWidth="1"/>
    <col min="25" max="25" width="5.7109375" style="1" bestFit="1" customWidth="1"/>
    <col min="26" max="16384" width="9.140625" style="1"/>
  </cols>
  <sheetData>
    <row r="1" spans="1:25" ht="15" customHeight="1" x14ac:dyDescent="0.2">
      <c r="A1" s="10" t="s">
        <v>1</v>
      </c>
      <c r="B1" s="10"/>
      <c r="C1" s="10"/>
      <c r="D1" s="10"/>
      <c r="E1" s="10"/>
      <c r="G1" s="10" t="s">
        <v>4</v>
      </c>
      <c r="H1" s="10"/>
      <c r="I1" s="10"/>
      <c r="J1" s="10"/>
      <c r="K1" s="10"/>
      <c r="M1" s="10" t="s">
        <v>5</v>
      </c>
      <c r="N1" s="10"/>
      <c r="O1" s="10"/>
      <c r="P1" s="10"/>
      <c r="Q1" s="10"/>
      <c r="S1" s="5" t="s">
        <v>0</v>
      </c>
      <c r="T1" s="5" t="s">
        <v>1</v>
      </c>
      <c r="U1" s="5" t="s">
        <v>4</v>
      </c>
      <c r="V1" s="5" t="s">
        <v>5</v>
      </c>
      <c r="W1" s="5" t="s">
        <v>9</v>
      </c>
      <c r="X1" s="5" t="s">
        <v>7</v>
      </c>
      <c r="Y1" s="5" t="s">
        <v>8</v>
      </c>
    </row>
    <row r="2" spans="1:25" ht="15" customHeight="1" x14ac:dyDescent="0.2">
      <c r="A2" s="10" t="s">
        <v>0</v>
      </c>
      <c r="B2" s="10" t="s">
        <v>2</v>
      </c>
      <c r="C2" s="10"/>
      <c r="D2" s="10"/>
      <c r="E2" s="10" t="s">
        <v>3</v>
      </c>
      <c r="G2" s="10" t="s">
        <v>0</v>
      </c>
      <c r="H2" s="10" t="s">
        <v>2</v>
      </c>
      <c r="I2" s="10"/>
      <c r="J2" s="10"/>
      <c r="K2" s="10" t="s">
        <v>3</v>
      </c>
      <c r="M2" s="10" t="s">
        <v>0</v>
      </c>
      <c r="N2" s="10" t="s">
        <v>2</v>
      </c>
      <c r="O2" s="10"/>
      <c r="P2" s="10"/>
      <c r="Q2" s="10" t="s">
        <v>3</v>
      </c>
      <c r="S2" s="8">
        <v>0</v>
      </c>
      <c r="T2" s="6">
        <f>E4</f>
        <v>257</v>
      </c>
      <c r="U2" s="6">
        <f>K4</f>
        <v>425</v>
      </c>
      <c r="V2" s="6">
        <f>Q4</f>
        <v>0</v>
      </c>
      <c r="W2" s="6">
        <f>E15</f>
        <v>143.33333333333334</v>
      </c>
      <c r="X2" s="6">
        <f>K15</f>
        <v>294.33333333333331</v>
      </c>
      <c r="Y2" s="6">
        <f>Q15</f>
        <v>122.66666666666667</v>
      </c>
    </row>
    <row r="3" spans="1:25" x14ac:dyDescent="0.2">
      <c r="A3" s="10"/>
      <c r="B3" s="2">
        <v>1</v>
      </c>
      <c r="C3" s="2">
        <v>2</v>
      </c>
      <c r="D3" s="2">
        <v>3</v>
      </c>
      <c r="E3" s="10"/>
      <c r="G3" s="10"/>
      <c r="H3" s="2">
        <v>1</v>
      </c>
      <c r="I3" s="2">
        <v>2</v>
      </c>
      <c r="J3" s="2">
        <v>3</v>
      </c>
      <c r="K3" s="10"/>
      <c r="M3" s="10"/>
      <c r="N3" s="2">
        <v>1</v>
      </c>
      <c r="O3" s="2">
        <v>2</v>
      </c>
      <c r="P3" s="2">
        <v>3</v>
      </c>
      <c r="Q3" s="10"/>
      <c r="S3" s="8">
        <v>1</v>
      </c>
      <c r="T3" s="6">
        <f t="shared" ref="T3:T6" si="0">E5</f>
        <v>432.33333333333331</v>
      </c>
      <c r="U3" s="6">
        <f t="shared" ref="U3:U6" si="1">K5</f>
        <v>93</v>
      </c>
      <c r="V3" s="6">
        <f t="shared" ref="V3:V6" si="2">Q5</f>
        <v>0</v>
      </c>
      <c r="W3" s="6">
        <f t="shared" ref="W3:W6" si="3">E16</f>
        <v>81</v>
      </c>
      <c r="X3" s="6">
        <f t="shared" ref="X3:X6" si="4">K16</f>
        <v>224.33333333333334</v>
      </c>
      <c r="Y3" s="6">
        <f t="shared" ref="Y3:Y6" si="5">Q16</f>
        <v>115.33333333333333</v>
      </c>
    </row>
    <row r="4" spans="1:25" x14ac:dyDescent="0.2">
      <c r="A4" s="2">
        <v>0</v>
      </c>
      <c r="B4" s="6">
        <v>375</v>
      </c>
      <c r="C4" s="6">
        <v>0</v>
      </c>
      <c r="D4" s="6">
        <v>396</v>
      </c>
      <c r="E4" s="6">
        <f>SUM(B4:D4)/3</f>
        <v>257</v>
      </c>
      <c r="G4" s="2">
        <v>0</v>
      </c>
      <c r="H4" s="6">
        <v>674</v>
      </c>
      <c r="I4" s="6">
        <v>0</v>
      </c>
      <c r="J4" s="6">
        <v>601</v>
      </c>
      <c r="K4" s="6">
        <f>SUM(H4:J4)/3</f>
        <v>425</v>
      </c>
      <c r="M4" s="2">
        <v>0</v>
      </c>
      <c r="N4" s="6">
        <v>0</v>
      </c>
      <c r="O4" s="6">
        <v>0</v>
      </c>
      <c r="P4" s="6">
        <v>0</v>
      </c>
      <c r="Q4" s="6">
        <f>SUM(N4:P4)/3</f>
        <v>0</v>
      </c>
      <c r="S4" s="8">
        <v>2</v>
      </c>
      <c r="T4" s="6">
        <f t="shared" si="0"/>
        <v>386.33333333333331</v>
      </c>
      <c r="U4" s="6">
        <f t="shared" si="1"/>
        <v>66</v>
      </c>
      <c r="V4" s="6">
        <f t="shared" si="2"/>
        <v>0</v>
      </c>
      <c r="W4" s="6">
        <f t="shared" si="3"/>
        <v>112.33333333333333</v>
      </c>
      <c r="X4" s="6">
        <f t="shared" si="4"/>
        <v>193.66666666666666</v>
      </c>
      <c r="Y4" s="6">
        <f t="shared" si="5"/>
        <v>153.66666666666666</v>
      </c>
    </row>
    <row r="5" spans="1:25" x14ac:dyDescent="0.2">
      <c r="A5" s="2">
        <v>1</v>
      </c>
      <c r="B5" s="6">
        <v>497</v>
      </c>
      <c r="C5" s="6">
        <v>363</v>
      </c>
      <c r="D5" s="6">
        <v>437</v>
      </c>
      <c r="E5" s="6">
        <f t="shared" ref="E5:E8" si="6">SUM(B5:D5)/3</f>
        <v>432.33333333333331</v>
      </c>
      <c r="G5" s="2">
        <v>1</v>
      </c>
      <c r="H5" s="6">
        <v>34</v>
      </c>
      <c r="I5" s="6">
        <v>70</v>
      </c>
      <c r="J5" s="6">
        <v>175</v>
      </c>
      <c r="K5" s="6">
        <f t="shared" ref="K5:K8" si="7">SUM(H5:J5)/3</f>
        <v>93</v>
      </c>
      <c r="M5" s="2">
        <v>1</v>
      </c>
      <c r="N5" s="6">
        <v>0</v>
      </c>
      <c r="O5" s="6">
        <v>0</v>
      </c>
      <c r="P5" s="6">
        <v>0</v>
      </c>
      <c r="Q5" s="6">
        <f t="shared" ref="Q5:Q8" si="8">SUM(N5:P5)/3</f>
        <v>0</v>
      </c>
      <c r="S5" s="8">
        <v>3</v>
      </c>
      <c r="T5" s="6">
        <f t="shared" si="0"/>
        <v>427</v>
      </c>
      <c r="U5" s="6">
        <f t="shared" si="1"/>
        <v>65.333333333333329</v>
      </c>
      <c r="V5" s="6">
        <f t="shared" si="2"/>
        <v>0</v>
      </c>
      <c r="W5" s="6">
        <f t="shared" si="3"/>
        <v>118.33333333333333</v>
      </c>
      <c r="X5" s="6">
        <f t="shared" si="4"/>
        <v>200.33333333333334</v>
      </c>
      <c r="Y5" s="6">
        <f t="shared" si="5"/>
        <v>99.333333333333329</v>
      </c>
    </row>
    <row r="6" spans="1:25" x14ac:dyDescent="0.2">
      <c r="A6" s="2">
        <v>2</v>
      </c>
      <c r="B6" s="6">
        <v>392</v>
      </c>
      <c r="C6" s="6">
        <v>325</v>
      </c>
      <c r="D6" s="6">
        <v>442</v>
      </c>
      <c r="E6" s="6">
        <f t="shared" si="6"/>
        <v>386.33333333333331</v>
      </c>
      <c r="G6" s="2">
        <v>2</v>
      </c>
      <c r="H6" s="6">
        <v>27</v>
      </c>
      <c r="I6" s="6">
        <v>63</v>
      </c>
      <c r="J6" s="6">
        <v>108</v>
      </c>
      <c r="K6" s="6">
        <f t="shared" si="7"/>
        <v>66</v>
      </c>
      <c r="M6" s="2">
        <v>2</v>
      </c>
      <c r="N6" s="6">
        <v>0</v>
      </c>
      <c r="O6" s="6">
        <v>0</v>
      </c>
      <c r="P6" s="6">
        <v>0</v>
      </c>
      <c r="Q6" s="6">
        <f t="shared" si="8"/>
        <v>0</v>
      </c>
      <c r="S6" s="8">
        <v>4</v>
      </c>
      <c r="T6" s="6">
        <f t="shared" si="0"/>
        <v>371.33333333333331</v>
      </c>
      <c r="U6" s="6">
        <f t="shared" si="1"/>
        <v>68.666666666666671</v>
      </c>
      <c r="V6" s="6">
        <f t="shared" si="2"/>
        <v>0</v>
      </c>
      <c r="W6" s="6">
        <f t="shared" si="3"/>
        <v>113.66666666666667</v>
      </c>
      <c r="X6" s="6">
        <f t="shared" si="4"/>
        <v>187</v>
      </c>
      <c r="Y6" s="6">
        <f t="shared" si="5"/>
        <v>173</v>
      </c>
    </row>
    <row r="7" spans="1:25" x14ac:dyDescent="0.2">
      <c r="A7" s="2">
        <v>3</v>
      </c>
      <c r="B7" s="6">
        <v>489</v>
      </c>
      <c r="C7" s="6">
        <v>356</v>
      </c>
      <c r="D7" s="6">
        <v>436</v>
      </c>
      <c r="E7" s="6">
        <f t="shared" si="6"/>
        <v>427</v>
      </c>
      <c r="G7" s="2">
        <v>3</v>
      </c>
      <c r="H7" s="6">
        <v>20</v>
      </c>
      <c r="I7" s="6">
        <v>64</v>
      </c>
      <c r="J7" s="6">
        <v>112</v>
      </c>
      <c r="K7" s="6">
        <f t="shared" si="7"/>
        <v>65.333333333333329</v>
      </c>
      <c r="M7" s="2">
        <v>3</v>
      </c>
      <c r="N7" s="6">
        <v>0</v>
      </c>
      <c r="O7" s="6">
        <v>0</v>
      </c>
      <c r="P7" s="6">
        <v>0</v>
      </c>
      <c r="Q7" s="6">
        <f t="shared" si="8"/>
        <v>0</v>
      </c>
      <c r="S7" s="3"/>
      <c r="T7" s="7"/>
      <c r="U7" s="7"/>
      <c r="V7" s="7"/>
      <c r="W7" s="7"/>
      <c r="X7" s="7"/>
      <c r="Y7" s="7"/>
    </row>
    <row r="8" spans="1:25" x14ac:dyDescent="0.2">
      <c r="A8" s="2">
        <v>4</v>
      </c>
      <c r="B8" s="6">
        <v>499</v>
      </c>
      <c r="C8" s="6">
        <v>299</v>
      </c>
      <c r="D8" s="6">
        <v>316</v>
      </c>
      <c r="E8" s="6">
        <f t="shared" si="6"/>
        <v>371.33333333333331</v>
      </c>
      <c r="G8" s="2">
        <v>4</v>
      </c>
      <c r="H8" s="6">
        <v>33</v>
      </c>
      <c r="I8" s="6">
        <v>63</v>
      </c>
      <c r="J8" s="6">
        <v>110</v>
      </c>
      <c r="K8" s="6">
        <f t="shared" si="7"/>
        <v>68.666666666666671</v>
      </c>
      <c r="M8" s="2">
        <v>4</v>
      </c>
      <c r="N8" s="6">
        <v>0</v>
      </c>
      <c r="O8" s="6">
        <v>0</v>
      </c>
      <c r="P8" s="6">
        <v>0</v>
      </c>
      <c r="Q8" s="6">
        <f t="shared" si="8"/>
        <v>0</v>
      </c>
    </row>
    <row r="9" spans="1:25" x14ac:dyDescent="0.2">
      <c r="A9" s="2" t="s">
        <v>3</v>
      </c>
      <c r="B9" s="6">
        <f>SUM(B4:B8)/5</f>
        <v>450.4</v>
      </c>
      <c r="C9" s="6">
        <f t="shared" ref="C9:D9" si="9">SUM(C4:C8)/5</f>
        <v>268.60000000000002</v>
      </c>
      <c r="D9" s="6">
        <f t="shared" si="9"/>
        <v>405.4</v>
      </c>
      <c r="E9" s="6"/>
      <c r="G9" s="2" t="s">
        <v>3</v>
      </c>
      <c r="H9" s="6">
        <f>SUM(H4:H8)/5</f>
        <v>157.6</v>
      </c>
      <c r="I9" s="6">
        <f t="shared" ref="I9:J9" si="10">SUM(I4:I8)/5</f>
        <v>52</v>
      </c>
      <c r="J9" s="6">
        <f t="shared" si="10"/>
        <v>221.2</v>
      </c>
      <c r="K9" s="6"/>
      <c r="M9" s="2" t="s">
        <v>3</v>
      </c>
      <c r="N9" s="6">
        <f>SUM(N4:N8)/5</f>
        <v>0</v>
      </c>
      <c r="O9" s="6">
        <f t="shared" ref="O9:P9" si="11">SUM(O4:O8)/5</f>
        <v>0</v>
      </c>
      <c r="P9" s="6">
        <f t="shared" si="11"/>
        <v>0</v>
      </c>
      <c r="Q9" s="6"/>
    </row>
    <row r="10" spans="1:25" x14ac:dyDescent="0.2">
      <c r="A10" s="3"/>
      <c r="B10" s="3"/>
      <c r="C10" s="3"/>
      <c r="D10" s="3"/>
      <c r="E10" s="3"/>
    </row>
    <row r="12" spans="1:25" x14ac:dyDescent="0.2">
      <c r="A12" s="10" t="s">
        <v>6</v>
      </c>
      <c r="B12" s="10"/>
      <c r="C12" s="10"/>
      <c r="D12" s="10"/>
      <c r="E12" s="10"/>
      <c r="G12" s="10" t="s">
        <v>7</v>
      </c>
      <c r="H12" s="10"/>
      <c r="I12" s="10"/>
      <c r="J12" s="10"/>
      <c r="K12" s="10"/>
      <c r="M12" s="10" t="s">
        <v>8</v>
      </c>
      <c r="N12" s="10"/>
      <c r="O12" s="10"/>
      <c r="P12" s="10"/>
      <c r="Q12" s="10"/>
    </row>
    <row r="13" spans="1:25" x14ac:dyDescent="0.2">
      <c r="A13" s="10" t="s">
        <v>0</v>
      </c>
      <c r="B13" s="10" t="s">
        <v>2</v>
      </c>
      <c r="C13" s="10"/>
      <c r="D13" s="10"/>
      <c r="E13" s="10" t="s">
        <v>3</v>
      </c>
      <c r="G13" s="10" t="s">
        <v>0</v>
      </c>
      <c r="H13" s="10" t="s">
        <v>2</v>
      </c>
      <c r="I13" s="10"/>
      <c r="J13" s="10"/>
      <c r="K13" s="10" t="s">
        <v>3</v>
      </c>
      <c r="M13" s="10" t="s">
        <v>0</v>
      </c>
      <c r="N13" s="10" t="s">
        <v>2</v>
      </c>
      <c r="O13" s="10"/>
      <c r="P13" s="10"/>
      <c r="Q13" s="10" t="s">
        <v>3</v>
      </c>
    </row>
    <row r="14" spans="1:25" x14ac:dyDescent="0.2">
      <c r="A14" s="10"/>
      <c r="B14" s="2">
        <v>1</v>
      </c>
      <c r="C14" s="2">
        <v>2</v>
      </c>
      <c r="D14" s="2">
        <v>3</v>
      </c>
      <c r="E14" s="10"/>
      <c r="G14" s="10"/>
      <c r="H14" s="2">
        <v>1</v>
      </c>
      <c r="I14" s="2">
        <v>2</v>
      </c>
      <c r="J14" s="2">
        <v>3</v>
      </c>
      <c r="K14" s="10"/>
      <c r="M14" s="10"/>
      <c r="N14" s="2">
        <v>1</v>
      </c>
      <c r="O14" s="2">
        <v>2</v>
      </c>
      <c r="P14" s="2">
        <v>3</v>
      </c>
      <c r="Q14" s="10"/>
    </row>
    <row r="15" spans="1:25" x14ac:dyDescent="0.2">
      <c r="A15" s="2">
        <v>0</v>
      </c>
      <c r="B15" s="6">
        <v>139</v>
      </c>
      <c r="C15" s="6">
        <v>113</v>
      </c>
      <c r="D15" s="6">
        <v>178</v>
      </c>
      <c r="E15" s="6">
        <f>SUM(B15:D15)/3</f>
        <v>143.33333333333334</v>
      </c>
      <c r="G15" s="2">
        <v>0</v>
      </c>
      <c r="H15" s="6">
        <v>236</v>
      </c>
      <c r="I15" s="6">
        <v>305</v>
      </c>
      <c r="J15" s="6">
        <v>342</v>
      </c>
      <c r="K15" s="6">
        <f>SUM(H15:J15)/3</f>
        <v>294.33333333333331</v>
      </c>
      <c r="M15" s="2">
        <v>0</v>
      </c>
      <c r="N15" s="6">
        <v>210</v>
      </c>
      <c r="O15" s="6">
        <v>43</v>
      </c>
      <c r="P15" s="6">
        <v>115</v>
      </c>
      <c r="Q15" s="6">
        <f>SUM(N15:P15)/3</f>
        <v>122.66666666666667</v>
      </c>
    </row>
    <row r="16" spans="1:25" x14ac:dyDescent="0.2">
      <c r="A16" s="2">
        <v>1</v>
      </c>
      <c r="B16" s="6">
        <v>69</v>
      </c>
      <c r="C16" s="6">
        <v>75</v>
      </c>
      <c r="D16" s="6">
        <v>99</v>
      </c>
      <c r="E16" s="6">
        <f t="shared" ref="E16:E19" si="12">SUM(B16:D16)/3</f>
        <v>81</v>
      </c>
      <c r="G16" s="2">
        <v>1</v>
      </c>
      <c r="H16" s="6">
        <v>125</v>
      </c>
      <c r="I16" s="6">
        <v>184</v>
      </c>
      <c r="J16" s="6">
        <v>364</v>
      </c>
      <c r="K16" s="6">
        <f t="shared" ref="K16:K19" si="13">SUM(H16:J16)/3</f>
        <v>224.33333333333334</v>
      </c>
      <c r="M16" s="2">
        <v>1</v>
      </c>
      <c r="N16" s="6">
        <v>162</v>
      </c>
      <c r="O16" s="6">
        <v>97</v>
      </c>
      <c r="P16" s="6">
        <v>87</v>
      </c>
      <c r="Q16" s="6">
        <f t="shared" ref="Q16:Q19" si="14">SUM(N16:P16)/3</f>
        <v>115.33333333333333</v>
      </c>
    </row>
    <row r="17" spans="1:17" x14ac:dyDescent="0.2">
      <c r="A17" s="2">
        <v>2</v>
      </c>
      <c r="B17" s="6">
        <v>71</v>
      </c>
      <c r="C17" s="6">
        <v>86</v>
      </c>
      <c r="D17" s="6">
        <v>180</v>
      </c>
      <c r="E17" s="6">
        <f t="shared" si="12"/>
        <v>112.33333333333333</v>
      </c>
      <c r="G17" s="2">
        <v>2</v>
      </c>
      <c r="H17" s="6">
        <v>149</v>
      </c>
      <c r="I17" s="6">
        <v>127</v>
      </c>
      <c r="J17" s="6">
        <v>305</v>
      </c>
      <c r="K17" s="6">
        <f t="shared" si="13"/>
        <v>193.66666666666666</v>
      </c>
      <c r="M17" s="2">
        <v>2</v>
      </c>
      <c r="N17" s="6">
        <v>243</v>
      </c>
      <c r="O17" s="6">
        <v>190</v>
      </c>
      <c r="P17" s="6">
        <v>28</v>
      </c>
      <c r="Q17" s="6">
        <f t="shared" si="14"/>
        <v>153.66666666666666</v>
      </c>
    </row>
    <row r="18" spans="1:17" x14ac:dyDescent="0.2">
      <c r="A18" s="2">
        <v>3</v>
      </c>
      <c r="B18" s="6">
        <v>77</v>
      </c>
      <c r="C18" s="6">
        <v>100</v>
      </c>
      <c r="D18" s="6">
        <v>178</v>
      </c>
      <c r="E18" s="6">
        <f t="shared" si="12"/>
        <v>118.33333333333333</v>
      </c>
      <c r="G18" s="2">
        <v>3</v>
      </c>
      <c r="H18" s="6">
        <v>130</v>
      </c>
      <c r="I18" s="6">
        <v>189</v>
      </c>
      <c r="J18" s="6">
        <v>282</v>
      </c>
      <c r="K18" s="6">
        <f t="shared" si="13"/>
        <v>200.33333333333334</v>
      </c>
      <c r="M18" s="2">
        <v>3</v>
      </c>
      <c r="N18" s="6">
        <v>170</v>
      </c>
      <c r="O18" s="6">
        <v>80</v>
      </c>
      <c r="P18" s="6">
        <v>48</v>
      </c>
      <c r="Q18" s="6">
        <f t="shared" si="14"/>
        <v>99.333333333333329</v>
      </c>
    </row>
    <row r="19" spans="1:17" x14ac:dyDescent="0.2">
      <c r="A19" s="2">
        <v>4</v>
      </c>
      <c r="B19" s="6">
        <v>72</v>
      </c>
      <c r="C19" s="6">
        <v>93</v>
      </c>
      <c r="D19" s="6">
        <v>176</v>
      </c>
      <c r="E19" s="6">
        <f t="shared" si="12"/>
        <v>113.66666666666667</v>
      </c>
      <c r="G19" s="2">
        <v>4</v>
      </c>
      <c r="H19" s="6">
        <v>118</v>
      </c>
      <c r="I19" s="6">
        <v>160</v>
      </c>
      <c r="J19" s="6">
        <v>283</v>
      </c>
      <c r="K19" s="6">
        <f t="shared" si="13"/>
        <v>187</v>
      </c>
      <c r="M19" s="2">
        <v>4</v>
      </c>
      <c r="N19" s="6">
        <v>162</v>
      </c>
      <c r="O19" s="6">
        <v>177</v>
      </c>
      <c r="P19" s="6">
        <v>180</v>
      </c>
      <c r="Q19" s="6">
        <f t="shared" si="14"/>
        <v>173</v>
      </c>
    </row>
    <row r="20" spans="1:17" x14ac:dyDescent="0.2">
      <c r="A20" s="2" t="s">
        <v>3</v>
      </c>
      <c r="B20" s="6">
        <f>SUM(B15:B19)/5</f>
        <v>85.6</v>
      </c>
      <c r="C20" s="6">
        <f t="shared" ref="C20:D20" si="15">SUM(C15:C19)/5</f>
        <v>93.4</v>
      </c>
      <c r="D20" s="6">
        <f t="shared" si="15"/>
        <v>162.19999999999999</v>
      </c>
      <c r="E20" s="6"/>
      <c r="G20" s="2" t="s">
        <v>3</v>
      </c>
      <c r="H20" s="6">
        <f>SUM(H15:H19)/5</f>
        <v>151.6</v>
      </c>
      <c r="I20" s="6">
        <f t="shared" ref="I20:J20" si="16">SUM(I15:I19)/5</f>
        <v>193</v>
      </c>
      <c r="J20" s="6">
        <f t="shared" si="16"/>
        <v>315.2</v>
      </c>
      <c r="K20" s="6"/>
      <c r="M20" s="2" t="s">
        <v>3</v>
      </c>
      <c r="N20" s="6">
        <f>SUM(N15:N19)/5</f>
        <v>189.4</v>
      </c>
      <c r="O20" s="6">
        <f t="shared" ref="O20:P20" si="17">SUM(O15:O19)/5</f>
        <v>117.4</v>
      </c>
      <c r="P20" s="6">
        <f t="shared" si="17"/>
        <v>91.6</v>
      </c>
      <c r="Q20" s="6"/>
    </row>
  </sheetData>
  <mergeCells count="24">
    <mergeCell ref="A12:E12"/>
    <mergeCell ref="G12:K12"/>
    <mergeCell ref="M12:Q12"/>
    <mergeCell ref="A13:A14"/>
    <mergeCell ref="B13:D13"/>
    <mergeCell ref="E13:E14"/>
    <mergeCell ref="G13:G14"/>
    <mergeCell ref="H13:J13"/>
    <mergeCell ref="K13:K14"/>
    <mergeCell ref="M13:M14"/>
    <mergeCell ref="N13:P13"/>
    <mergeCell ref="Q13:Q14"/>
    <mergeCell ref="A1:E1"/>
    <mergeCell ref="G1:K1"/>
    <mergeCell ref="M1:Q1"/>
    <mergeCell ref="A2:A3"/>
    <mergeCell ref="B2:D2"/>
    <mergeCell ref="E2:E3"/>
    <mergeCell ref="G2:G3"/>
    <mergeCell ref="H2:J2"/>
    <mergeCell ref="K2:K3"/>
    <mergeCell ref="M2:M3"/>
    <mergeCell ref="N2:P2"/>
    <mergeCell ref="Q2:Q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251A-090D-457B-864F-A7B79E02CEB6}">
  <dimension ref="A1:Y20"/>
  <sheetViews>
    <sheetView topLeftCell="D1" workbookViewId="0">
      <selection activeCell="S1" sqref="S1:Y6"/>
    </sheetView>
  </sheetViews>
  <sheetFormatPr defaultRowHeight="12.75" x14ac:dyDescent="0.2"/>
  <cols>
    <col min="1" max="1" width="7.42578125" style="1" bestFit="1" customWidth="1"/>
    <col min="2" max="4" width="4" style="1" bestFit="1" customWidth="1"/>
    <col min="5" max="5" width="7.42578125" style="1" bestFit="1" customWidth="1"/>
    <col min="6" max="6" width="1.85546875" style="1" customWidth="1"/>
    <col min="7" max="7" width="7.42578125" style="1" bestFit="1" customWidth="1"/>
    <col min="8" max="10" width="4" style="1" bestFit="1" customWidth="1"/>
    <col min="11" max="11" width="7.42578125" style="1" bestFit="1" customWidth="1"/>
    <col min="12" max="12" width="1.7109375" style="1" customWidth="1"/>
    <col min="13" max="13" width="7.42578125" style="1" bestFit="1" customWidth="1"/>
    <col min="14" max="16" width="4" style="1" bestFit="1" customWidth="1"/>
    <col min="17" max="17" width="7.42578125" style="1" bestFit="1" customWidth="1"/>
    <col min="18" max="18" width="1.85546875" style="1" customWidth="1"/>
    <col min="19" max="19" width="3.85546875" style="1" bestFit="1" customWidth="1"/>
    <col min="20" max="20" width="5.28515625" style="1" bestFit="1" customWidth="1"/>
    <col min="21" max="21" width="4.42578125" style="1" bestFit="1" customWidth="1"/>
    <col min="22" max="22" width="5.28515625" style="1" bestFit="1" customWidth="1"/>
    <col min="23" max="23" width="3.42578125" style="1" bestFit="1" customWidth="1"/>
    <col min="24" max="24" width="5.28515625" style="1" bestFit="1" customWidth="1"/>
    <col min="25" max="25" width="5.7109375" style="1" bestFit="1" customWidth="1"/>
    <col min="26" max="16384" width="9.140625" style="1"/>
  </cols>
  <sheetData>
    <row r="1" spans="1:25" ht="15" customHeight="1" x14ac:dyDescent="0.2">
      <c r="A1" s="10" t="s">
        <v>1</v>
      </c>
      <c r="B1" s="10"/>
      <c r="C1" s="10"/>
      <c r="D1" s="10"/>
      <c r="E1" s="10"/>
      <c r="G1" s="10" t="s">
        <v>4</v>
      </c>
      <c r="H1" s="10"/>
      <c r="I1" s="10"/>
      <c r="J1" s="10"/>
      <c r="K1" s="10"/>
      <c r="M1" s="10" t="s">
        <v>5</v>
      </c>
      <c r="N1" s="10"/>
      <c r="O1" s="10"/>
      <c r="P1" s="10"/>
      <c r="Q1" s="10"/>
      <c r="S1" s="5" t="s">
        <v>0</v>
      </c>
      <c r="T1" s="5" t="s">
        <v>1</v>
      </c>
      <c r="U1" s="5" t="s">
        <v>4</v>
      </c>
      <c r="V1" s="5" t="s">
        <v>5</v>
      </c>
      <c r="W1" s="5" t="s">
        <v>9</v>
      </c>
      <c r="X1" s="5" t="s">
        <v>7</v>
      </c>
      <c r="Y1" s="5" t="s">
        <v>8</v>
      </c>
    </row>
    <row r="2" spans="1:25" ht="15" customHeight="1" x14ac:dyDescent="0.2">
      <c r="A2" s="10" t="s">
        <v>0</v>
      </c>
      <c r="B2" s="10" t="s">
        <v>2</v>
      </c>
      <c r="C2" s="10"/>
      <c r="D2" s="10"/>
      <c r="E2" s="10" t="s">
        <v>3</v>
      </c>
      <c r="G2" s="10" t="s">
        <v>0</v>
      </c>
      <c r="H2" s="10" t="s">
        <v>2</v>
      </c>
      <c r="I2" s="10"/>
      <c r="J2" s="10"/>
      <c r="K2" s="10" t="s">
        <v>3</v>
      </c>
      <c r="M2" s="10" t="s">
        <v>0</v>
      </c>
      <c r="N2" s="10" t="s">
        <v>2</v>
      </c>
      <c r="O2" s="10"/>
      <c r="P2" s="10"/>
      <c r="Q2" s="10" t="s">
        <v>3</v>
      </c>
      <c r="S2" s="8">
        <v>0</v>
      </c>
      <c r="T2" s="6">
        <f>E4</f>
        <v>434</v>
      </c>
      <c r="U2" s="6">
        <f>K4</f>
        <v>164.33333333333334</v>
      </c>
      <c r="V2" s="6">
        <f>Q4</f>
        <v>94.333333333333329</v>
      </c>
      <c r="W2" s="6">
        <f>E15</f>
        <v>0</v>
      </c>
      <c r="X2" s="6">
        <f>K15</f>
        <v>0</v>
      </c>
      <c r="Y2" s="6">
        <f>Q15</f>
        <v>131.66666666666666</v>
      </c>
    </row>
    <row r="3" spans="1:25" x14ac:dyDescent="0.2">
      <c r="A3" s="10"/>
      <c r="B3" s="2">
        <v>1</v>
      </c>
      <c r="C3" s="2">
        <v>2</v>
      </c>
      <c r="D3" s="2">
        <v>3</v>
      </c>
      <c r="E3" s="10"/>
      <c r="G3" s="10"/>
      <c r="H3" s="2">
        <v>1</v>
      </c>
      <c r="I3" s="2">
        <v>2</v>
      </c>
      <c r="J3" s="2">
        <v>3</v>
      </c>
      <c r="K3" s="10"/>
      <c r="M3" s="10"/>
      <c r="N3" s="2">
        <v>1</v>
      </c>
      <c r="O3" s="2">
        <v>2</v>
      </c>
      <c r="P3" s="2">
        <v>3</v>
      </c>
      <c r="Q3" s="10"/>
      <c r="S3" s="8">
        <v>1</v>
      </c>
      <c r="T3" s="6">
        <f t="shared" ref="T3:T6" si="0">E5</f>
        <v>318.33333333333331</v>
      </c>
      <c r="U3" s="6">
        <f t="shared" ref="U3:U6" si="1">K5</f>
        <v>140.66666666666666</v>
      </c>
      <c r="V3" s="6">
        <f t="shared" ref="V3:V6" si="2">Q5</f>
        <v>217.66666666666666</v>
      </c>
      <c r="W3" s="6">
        <f t="shared" ref="W3:W6" si="3">E16</f>
        <v>0</v>
      </c>
      <c r="X3" s="6">
        <f t="shared" ref="X3:X6" si="4">K16</f>
        <v>0</v>
      </c>
      <c r="Y3" s="6">
        <f t="shared" ref="Y3:Y6" si="5">Q16</f>
        <v>133.33333333333334</v>
      </c>
    </row>
    <row r="4" spans="1:25" x14ac:dyDescent="0.2">
      <c r="A4" s="2">
        <v>0</v>
      </c>
      <c r="B4" s="6">
        <v>503</v>
      </c>
      <c r="C4" s="6">
        <v>433</v>
      </c>
      <c r="D4" s="6">
        <v>366</v>
      </c>
      <c r="E4" s="6">
        <f>SUM(B4:D4)/3</f>
        <v>434</v>
      </c>
      <c r="G4" s="2">
        <v>0</v>
      </c>
      <c r="H4" s="6">
        <v>172</v>
      </c>
      <c r="I4" s="6">
        <v>159</v>
      </c>
      <c r="J4" s="6">
        <v>162</v>
      </c>
      <c r="K4" s="6">
        <f>SUM(H4:J4)/3</f>
        <v>164.33333333333334</v>
      </c>
      <c r="M4" s="2">
        <v>0</v>
      </c>
      <c r="N4" s="6">
        <v>96</v>
      </c>
      <c r="O4" s="6">
        <v>109</v>
      </c>
      <c r="P4" s="6">
        <v>78</v>
      </c>
      <c r="Q4" s="6">
        <f>SUM(N4:P4)/3</f>
        <v>94.333333333333329</v>
      </c>
      <c r="S4" s="8">
        <v>2</v>
      </c>
      <c r="T4" s="6">
        <f t="shared" si="0"/>
        <v>317.33333333333331</v>
      </c>
      <c r="U4" s="6">
        <f t="shared" si="1"/>
        <v>161</v>
      </c>
      <c r="V4" s="6">
        <f t="shared" si="2"/>
        <v>219.33333333333334</v>
      </c>
      <c r="W4" s="6">
        <f t="shared" si="3"/>
        <v>0</v>
      </c>
      <c r="X4" s="6">
        <f t="shared" si="4"/>
        <v>0</v>
      </c>
      <c r="Y4" s="6">
        <f t="shared" si="5"/>
        <v>116.66666666666667</v>
      </c>
    </row>
    <row r="5" spans="1:25" x14ac:dyDescent="0.2">
      <c r="A5" s="2">
        <v>1</v>
      </c>
      <c r="B5" s="6">
        <v>274</v>
      </c>
      <c r="C5" s="6">
        <v>384</v>
      </c>
      <c r="D5" s="6">
        <v>297</v>
      </c>
      <c r="E5" s="6">
        <f t="shared" ref="E5:E8" si="6">SUM(B5:D5)/3</f>
        <v>318.33333333333331</v>
      </c>
      <c r="G5" s="2">
        <v>1</v>
      </c>
      <c r="H5" s="6">
        <v>124</v>
      </c>
      <c r="I5" s="6">
        <v>124</v>
      </c>
      <c r="J5" s="6">
        <v>174</v>
      </c>
      <c r="K5" s="6">
        <f t="shared" ref="K5:K8" si="7">SUM(H5:J5)/3</f>
        <v>140.66666666666666</v>
      </c>
      <c r="M5" s="2">
        <v>1</v>
      </c>
      <c r="N5" s="6">
        <v>246</v>
      </c>
      <c r="O5" s="6">
        <v>192</v>
      </c>
      <c r="P5" s="6">
        <v>215</v>
      </c>
      <c r="Q5" s="6">
        <f t="shared" ref="Q5:Q8" si="8">SUM(N5:P5)/3</f>
        <v>217.66666666666666</v>
      </c>
      <c r="S5" s="8">
        <v>3</v>
      </c>
      <c r="T5" s="6">
        <f t="shared" si="0"/>
        <v>325</v>
      </c>
      <c r="U5" s="6">
        <f t="shared" si="1"/>
        <v>198.66666666666666</v>
      </c>
      <c r="V5" s="6">
        <f t="shared" si="2"/>
        <v>212</v>
      </c>
      <c r="W5" s="6">
        <f t="shared" si="3"/>
        <v>0</v>
      </c>
      <c r="X5" s="6">
        <f t="shared" si="4"/>
        <v>0</v>
      </c>
      <c r="Y5" s="6">
        <f t="shared" si="5"/>
        <v>75</v>
      </c>
    </row>
    <row r="6" spans="1:25" x14ac:dyDescent="0.2">
      <c r="A6" s="2">
        <v>2</v>
      </c>
      <c r="B6" s="6">
        <v>277</v>
      </c>
      <c r="C6" s="6">
        <v>363</v>
      </c>
      <c r="D6" s="6">
        <v>312</v>
      </c>
      <c r="E6" s="6">
        <f t="shared" si="6"/>
        <v>317.33333333333331</v>
      </c>
      <c r="G6" s="2">
        <v>2</v>
      </c>
      <c r="H6" s="6">
        <v>147</v>
      </c>
      <c r="I6" s="6">
        <v>167</v>
      </c>
      <c r="J6" s="6">
        <v>169</v>
      </c>
      <c r="K6" s="6">
        <f t="shared" si="7"/>
        <v>161</v>
      </c>
      <c r="M6" s="2">
        <v>2</v>
      </c>
      <c r="N6" s="6">
        <v>249</v>
      </c>
      <c r="O6" s="6">
        <v>189</v>
      </c>
      <c r="P6" s="6">
        <v>220</v>
      </c>
      <c r="Q6" s="6">
        <f t="shared" si="8"/>
        <v>219.33333333333334</v>
      </c>
      <c r="S6" s="8">
        <v>4</v>
      </c>
      <c r="T6" s="6">
        <f t="shared" si="0"/>
        <v>287</v>
      </c>
      <c r="U6" s="6">
        <f t="shared" si="1"/>
        <v>137</v>
      </c>
      <c r="V6" s="6">
        <f t="shared" si="2"/>
        <v>200.66666666666666</v>
      </c>
      <c r="W6" s="6">
        <f t="shared" si="3"/>
        <v>0</v>
      </c>
      <c r="X6" s="6">
        <f t="shared" si="4"/>
        <v>0</v>
      </c>
      <c r="Y6" s="6">
        <f t="shared" si="5"/>
        <v>189</v>
      </c>
    </row>
    <row r="7" spans="1:25" x14ac:dyDescent="0.2">
      <c r="A7" s="2">
        <v>3</v>
      </c>
      <c r="B7" s="6">
        <v>296</v>
      </c>
      <c r="C7" s="6">
        <v>337</v>
      </c>
      <c r="D7" s="6">
        <v>342</v>
      </c>
      <c r="E7" s="6">
        <f t="shared" si="6"/>
        <v>325</v>
      </c>
      <c r="G7" s="2">
        <v>3</v>
      </c>
      <c r="H7" s="6">
        <v>175</v>
      </c>
      <c r="I7" s="6">
        <v>216</v>
      </c>
      <c r="J7" s="6">
        <v>205</v>
      </c>
      <c r="K7" s="6">
        <f t="shared" si="7"/>
        <v>198.66666666666666</v>
      </c>
      <c r="M7" s="2">
        <v>3</v>
      </c>
      <c r="N7" s="6">
        <v>244</v>
      </c>
      <c r="O7" s="6">
        <v>192</v>
      </c>
      <c r="P7" s="6">
        <v>200</v>
      </c>
      <c r="Q7" s="6">
        <f t="shared" si="8"/>
        <v>212</v>
      </c>
      <c r="S7" s="3"/>
      <c r="T7" s="7"/>
      <c r="U7" s="7"/>
      <c r="V7" s="7"/>
      <c r="W7" s="7"/>
      <c r="X7" s="7"/>
      <c r="Y7" s="7"/>
    </row>
    <row r="8" spans="1:25" x14ac:dyDescent="0.2">
      <c r="A8" s="2">
        <v>4</v>
      </c>
      <c r="B8" s="6">
        <v>226</v>
      </c>
      <c r="C8" s="6">
        <v>340</v>
      </c>
      <c r="D8" s="6">
        <v>295</v>
      </c>
      <c r="E8" s="6">
        <f t="shared" si="6"/>
        <v>287</v>
      </c>
      <c r="G8" s="2">
        <v>4</v>
      </c>
      <c r="H8" s="6">
        <v>97</v>
      </c>
      <c r="I8" s="6">
        <v>146</v>
      </c>
      <c r="J8" s="6">
        <v>168</v>
      </c>
      <c r="K8" s="6">
        <f t="shared" si="7"/>
        <v>137</v>
      </c>
      <c r="M8" s="2">
        <v>4</v>
      </c>
      <c r="N8" s="6">
        <v>248</v>
      </c>
      <c r="O8" s="6">
        <v>188</v>
      </c>
      <c r="P8" s="6">
        <v>166</v>
      </c>
      <c r="Q8" s="6">
        <f t="shared" si="8"/>
        <v>200.66666666666666</v>
      </c>
    </row>
    <row r="9" spans="1:25" x14ac:dyDescent="0.2">
      <c r="A9" s="2" t="s">
        <v>3</v>
      </c>
      <c r="B9" s="6">
        <f>SUM(B4:B8)/5</f>
        <v>315.2</v>
      </c>
      <c r="C9" s="6">
        <f t="shared" ref="C9:D9" si="9">SUM(C4:C8)/5</f>
        <v>371.4</v>
      </c>
      <c r="D9" s="6">
        <f t="shared" si="9"/>
        <v>322.39999999999998</v>
      </c>
      <c r="E9" s="6"/>
      <c r="G9" s="2" t="s">
        <v>3</v>
      </c>
      <c r="H9" s="6">
        <f>SUM(H4:H8)/5</f>
        <v>143</v>
      </c>
      <c r="I9" s="6">
        <f t="shared" ref="I9:J9" si="10">SUM(I4:I8)/5</f>
        <v>162.4</v>
      </c>
      <c r="J9" s="6">
        <f t="shared" si="10"/>
        <v>175.6</v>
      </c>
      <c r="K9" s="6"/>
      <c r="M9" s="2" t="s">
        <v>3</v>
      </c>
      <c r="N9" s="6">
        <f>SUM(N4:N8)/5</f>
        <v>216.6</v>
      </c>
      <c r="O9" s="6">
        <f t="shared" ref="O9:P9" si="11">SUM(O4:O8)/5</f>
        <v>174</v>
      </c>
      <c r="P9" s="6">
        <f t="shared" si="11"/>
        <v>175.8</v>
      </c>
      <c r="Q9" s="6"/>
    </row>
    <row r="10" spans="1:25" x14ac:dyDescent="0.2">
      <c r="A10" s="3"/>
      <c r="B10" s="3"/>
      <c r="C10" s="3"/>
      <c r="D10" s="3"/>
      <c r="E10" s="3"/>
    </row>
    <row r="12" spans="1:25" x14ac:dyDescent="0.2">
      <c r="A12" s="10" t="s">
        <v>6</v>
      </c>
      <c r="B12" s="10"/>
      <c r="C12" s="10"/>
      <c r="D12" s="10"/>
      <c r="E12" s="10"/>
      <c r="G12" s="10" t="s">
        <v>7</v>
      </c>
      <c r="H12" s="10"/>
      <c r="I12" s="10"/>
      <c r="J12" s="10"/>
      <c r="K12" s="10"/>
      <c r="M12" s="10" t="s">
        <v>8</v>
      </c>
      <c r="N12" s="10"/>
      <c r="O12" s="10"/>
      <c r="P12" s="10"/>
      <c r="Q12" s="10"/>
    </row>
    <row r="13" spans="1:25" x14ac:dyDescent="0.2">
      <c r="A13" s="10" t="s">
        <v>0</v>
      </c>
      <c r="B13" s="10" t="s">
        <v>2</v>
      </c>
      <c r="C13" s="10"/>
      <c r="D13" s="10"/>
      <c r="E13" s="10" t="s">
        <v>3</v>
      </c>
      <c r="G13" s="10" t="s">
        <v>0</v>
      </c>
      <c r="H13" s="10" t="s">
        <v>2</v>
      </c>
      <c r="I13" s="10"/>
      <c r="J13" s="10"/>
      <c r="K13" s="10" t="s">
        <v>3</v>
      </c>
      <c r="M13" s="10" t="s">
        <v>0</v>
      </c>
      <c r="N13" s="10" t="s">
        <v>2</v>
      </c>
      <c r="O13" s="10"/>
      <c r="P13" s="10"/>
      <c r="Q13" s="10" t="s">
        <v>3</v>
      </c>
    </row>
    <row r="14" spans="1:25" x14ac:dyDescent="0.2">
      <c r="A14" s="10"/>
      <c r="B14" s="2">
        <v>1</v>
      </c>
      <c r="C14" s="2">
        <v>2</v>
      </c>
      <c r="D14" s="2">
        <v>3</v>
      </c>
      <c r="E14" s="10"/>
      <c r="G14" s="10"/>
      <c r="H14" s="2">
        <v>1</v>
      </c>
      <c r="I14" s="2">
        <v>2</v>
      </c>
      <c r="J14" s="2">
        <v>3</v>
      </c>
      <c r="K14" s="10"/>
      <c r="M14" s="10"/>
      <c r="N14" s="2">
        <v>1</v>
      </c>
      <c r="O14" s="2">
        <v>2</v>
      </c>
      <c r="P14" s="2">
        <v>3</v>
      </c>
      <c r="Q14" s="10"/>
    </row>
    <row r="15" spans="1:25" x14ac:dyDescent="0.2">
      <c r="A15" s="2">
        <v>0</v>
      </c>
      <c r="B15" s="6">
        <v>0</v>
      </c>
      <c r="C15" s="6">
        <v>0</v>
      </c>
      <c r="D15" s="6">
        <v>0</v>
      </c>
      <c r="E15" s="6">
        <f>SUM(B15:D15)/3</f>
        <v>0</v>
      </c>
      <c r="G15" s="2">
        <v>0</v>
      </c>
      <c r="H15" s="6">
        <v>0</v>
      </c>
      <c r="I15" s="6">
        <v>0</v>
      </c>
      <c r="J15" s="6">
        <v>0</v>
      </c>
      <c r="K15" s="6">
        <f>SUM(H15:J15)/3</f>
        <v>0</v>
      </c>
      <c r="M15" s="2">
        <v>0</v>
      </c>
      <c r="N15" s="6">
        <v>117</v>
      </c>
      <c r="O15" s="6">
        <v>102</v>
      </c>
      <c r="P15" s="6">
        <v>176</v>
      </c>
      <c r="Q15" s="6">
        <f>SUM(N15:P15)/3</f>
        <v>131.66666666666666</v>
      </c>
    </row>
    <row r="16" spans="1:25" x14ac:dyDescent="0.2">
      <c r="A16" s="2">
        <v>1</v>
      </c>
      <c r="B16" s="6">
        <v>0</v>
      </c>
      <c r="C16" s="6">
        <v>0</v>
      </c>
      <c r="D16" s="6">
        <v>0</v>
      </c>
      <c r="E16" s="6">
        <f t="shared" ref="E16:E19" si="12">SUM(B16:D16)/3</f>
        <v>0</v>
      </c>
      <c r="G16" s="2">
        <v>1</v>
      </c>
      <c r="H16" s="6">
        <v>0</v>
      </c>
      <c r="I16" s="6">
        <v>0</v>
      </c>
      <c r="J16" s="6">
        <v>0</v>
      </c>
      <c r="K16" s="6">
        <f t="shared" ref="K16:K19" si="13">SUM(H16:J16)/3</f>
        <v>0</v>
      </c>
      <c r="M16" s="2">
        <v>1</v>
      </c>
      <c r="N16" s="6">
        <v>108</v>
      </c>
      <c r="O16" s="6">
        <v>121</v>
      </c>
      <c r="P16" s="6">
        <v>171</v>
      </c>
      <c r="Q16" s="6">
        <f t="shared" ref="Q16:Q19" si="14">SUM(N16:P16)/3</f>
        <v>133.33333333333334</v>
      </c>
    </row>
    <row r="17" spans="1:17" x14ac:dyDescent="0.2">
      <c r="A17" s="2">
        <v>2</v>
      </c>
      <c r="B17" s="6">
        <v>0</v>
      </c>
      <c r="C17" s="6">
        <v>0</v>
      </c>
      <c r="D17" s="6">
        <v>0</v>
      </c>
      <c r="E17" s="6">
        <f t="shared" si="12"/>
        <v>0</v>
      </c>
      <c r="G17" s="2">
        <v>2</v>
      </c>
      <c r="H17" s="6">
        <v>0</v>
      </c>
      <c r="I17" s="6">
        <v>0</v>
      </c>
      <c r="J17" s="6">
        <v>0</v>
      </c>
      <c r="K17" s="6">
        <f t="shared" si="13"/>
        <v>0</v>
      </c>
      <c r="M17" s="2">
        <v>2</v>
      </c>
      <c r="N17" s="6">
        <v>86</v>
      </c>
      <c r="O17" s="6">
        <v>101</v>
      </c>
      <c r="P17" s="6">
        <v>163</v>
      </c>
      <c r="Q17" s="6">
        <f t="shared" si="14"/>
        <v>116.66666666666667</v>
      </c>
    </row>
    <row r="18" spans="1:17" x14ac:dyDescent="0.2">
      <c r="A18" s="2">
        <v>3</v>
      </c>
      <c r="B18" s="6">
        <v>0</v>
      </c>
      <c r="C18" s="6">
        <v>0</v>
      </c>
      <c r="D18" s="6">
        <v>0</v>
      </c>
      <c r="E18" s="6">
        <f t="shared" si="12"/>
        <v>0</v>
      </c>
      <c r="G18" s="2">
        <v>3</v>
      </c>
      <c r="H18" s="6">
        <v>0</v>
      </c>
      <c r="I18" s="6">
        <v>0</v>
      </c>
      <c r="J18" s="6">
        <v>0</v>
      </c>
      <c r="K18" s="6">
        <f t="shared" si="13"/>
        <v>0</v>
      </c>
      <c r="M18" s="2">
        <v>3</v>
      </c>
      <c r="N18" s="6">
        <v>38</v>
      </c>
      <c r="O18" s="6">
        <v>77</v>
      </c>
      <c r="P18" s="6">
        <v>110</v>
      </c>
      <c r="Q18" s="6">
        <f t="shared" si="14"/>
        <v>75</v>
      </c>
    </row>
    <row r="19" spans="1:17" x14ac:dyDescent="0.2">
      <c r="A19" s="2">
        <v>4</v>
      </c>
      <c r="B19" s="6">
        <v>0</v>
      </c>
      <c r="C19" s="6">
        <v>0</v>
      </c>
      <c r="D19" s="6">
        <v>0</v>
      </c>
      <c r="E19" s="6">
        <f t="shared" si="12"/>
        <v>0</v>
      </c>
      <c r="G19" s="2">
        <v>4</v>
      </c>
      <c r="H19" s="6">
        <v>0</v>
      </c>
      <c r="I19" s="6">
        <v>0</v>
      </c>
      <c r="J19" s="6">
        <v>0</v>
      </c>
      <c r="K19" s="6">
        <f t="shared" si="13"/>
        <v>0</v>
      </c>
      <c r="M19" s="2">
        <v>4</v>
      </c>
      <c r="N19" s="6">
        <v>187</v>
      </c>
      <c r="O19" s="6">
        <v>146</v>
      </c>
      <c r="P19" s="6">
        <v>234</v>
      </c>
      <c r="Q19" s="6">
        <f t="shared" si="14"/>
        <v>189</v>
      </c>
    </row>
    <row r="20" spans="1:17" x14ac:dyDescent="0.2">
      <c r="A20" s="2" t="s">
        <v>3</v>
      </c>
      <c r="B20" s="6">
        <f>SUM(B15:B19)/5</f>
        <v>0</v>
      </c>
      <c r="C20" s="6">
        <f t="shared" ref="C20:D20" si="15">SUM(C15:C19)/5</f>
        <v>0</v>
      </c>
      <c r="D20" s="6">
        <f t="shared" si="15"/>
        <v>0</v>
      </c>
      <c r="E20" s="6"/>
      <c r="G20" s="2" t="s">
        <v>3</v>
      </c>
      <c r="H20" s="6">
        <f>SUM(H15:H19)/5</f>
        <v>0</v>
      </c>
      <c r="I20" s="6">
        <f t="shared" ref="I20:J20" si="16">SUM(I15:I19)/5</f>
        <v>0</v>
      </c>
      <c r="J20" s="6">
        <f t="shared" si="16"/>
        <v>0</v>
      </c>
      <c r="K20" s="6"/>
      <c r="M20" s="2" t="s">
        <v>3</v>
      </c>
      <c r="N20" s="6">
        <f>SUM(N15:N19)/5</f>
        <v>107.2</v>
      </c>
      <c r="O20" s="6">
        <f t="shared" ref="O20:P20" si="17">SUM(O15:O19)/5</f>
        <v>109.4</v>
      </c>
      <c r="P20" s="6">
        <f t="shared" si="17"/>
        <v>170.8</v>
      </c>
      <c r="Q20" s="6"/>
    </row>
  </sheetData>
  <mergeCells count="24">
    <mergeCell ref="A12:E12"/>
    <mergeCell ref="G12:K12"/>
    <mergeCell ref="M12:Q12"/>
    <mergeCell ref="A13:A14"/>
    <mergeCell ref="B13:D13"/>
    <mergeCell ref="E13:E14"/>
    <mergeCell ref="G13:G14"/>
    <mergeCell ref="H13:J13"/>
    <mergeCell ref="K13:K14"/>
    <mergeCell ref="M13:M14"/>
    <mergeCell ref="N13:P13"/>
    <mergeCell ref="Q13:Q14"/>
    <mergeCell ref="A1:E1"/>
    <mergeCell ref="G1:K1"/>
    <mergeCell ref="M1:Q1"/>
    <mergeCell ref="A2:A3"/>
    <mergeCell ref="B2:D2"/>
    <mergeCell ref="E2:E3"/>
    <mergeCell ref="G2:G3"/>
    <mergeCell ref="H2:J2"/>
    <mergeCell ref="K2:K3"/>
    <mergeCell ref="M2:M3"/>
    <mergeCell ref="N2:P2"/>
    <mergeCell ref="Q2:Q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56C12-A98B-423A-A9DE-C12F1DB6F6BF}">
  <dimension ref="A1:Y20"/>
  <sheetViews>
    <sheetView topLeftCell="C1" workbookViewId="0">
      <selection activeCell="S1" sqref="S1:Y6"/>
    </sheetView>
  </sheetViews>
  <sheetFormatPr defaultRowHeight="12.75" x14ac:dyDescent="0.2"/>
  <cols>
    <col min="1" max="1" width="7.42578125" style="1" bestFit="1" customWidth="1"/>
    <col min="2" max="4" width="4" style="1" bestFit="1" customWidth="1"/>
    <col min="5" max="5" width="7.42578125" style="1" bestFit="1" customWidth="1"/>
    <col min="6" max="6" width="1.85546875" style="1" customWidth="1"/>
    <col min="7" max="7" width="7.42578125" style="1" bestFit="1" customWidth="1"/>
    <col min="8" max="8" width="3" style="1" bestFit="1" customWidth="1"/>
    <col min="9" max="9" width="4" style="1" bestFit="1" customWidth="1"/>
    <col min="10" max="10" width="3" style="1" bestFit="1" customWidth="1"/>
    <col min="11" max="11" width="7.42578125" style="1" bestFit="1" customWidth="1"/>
    <col min="12" max="12" width="1.7109375" style="1" customWidth="1"/>
    <col min="13" max="13" width="7.42578125" style="1" bestFit="1" customWidth="1"/>
    <col min="14" max="16" width="4" style="1" bestFit="1" customWidth="1"/>
    <col min="17" max="17" width="7.42578125" style="1" bestFit="1" customWidth="1"/>
    <col min="18" max="18" width="1.85546875" style="1" customWidth="1"/>
    <col min="19" max="19" width="3.85546875" style="1" bestFit="1" customWidth="1"/>
    <col min="20" max="20" width="5.28515625" style="1" bestFit="1" customWidth="1"/>
    <col min="21" max="21" width="4.42578125" style="1" bestFit="1" customWidth="1"/>
    <col min="22" max="22" width="5.28515625" style="1" bestFit="1" customWidth="1"/>
    <col min="23" max="23" width="3.42578125" style="1" bestFit="1" customWidth="1"/>
    <col min="24" max="24" width="5.28515625" style="1" bestFit="1" customWidth="1"/>
    <col min="25" max="25" width="5.7109375" style="1" bestFit="1" customWidth="1"/>
    <col min="26" max="16384" width="9.140625" style="1"/>
  </cols>
  <sheetData>
    <row r="1" spans="1:25" ht="15" customHeight="1" x14ac:dyDescent="0.2">
      <c r="A1" s="10" t="s">
        <v>1</v>
      </c>
      <c r="B1" s="10"/>
      <c r="C1" s="10"/>
      <c r="D1" s="10"/>
      <c r="E1" s="10"/>
      <c r="G1" s="10" t="s">
        <v>4</v>
      </c>
      <c r="H1" s="10"/>
      <c r="I1" s="10"/>
      <c r="J1" s="10"/>
      <c r="K1" s="10"/>
      <c r="M1" s="10" t="s">
        <v>5</v>
      </c>
      <c r="N1" s="10"/>
      <c r="O1" s="10"/>
      <c r="P1" s="10"/>
      <c r="Q1" s="10"/>
      <c r="S1" s="5" t="s">
        <v>0</v>
      </c>
      <c r="T1" s="5" t="s">
        <v>1</v>
      </c>
      <c r="U1" s="5" t="s">
        <v>4</v>
      </c>
      <c r="V1" s="5" t="s">
        <v>5</v>
      </c>
      <c r="W1" s="5" t="s">
        <v>9</v>
      </c>
      <c r="X1" s="5" t="s">
        <v>7</v>
      </c>
      <c r="Y1" s="5" t="s">
        <v>8</v>
      </c>
    </row>
    <row r="2" spans="1:25" ht="15" customHeight="1" x14ac:dyDescent="0.2">
      <c r="A2" s="10" t="s">
        <v>0</v>
      </c>
      <c r="B2" s="10" t="s">
        <v>2</v>
      </c>
      <c r="C2" s="10"/>
      <c r="D2" s="10"/>
      <c r="E2" s="10" t="s">
        <v>3</v>
      </c>
      <c r="G2" s="10" t="s">
        <v>0</v>
      </c>
      <c r="H2" s="10" t="s">
        <v>2</v>
      </c>
      <c r="I2" s="10"/>
      <c r="J2" s="10"/>
      <c r="K2" s="10" t="s">
        <v>3</v>
      </c>
      <c r="M2" s="10" t="s">
        <v>0</v>
      </c>
      <c r="N2" s="10" t="s">
        <v>2</v>
      </c>
      <c r="O2" s="10"/>
      <c r="P2" s="10"/>
      <c r="Q2" s="10" t="s">
        <v>3</v>
      </c>
      <c r="S2" s="8">
        <v>0</v>
      </c>
      <c r="T2" s="6">
        <f>E4</f>
        <v>312.33333333333331</v>
      </c>
      <c r="U2" s="6">
        <f>K4</f>
        <v>15.333333333333334</v>
      </c>
      <c r="V2" s="6">
        <f>Q4</f>
        <v>108.66666666666667</v>
      </c>
      <c r="W2" s="6">
        <f>E15</f>
        <v>0</v>
      </c>
      <c r="X2" s="6">
        <f>K15</f>
        <v>0</v>
      </c>
      <c r="Y2" s="6">
        <f>Q15</f>
        <v>561.33333333333337</v>
      </c>
    </row>
    <row r="3" spans="1:25" x14ac:dyDescent="0.2">
      <c r="A3" s="10"/>
      <c r="B3" s="4">
        <v>1</v>
      </c>
      <c r="C3" s="4">
        <v>2</v>
      </c>
      <c r="D3" s="4">
        <v>3</v>
      </c>
      <c r="E3" s="10"/>
      <c r="G3" s="10"/>
      <c r="H3" s="4">
        <v>1</v>
      </c>
      <c r="I3" s="4">
        <v>2</v>
      </c>
      <c r="J3" s="4">
        <v>3</v>
      </c>
      <c r="K3" s="10"/>
      <c r="M3" s="10"/>
      <c r="N3" s="4">
        <v>1</v>
      </c>
      <c r="O3" s="4">
        <v>2</v>
      </c>
      <c r="P3" s="4">
        <v>3</v>
      </c>
      <c r="Q3" s="10"/>
      <c r="S3" s="8">
        <v>1</v>
      </c>
      <c r="T3" s="6">
        <f t="shared" ref="T3:T6" si="0">E5</f>
        <v>547.33333333333337</v>
      </c>
      <c r="U3" s="6">
        <f t="shared" ref="U3:U6" si="1">K5</f>
        <v>53.666666666666664</v>
      </c>
      <c r="V3" s="6">
        <f t="shared" ref="V3:V6" si="2">Q5</f>
        <v>195.66666666666666</v>
      </c>
      <c r="W3" s="6">
        <f t="shared" ref="W3:W6" si="3">E16</f>
        <v>0</v>
      </c>
      <c r="X3" s="6">
        <f t="shared" ref="X3:X6" si="4">K16</f>
        <v>0</v>
      </c>
      <c r="Y3" s="6">
        <f t="shared" ref="Y3:Y6" si="5">Q16</f>
        <v>222.33333333333334</v>
      </c>
    </row>
    <row r="4" spans="1:25" x14ac:dyDescent="0.2">
      <c r="A4" s="4">
        <v>0</v>
      </c>
      <c r="B4" s="6">
        <v>373</v>
      </c>
      <c r="C4" s="6">
        <v>380</v>
      </c>
      <c r="D4" s="6">
        <v>184</v>
      </c>
      <c r="E4" s="6">
        <f>SUM(B4:D4)/3</f>
        <v>312.33333333333331</v>
      </c>
      <c r="G4" s="4">
        <v>0</v>
      </c>
      <c r="H4" s="6">
        <v>4</v>
      </c>
      <c r="I4" s="6">
        <v>3</v>
      </c>
      <c r="J4" s="6">
        <v>39</v>
      </c>
      <c r="K4" s="6">
        <f>SUM(H4:J4)/3</f>
        <v>15.333333333333334</v>
      </c>
      <c r="M4" s="4">
        <v>0</v>
      </c>
      <c r="N4" s="6">
        <v>201</v>
      </c>
      <c r="O4" s="6">
        <v>70</v>
      </c>
      <c r="P4" s="6">
        <v>55</v>
      </c>
      <c r="Q4" s="6">
        <f>SUM(N4:P4)/3</f>
        <v>108.66666666666667</v>
      </c>
      <c r="S4" s="8">
        <v>2</v>
      </c>
      <c r="T4" s="6">
        <f t="shared" si="0"/>
        <v>351.66666666666669</v>
      </c>
      <c r="U4" s="6">
        <f t="shared" si="1"/>
        <v>72.666666666666671</v>
      </c>
      <c r="V4" s="6">
        <f t="shared" si="2"/>
        <v>195.33333333333334</v>
      </c>
      <c r="W4" s="6">
        <f t="shared" si="3"/>
        <v>0</v>
      </c>
      <c r="X4" s="6">
        <f t="shared" si="4"/>
        <v>0</v>
      </c>
      <c r="Y4" s="6">
        <f t="shared" si="5"/>
        <v>412</v>
      </c>
    </row>
    <row r="5" spans="1:25" x14ac:dyDescent="0.2">
      <c r="A5" s="4">
        <v>1</v>
      </c>
      <c r="B5" s="6">
        <v>434</v>
      </c>
      <c r="C5" s="6">
        <v>859</v>
      </c>
      <c r="D5" s="6">
        <v>349</v>
      </c>
      <c r="E5" s="6">
        <f t="shared" ref="E5:E8" si="6">SUM(B5:D5)/3</f>
        <v>547.33333333333337</v>
      </c>
      <c r="G5" s="4">
        <v>1</v>
      </c>
      <c r="H5" s="6">
        <v>70</v>
      </c>
      <c r="I5" s="6">
        <v>73</v>
      </c>
      <c r="J5" s="6">
        <v>18</v>
      </c>
      <c r="K5" s="6">
        <f t="shared" ref="K5:K8" si="7">SUM(H5:J5)/3</f>
        <v>53.666666666666664</v>
      </c>
      <c r="M5" s="4">
        <v>1</v>
      </c>
      <c r="N5" s="6">
        <v>340</v>
      </c>
      <c r="O5" s="6">
        <v>139</v>
      </c>
      <c r="P5" s="6">
        <v>108</v>
      </c>
      <c r="Q5" s="6">
        <f t="shared" ref="Q5:Q8" si="8">SUM(N5:P5)/3</f>
        <v>195.66666666666666</v>
      </c>
      <c r="S5" s="8">
        <v>3</v>
      </c>
      <c r="T5" s="6">
        <f t="shared" si="0"/>
        <v>405.33333333333331</v>
      </c>
      <c r="U5" s="6">
        <f t="shared" si="1"/>
        <v>71</v>
      </c>
      <c r="V5" s="6">
        <f t="shared" si="2"/>
        <v>227.66666666666666</v>
      </c>
      <c r="W5" s="6">
        <f t="shared" si="3"/>
        <v>0</v>
      </c>
      <c r="X5" s="6">
        <f t="shared" si="4"/>
        <v>0</v>
      </c>
      <c r="Y5" s="6">
        <f t="shared" si="5"/>
        <v>314.33333333333331</v>
      </c>
    </row>
    <row r="6" spans="1:25" x14ac:dyDescent="0.2">
      <c r="A6" s="4">
        <v>2</v>
      </c>
      <c r="B6" s="6">
        <v>202</v>
      </c>
      <c r="C6" s="6">
        <v>504</v>
      </c>
      <c r="D6" s="6">
        <v>349</v>
      </c>
      <c r="E6" s="6">
        <f t="shared" si="6"/>
        <v>351.66666666666669</v>
      </c>
      <c r="G6" s="4">
        <v>2</v>
      </c>
      <c r="H6" s="6">
        <v>71</v>
      </c>
      <c r="I6" s="6">
        <v>147</v>
      </c>
      <c r="J6" s="6">
        <v>0</v>
      </c>
      <c r="K6" s="6">
        <f t="shared" si="7"/>
        <v>72.666666666666671</v>
      </c>
      <c r="M6" s="4">
        <v>2</v>
      </c>
      <c r="N6" s="6">
        <v>337</v>
      </c>
      <c r="O6" s="6">
        <v>140</v>
      </c>
      <c r="P6" s="6">
        <v>109</v>
      </c>
      <c r="Q6" s="6">
        <f t="shared" si="8"/>
        <v>195.33333333333334</v>
      </c>
      <c r="S6" s="8">
        <v>4</v>
      </c>
      <c r="T6" s="6">
        <f t="shared" si="0"/>
        <v>360</v>
      </c>
      <c r="U6" s="6">
        <f t="shared" si="1"/>
        <v>85.333333333333329</v>
      </c>
      <c r="V6" s="6">
        <f t="shared" si="2"/>
        <v>156</v>
      </c>
      <c r="W6" s="6">
        <f t="shared" si="3"/>
        <v>0</v>
      </c>
      <c r="X6" s="6">
        <f t="shared" si="4"/>
        <v>0</v>
      </c>
      <c r="Y6" s="6">
        <f t="shared" si="5"/>
        <v>429.33333333333331</v>
      </c>
    </row>
    <row r="7" spans="1:25" x14ac:dyDescent="0.2">
      <c r="A7" s="4">
        <v>3</v>
      </c>
      <c r="B7" s="6">
        <v>368</v>
      </c>
      <c r="C7" s="6">
        <v>499</v>
      </c>
      <c r="D7" s="6">
        <v>349</v>
      </c>
      <c r="E7" s="6">
        <f t="shared" si="6"/>
        <v>405.33333333333331</v>
      </c>
      <c r="G7" s="4">
        <v>3</v>
      </c>
      <c r="H7" s="6">
        <v>66</v>
      </c>
      <c r="I7" s="6">
        <v>92</v>
      </c>
      <c r="J7" s="6">
        <v>55</v>
      </c>
      <c r="K7" s="6">
        <f t="shared" si="7"/>
        <v>71</v>
      </c>
      <c r="M7" s="4">
        <v>3</v>
      </c>
      <c r="N7" s="6">
        <v>435</v>
      </c>
      <c r="O7" s="6">
        <v>140</v>
      </c>
      <c r="P7" s="6">
        <v>108</v>
      </c>
      <c r="Q7" s="6">
        <f t="shared" si="8"/>
        <v>227.66666666666666</v>
      </c>
      <c r="S7" s="3"/>
      <c r="T7" s="7"/>
      <c r="U7" s="7"/>
      <c r="V7" s="7"/>
      <c r="W7" s="7"/>
      <c r="X7" s="7"/>
      <c r="Y7" s="7"/>
    </row>
    <row r="8" spans="1:25" x14ac:dyDescent="0.2">
      <c r="A8" s="4">
        <v>4</v>
      </c>
      <c r="B8" s="6">
        <v>371</v>
      </c>
      <c r="C8" s="6">
        <v>452</v>
      </c>
      <c r="D8" s="6">
        <v>257</v>
      </c>
      <c r="E8" s="6">
        <f t="shared" si="6"/>
        <v>360</v>
      </c>
      <c r="G8" s="4">
        <v>4</v>
      </c>
      <c r="H8" s="6">
        <v>73</v>
      </c>
      <c r="I8" s="6">
        <v>147</v>
      </c>
      <c r="J8" s="6">
        <v>36</v>
      </c>
      <c r="K8" s="6">
        <f t="shared" si="7"/>
        <v>85.333333333333329</v>
      </c>
      <c r="M8" s="4">
        <v>4</v>
      </c>
      <c r="N8" s="6">
        <v>341</v>
      </c>
      <c r="O8" s="6">
        <v>72</v>
      </c>
      <c r="P8" s="6">
        <v>55</v>
      </c>
      <c r="Q8" s="6">
        <f t="shared" si="8"/>
        <v>156</v>
      </c>
    </row>
    <row r="9" spans="1:25" x14ac:dyDescent="0.2">
      <c r="A9" s="4" t="s">
        <v>3</v>
      </c>
      <c r="B9" s="6">
        <f>SUM(B4:B8)/5</f>
        <v>349.6</v>
      </c>
      <c r="C9" s="6">
        <f t="shared" ref="C9:D9" si="9">SUM(C4:C8)/5</f>
        <v>538.79999999999995</v>
      </c>
      <c r="D9" s="6">
        <f t="shared" si="9"/>
        <v>297.60000000000002</v>
      </c>
      <c r="E9" s="6"/>
      <c r="G9" s="4" t="s">
        <v>3</v>
      </c>
      <c r="H9" s="6">
        <f>SUM(H4:H8)/5</f>
        <v>56.8</v>
      </c>
      <c r="I9" s="6">
        <f t="shared" ref="I9:J9" si="10">SUM(I4:I8)/5</f>
        <v>92.4</v>
      </c>
      <c r="J9" s="6">
        <f t="shared" si="10"/>
        <v>29.6</v>
      </c>
      <c r="K9" s="6"/>
      <c r="M9" s="4" t="s">
        <v>3</v>
      </c>
      <c r="N9" s="6">
        <f>SUM(N4:N8)/5</f>
        <v>330.8</v>
      </c>
      <c r="O9" s="6">
        <f t="shared" ref="O9:P9" si="11">SUM(O4:O8)/5</f>
        <v>112.2</v>
      </c>
      <c r="P9" s="6">
        <f t="shared" si="11"/>
        <v>87</v>
      </c>
      <c r="Q9" s="6"/>
    </row>
    <row r="10" spans="1:25" x14ac:dyDescent="0.2">
      <c r="A10" s="3"/>
      <c r="B10" s="3"/>
      <c r="C10" s="3"/>
      <c r="D10" s="3"/>
      <c r="E10" s="3"/>
    </row>
    <row r="12" spans="1:25" x14ac:dyDescent="0.2">
      <c r="A12" s="10" t="s">
        <v>6</v>
      </c>
      <c r="B12" s="10"/>
      <c r="C12" s="10"/>
      <c r="D12" s="10"/>
      <c r="E12" s="10"/>
      <c r="G12" s="10" t="s">
        <v>7</v>
      </c>
      <c r="H12" s="10"/>
      <c r="I12" s="10"/>
      <c r="J12" s="10"/>
      <c r="K12" s="10"/>
      <c r="M12" s="10" t="s">
        <v>8</v>
      </c>
      <c r="N12" s="10"/>
      <c r="O12" s="10"/>
      <c r="P12" s="10"/>
      <c r="Q12" s="10"/>
    </row>
    <row r="13" spans="1:25" x14ac:dyDescent="0.2">
      <c r="A13" s="10" t="s">
        <v>0</v>
      </c>
      <c r="B13" s="10" t="s">
        <v>2</v>
      </c>
      <c r="C13" s="10"/>
      <c r="D13" s="10"/>
      <c r="E13" s="10" t="s">
        <v>3</v>
      </c>
      <c r="G13" s="10" t="s">
        <v>0</v>
      </c>
      <c r="H13" s="10" t="s">
        <v>2</v>
      </c>
      <c r="I13" s="10"/>
      <c r="J13" s="10"/>
      <c r="K13" s="10" t="s">
        <v>3</v>
      </c>
      <c r="M13" s="10" t="s">
        <v>0</v>
      </c>
      <c r="N13" s="10" t="s">
        <v>2</v>
      </c>
      <c r="O13" s="10"/>
      <c r="P13" s="10"/>
      <c r="Q13" s="10" t="s">
        <v>3</v>
      </c>
    </row>
    <row r="14" spans="1:25" x14ac:dyDescent="0.2">
      <c r="A14" s="10"/>
      <c r="B14" s="4">
        <v>1</v>
      </c>
      <c r="C14" s="4">
        <v>2</v>
      </c>
      <c r="D14" s="4">
        <v>3</v>
      </c>
      <c r="E14" s="10"/>
      <c r="G14" s="10"/>
      <c r="H14" s="4">
        <v>1</v>
      </c>
      <c r="I14" s="4">
        <v>2</v>
      </c>
      <c r="J14" s="4">
        <v>3</v>
      </c>
      <c r="K14" s="10"/>
      <c r="M14" s="10"/>
      <c r="N14" s="4">
        <v>1</v>
      </c>
      <c r="O14" s="4">
        <v>2</v>
      </c>
      <c r="P14" s="4">
        <v>3</v>
      </c>
      <c r="Q14" s="10"/>
    </row>
    <row r="15" spans="1:25" x14ac:dyDescent="0.2">
      <c r="A15" s="4">
        <v>0</v>
      </c>
      <c r="B15" s="6">
        <v>0</v>
      </c>
      <c r="C15" s="6">
        <v>0</v>
      </c>
      <c r="D15" s="6">
        <v>0</v>
      </c>
      <c r="E15" s="6">
        <f>SUM(B15:D15)/3</f>
        <v>0</v>
      </c>
      <c r="G15" s="4">
        <v>0</v>
      </c>
      <c r="H15" s="6">
        <v>0</v>
      </c>
      <c r="I15" s="6">
        <v>0</v>
      </c>
      <c r="J15" s="6">
        <v>0</v>
      </c>
      <c r="K15" s="6">
        <f>SUM(H15:J15)/3</f>
        <v>0</v>
      </c>
      <c r="M15" s="4">
        <v>0</v>
      </c>
      <c r="N15" s="6">
        <v>528</v>
      </c>
      <c r="O15" s="6">
        <v>748</v>
      </c>
      <c r="P15" s="6">
        <v>408</v>
      </c>
      <c r="Q15" s="6">
        <f>SUM(N15:P15)/3</f>
        <v>561.33333333333337</v>
      </c>
    </row>
    <row r="16" spans="1:25" x14ac:dyDescent="0.2">
      <c r="A16" s="4">
        <v>1</v>
      </c>
      <c r="B16" s="6">
        <v>0</v>
      </c>
      <c r="C16" s="6">
        <v>0</v>
      </c>
      <c r="D16" s="6">
        <v>0</v>
      </c>
      <c r="E16" s="6">
        <f t="shared" ref="E16:E19" si="12">SUM(B16:D16)/3</f>
        <v>0</v>
      </c>
      <c r="G16" s="4">
        <v>1</v>
      </c>
      <c r="H16" s="6">
        <v>0</v>
      </c>
      <c r="I16" s="6">
        <v>0</v>
      </c>
      <c r="J16" s="6">
        <v>0</v>
      </c>
      <c r="K16" s="6">
        <f t="shared" ref="K16:K19" si="13">SUM(H16:J16)/3</f>
        <v>0</v>
      </c>
      <c r="M16" s="4">
        <v>1</v>
      </c>
      <c r="N16" s="6">
        <v>375</v>
      </c>
      <c r="O16" s="6">
        <v>217</v>
      </c>
      <c r="P16" s="6">
        <v>75</v>
      </c>
      <c r="Q16" s="6">
        <f t="shared" ref="Q16:Q19" si="14">SUM(N16:P16)/3</f>
        <v>222.33333333333334</v>
      </c>
    </row>
    <row r="17" spans="1:17" x14ac:dyDescent="0.2">
      <c r="A17" s="4">
        <v>2</v>
      </c>
      <c r="B17" s="6">
        <v>0</v>
      </c>
      <c r="C17" s="6">
        <v>0</v>
      </c>
      <c r="D17" s="6">
        <v>0</v>
      </c>
      <c r="E17" s="6">
        <f t="shared" si="12"/>
        <v>0</v>
      </c>
      <c r="G17" s="4">
        <v>2</v>
      </c>
      <c r="H17" s="6">
        <v>0</v>
      </c>
      <c r="I17" s="6">
        <v>0</v>
      </c>
      <c r="J17" s="6">
        <v>0</v>
      </c>
      <c r="K17" s="6">
        <f t="shared" si="13"/>
        <v>0</v>
      </c>
      <c r="M17" s="4">
        <v>2</v>
      </c>
      <c r="N17" s="6">
        <v>628</v>
      </c>
      <c r="O17" s="6">
        <v>512</v>
      </c>
      <c r="P17" s="6">
        <v>96</v>
      </c>
      <c r="Q17" s="6">
        <f t="shared" si="14"/>
        <v>412</v>
      </c>
    </row>
    <row r="18" spans="1:17" x14ac:dyDescent="0.2">
      <c r="A18" s="4">
        <v>3</v>
      </c>
      <c r="B18" s="6">
        <v>0</v>
      </c>
      <c r="C18" s="6">
        <v>0</v>
      </c>
      <c r="D18" s="6">
        <v>0</v>
      </c>
      <c r="E18" s="6">
        <f t="shared" si="12"/>
        <v>0</v>
      </c>
      <c r="G18" s="4">
        <v>3</v>
      </c>
      <c r="H18" s="6">
        <v>0</v>
      </c>
      <c r="I18" s="6">
        <v>0</v>
      </c>
      <c r="J18" s="6">
        <v>0</v>
      </c>
      <c r="K18" s="6">
        <f t="shared" si="13"/>
        <v>0</v>
      </c>
      <c r="M18" s="4">
        <v>3</v>
      </c>
      <c r="N18" s="6">
        <v>352</v>
      </c>
      <c r="O18" s="6">
        <v>554</v>
      </c>
      <c r="P18" s="6">
        <v>37</v>
      </c>
      <c r="Q18" s="6">
        <f t="shared" si="14"/>
        <v>314.33333333333331</v>
      </c>
    </row>
    <row r="19" spans="1:17" x14ac:dyDescent="0.2">
      <c r="A19" s="4">
        <v>4</v>
      </c>
      <c r="B19" s="6">
        <v>0</v>
      </c>
      <c r="C19" s="6">
        <v>0</v>
      </c>
      <c r="D19" s="6">
        <v>0</v>
      </c>
      <c r="E19" s="6">
        <f t="shared" si="12"/>
        <v>0</v>
      </c>
      <c r="G19" s="4">
        <v>4</v>
      </c>
      <c r="H19" s="6">
        <v>0</v>
      </c>
      <c r="I19" s="6">
        <v>0</v>
      </c>
      <c r="J19" s="6">
        <v>0</v>
      </c>
      <c r="K19" s="6">
        <f t="shared" si="13"/>
        <v>0</v>
      </c>
      <c r="M19" s="4">
        <v>4</v>
      </c>
      <c r="N19" s="6">
        <v>454</v>
      </c>
      <c r="O19" s="6">
        <v>629</v>
      </c>
      <c r="P19" s="6">
        <v>205</v>
      </c>
      <c r="Q19" s="6">
        <f t="shared" si="14"/>
        <v>429.33333333333331</v>
      </c>
    </row>
    <row r="20" spans="1:17" x14ac:dyDescent="0.2">
      <c r="A20" s="4" t="s">
        <v>3</v>
      </c>
      <c r="B20" s="6">
        <f>SUM(B15:B19)/5</f>
        <v>0</v>
      </c>
      <c r="C20" s="6">
        <f t="shared" ref="C20:D20" si="15">SUM(C15:C19)/5</f>
        <v>0</v>
      </c>
      <c r="D20" s="6">
        <f t="shared" si="15"/>
        <v>0</v>
      </c>
      <c r="E20" s="6"/>
      <c r="G20" s="4" t="s">
        <v>3</v>
      </c>
      <c r="H20" s="6">
        <f>SUM(H15:H19)/5</f>
        <v>0</v>
      </c>
      <c r="I20" s="6">
        <f t="shared" ref="I20:J20" si="16">SUM(I15:I19)/5</f>
        <v>0</v>
      </c>
      <c r="J20" s="6">
        <f t="shared" si="16"/>
        <v>0</v>
      </c>
      <c r="K20" s="6"/>
      <c r="M20" s="4" t="s">
        <v>3</v>
      </c>
      <c r="N20" s="6">
        <f>SUM(N15:N19)/5</f>
        <v>467.4</v>
      </c>
      <c r="O20" s="6">
        <f t="shared" ref="O20:P20" si="17">SUM(O15:O19)/5</f>
        <v>532</v>
      </c>
      <c r="P20" s="6">
        <f t="shared" si="17"/>
        <v>164.2</v>
      </c>
      <c r="Q20" s="6"/>
    </row>
  </sheetData>
  <mergeCells count="24">
    <mergeCell ref="A12:E12"/>
    <mergeCell ref="G12:K12"/>
    <mergeCell ref="M12:Q12"/>
    <mergeCell ref="A13:A14"/>
    <mergeCell ref="B13:D13"/>
    <mergeCell ref="E13:E14"/>
    <mergeCell ref="G13:G14"/>
    <mergeCell ref="H13:J13"/>
    <mergeCell ref="K13:K14"/>
    <mergeCell ref="M13:M14"/>
    <mergeCell ref="N13:P13"/>
    <mergeCell ref="Q13:Q14"/>
    <mergeCell ref="A1:E1"/>
    <mergeCell ref="G1:K1"/>
    <mergeCell ref="M1:Q1"/>
    <mergeCell ref="A2:A3"/>
    <mergeCell ref="B2:D2"/>
    <mergeCell ref="E2:E3"/>
    <mergeCell ref="G2:G3"/>
    <mergeCell ref="H2:J2"/>
    <mergeCell ref="K2:K3"/>
    <mergeCell ref="M2:M3"/>
    <mergeCell ref="N2:P2"/>
    <mergeCell ref="Q2:Q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DA9C-5A18-487A-88CC-6BC1415544C2}">
  <dimension ref="A1:Y20"/>
  <sheetViews>
    <sheetView topLeftCell="C1" workbookViewId="0">
      <selection activeCell="S1" sqref="S1:Y6"/>
    </sheetView>
  </sheetViews>
  <sheetFormatPr defaultRowHeight="12.75" x14ac:dyDescent="0.2"/>
  <cols>
    <col min="1" max="1" width="7.42578125" style="1" bestFit="1" customWidth="1"/>
    <col min="2" max="4" width="4" style="1" bestFit="1" customWidth="1"/>
    <col min="5" max="5" width="7.42578125" style="1" bestFit="1" customWidth="1"/>
    <col min="6" max="6" width="1.85546875" style="1" customWidth="1"/>
    <col min="7" max="7" width="7.42578125" style="1" bestFit="1" customWidth="1"/>
    <col min="8" max="10" width="4" style="1" bestFit="1" customWidth="1"/>
    <col min="11" max="11" width="7.42578125" style="1" bestFit="1" customWidth="1"/>
    <col min="12" max="12" width="1.7109375" style="1" customWidth="1"/>
    <col min="13" max="13" width="7.42578125" style="1" bestFit="1" customWidth="1"/>
    <col min="14" max="16" width="4" style="1" bestFit="1" customWidth="1"/>
    <col min="17" max="17" width="7.42578125" style="1" bestFit="1" customWidth="1"/>
    <col min="18" max="18" width="1.85546875" style="1" customWidth="1"/>
    <col min="19" max="19" width="3.85546875" style="1" bestFit="1" customWidth="1"/>
    <col min="20" max="20" width="5.28515625" style="1" bestFit="1" customWidth="1"/>
    <col min="21" max="21" width="4.42578125" style="1" bestFit="1" customWidth="1"/>
    <col min="22" max="22" width="5.28515625" style="1" bestFit="1" customWidth="1"/>
    <col min="23" max="23" width="3.42578125" style="1" bestFit="1" customWidth="1"/>
    <col min="24" max="24" width="5.28515625" style="1" bestFit="1" customWidth="1"/>
    <col min="25" max="25" width="5.7109375" style="1" bestFit="1" customWidth="1"/>
    <col min="26" max="16384" width="9.140625" style="1"/>
  </cols>
  <sheetData>
    <row r="1" spans="1:25" ht="15" customHeight="1" x14ac:dyDescent="0.2">
      <c r="A1" s="10" t="s">
        <v>1</v>
      </c>
      <c r="B1" s="10"/>
      <c r="C1" s="10"/>
      <c r="D1" s="10"/>
      <c r="E1" s="10"/>
      <c r="G1" s="10" t="s">
        <v>4</v>
      </c>
      <c r="H1" s="10"/>
      <c r="I1" s="10"/>
      <c r="J1" s="10"/>
      <c r="K1" s="10"/>
      <c r="M1" s="10" t="s">
        <v>5</v>
      </c>
      <c r="N1" s="10"/>
      <c r="O1" s="10"/>
      <c r="P1" s="10"/>
      <c r="Q1" s="10"/>
      <c r="S1" s="5" t="s">
        <v>0</v>
      </c>
      <c r="T1" s="5" t="s">
        <v>1</v>
      </c>
      <c r="U1" s="5" t="s">
        <v>4</v>
      </c>
      <c r="V1" s="5" t="s">
        <v>5</v>
      </c>
      <c r="W1" s="5" t="s">
        <v>9</v>
      </c>
      <c r="X1" s="5" t="s">
        <v>7</v>
      </c>
      <c r="Y1" s="5" t="s">
        <v>8</v>
      </c>
    </row>
    <row r="2" spans="1:25" ht="15" customHeight="1" x14ac:dyDescent="0.2">
      <c r="A2" s="10" t="s">
        <v>0</v>
      </c>
      <c r="B2" s="10" t="s">
        <v>2</v>
      </c>
      <c r="C2" s="10"/>
      <c r="D2" s="10"/>
      <c r="E2" s="10" t="s">
        <v>3</v>
      </c>
      <c r="G2" s="10" t="s">
        <v>0</v>
      </c>
      <c r="H2" s="10" t="s">
        <v>2</v>
      </c>
      <c r="I2" s="10"/>
      <c r="J2" s="10"/>
      <c r="K2" s="10" t="s">
        <v>3</v>
      </c>
      <c r="M2" s="10" t="s">
        <v>0</v>
      </c>
      <c r="N2" s="10" t="s">
        <v>2</v>
      </c>
      <c r="O2" s="10"/>
      <c r="P2" s="10"/>
      <c r="Q2" s="10" t="s">
        <v>3</v>
      </c>
      <c r="S2" s="8">
        <v>0</v>
      </c>
      <c r="T2" s="6">
        <f>E4</f>
        <v>500.33333333333331</v>
      </c>
      <c r="U2" s="6">
        <f>K4</f>
        <v>215</v>
      </c>
      <c r="V2" s="6">
        <f>Q4</f>
        <v>132</v>
      </c>
      <c r="W2" s="6">
        <f>E15</f>
        <v>0</v>
      </c>
      <c r="X2" s="6">
        <f>K15</f>
        <v>0</v>
      </c>
      <c r="Y2" s="6">
        <f>Q15</f>
        <v>287.33333333333331</v>
      </c>
    </row>
    <row r="3" spans="1:25" x14ac:dyDescent="0.2">
      <c r="A3" s="10"/>
      <c r="B3" s="4">
        <v>1</v>
      </c>
      <c r="C3" s="4">
        <v>2</v>
      </c>
      <c r="D3" s="4">
        <v>3</v>
      </c>
      <c r="E3" s="10"/>
      <c r="G3" s="10"/>
      <c r="H3" s="4">
        <v>1</v>
      </c>
      <c r="I3" s="4">
        <v>2</v>
      </c>
      <c r="J3" s="4">
        <v>3</v>
      </c>
      <c r="K3" s="10"/>
      <c r="M3" s="10"/>
      <c r="N3" s="4">
        <v>1</v>
      </c>
      <c r="O3" s="4">
        <v>2</v>
      </c>
      <c r="P3" s="4">
        <v>3</v>
      </c>
      <c r="Q3" s="10"/>
      <c r="S3" s="8">
        <v>1</v>
      </c>
      <c r="T3" s="6">
        <f t="shared" ref="T3:T6" si="0">E5</f>
        <v>418.66666666666669</v>
      </c>
      <c r="U3" s="6">
        <f t="shared" ref="U3:U6" si="1">K5</f>
        <v>225.33333333333334</v>
      </c>
      <c r="V3" s="6">
        <f t="shared" ref="V3:V6" si="2">Q5</f>
        <v>68</v>
      </c>
      <c r="W3" s="6">
        <f t="shared" ref="W3:W6" si="3">E16</f>
        <v>0</v>
      </c>
      <c r="X3" s="6">
        <f t="shared" ref="X3:X6" si="4">K16</f>
        <v>0</v>
      </c>
      <c r="Y3" s="6">
        <f t="shared" ref="Y3:Y6" si="5">Q16</f>
        <v>166.33333333333334</v>
      </c>
    </row>
    <row r="4" spans="1:25" x14ac:dyDescent="0.2">
      <c r="A4" s="4">
        <v>0</v>
      </c>
      <c r="B4" s="6">
        <v>861</v>
      </c>
      <c r="C4" s="6">
        <v>280</v>
      </c>
      <c r="D4" s="6">
        <v>360</v>
      </c>
      <c r="E4" s="6">
        <f>SUM(B4:D4)/3</f>
        <v>500.33333333333331</v>
      </c>
      <c r="G4" s="4">
        <v>0</v>
      </c>
      <c r="H4" s="6">
        <v>401</v>
      </c>
      <c r="I4" s="6">
        <v>147</v>
      </c>
      <c r="J4" s="6">
        <v>97</v>
      </c>
      <c r="K4" s="6">
        <f>SUM(H4:J4)/3</f>
        <v>215</v>
      </c>
      <c r="M4" s="4">
        <v>0</v>
      </c>
      <c r="N4" s="6">
        <v>49</v>
      </c>
      <c r="O4" s="6">
        <v>155</v>
      </c>
      <c r="P4" s="6">
        <v>192</v>
      </c>
      <c r="Q4" s="6">
        <f>SUM(N4:P4)/3</f>
        <v>132</v>
      </c>
      <c r="S4" s="8">
        <v>2</v>
      </c>
      <c r="T4" s="6">
        <f t="shared" si="0"/>
        <v>329</v>
      </c>
      <c r="U4" s="6">
        <f t="shared" si="1"/>
        <v>213.33333333333334</v>
      </c>
      <c r="V4" s="6">
        <f t="shared" si="2"/>
        <v>68.333333333333329</v>
      </c>
      <c r="W4" s="6">
        <f t="shared" si="3"/>
        <v>0</v>
      </c>
      <c r="X4" s="6">
        <f t="shared" si="4"/>
        <v>0</v>
      </c>
      <c r="Y4" s="6">
        <f t="shared" si="5"/>
        <v>251</v>
      </c>
    </row>
    <row r="5" spans="1:25" x14ac:dyDescent="0.2">
      <c r="A5" s="4">
        <v>1</v>
      </c>
      <c r="B5" s="6">
        <v>431</v>
      </c>
      <c r="C5" s="6">
        <v>275</v>
      </c>
      <c r="D5" s="6">
        <v>550</v>
      </c>
      <c r="E5" s="6">
        <f t="shared" ref="E5:E8" si="6">SUM(B5:D5)/3</f>
        <v>418.66666666666669</v>
      </c>
      <c r="G5" s="4">
        <v>1</v>
      </c>
      <c r="H5" s="6">
        <v>221</v>
      </c>
      <c r="I5" s="6">
        <v>196</v>
      </c>
      <c r="J5" s="6">
        <v>259</v>
      </c>
      <c r="K5" s="6">
        <f t="shared" ref="K5:K8" si="7">SUM(H5:J5)/3</f>
        <v>225.33333333333334</v>
      </c>
      <c r="M5" s="4">
        <v>1</v>
      </c>
      <c r="N5" s="6">
        <v>0</v>
      </c>
      <c r="O5" s="6">
        <v>77</v>
      </c>
      <c r="P5" s="6">
        <v>127</v>
      </c>
      <c r="Q5" s="6">
        <f t="shared" ref="Q5:Q8" si="8">SUM(N5:P5)/3</f>
        <v>68</v>
      </c>
      <c r="S5" s="8">
        <v>3</v>
      </c>
      <c r="T5" s="6">
        <f t="shared" si="0"/>
        <v>493.33333333333331</v>
      </c>
      <c r="U5" s="6">
        <f t="shared" si="1"/>
        <v>211.33333333333334</v>
      </c>
      <c r="V5" s="6">
        <f t="shared" si="2"/>
        <v>94.666666666666671</v>
      </c>
      <c r="W5" s="6">
        <f t="shared" si="3"/>
        <v>0</v>
      </c>
      <c r="X5" s="6">
        <f t="shared" si="4"/>
        <v>0</v>
      </c>
      <c r="Y5" s="6">
        <f t="shared" si="5"/>
        <v>55.666666666666664</v>
      </c>
    </row>
    <row r="6" spans="1:25" x14ac:dyDescent="0.2">
      <c r="A6" s="4">
        <v>2</v>
      </c>
      <c r="B6" s="6">
        <v>215</v>
      </c>
      <c r="C6" s="6">
        <v>443</v>
      </c>
      <c r="D6" s="6">
        <v>329</v>
      </c>
      <c r="E6" s="6">
        <f t="shared" si="6"/>
        <v>329</v>
      </c>
      <c r="G6" s="4">
        <v>2</v>
      </c>
      <c r="H6" s="6">
        <v>210</v>
      </c>
      <c r="I6" s="6">
        <v>201</v>
      </c>
      <c r="J6" s="6">
        <v>229</v>
      </c>
      <c r="K6" s="6">
        <f t="shared" si="7"/>
        <v>213.33333333333334</v>
      </c>
      <c r="M6" s="4">
        <v>2</v>
      </c>
      <c r="N6" s="6">
        <v>0</v>
      </c>
      <c r="O6" s="6">
        <v>77</v>
      </c>
      <c r="P6" s="6">
        <v>128</v>
      </c>
      <c r="Q6" s="6">
        <f t="shared" si="8"/>
        <v>68.333333333333329</v>
      </c>
      <c r="S6" s="8">
        <v>4</v>
      </c>
      <c r="T6" s="6">
        <f t="shared" si="0"/>
        <v>213.33333333333334</v>
      </c>
      <c r="U6" s="6">
        <f t="shared" si="1"/>
        <v>213</v>
      </c>
      <c r="V6" s="6">
        <f t="shared" si="2"/>
        <v>73</v>
      </c>
      <c r="W6" s="6">
        <f t="shared" si="3"/>
        <v>0</v>
      </c>
      <c r="X6" s="6">
        <f t="shared" si="4"/>
        <v>0</v>
      </c>
      <c r="Y6" s="6">
        <f t="shared" si="5"/>
        <v>232.33333333333334</v>
      </c>
    </row>
    <row r="7" spans="1:25" x14ac:dyDescent="0.2">
      <c r="A7" s="4">
        <v>3</v>
      </c>
      <c r="B7" s="6">
        <v>648</v>
      </c>
      <c r="C7" s="6">
        <v>279</v>
      </c>
      <c r="D7" s="6">
        <v>553</v>
      </c>
      <c r="E7" s="6">
        <f t="shared" si="6"/>
        <v>493.33333333333331</v>
      </c>
      <c r="G7" s="4">
        <v>3</v>
      </c>
      <c r="H7" s="6">
        <v>216</v>
      </c>
      <c r="I7" s="6">
        <v>193</v>
      </c>
      <c r="J7" s="6">
        <v>225</v>
      </c>
      <c r="K7" s="6">
        <f t="shared" si="7"/>
        <v>211.33333333333334</v>
      </c>
      <c r="M7" s="4">
        <v>3</v>
      </c>
      <c r="N7" s="6">
        <v>0</v>
      </c>
      <c r="O7" s="6">
        <v>157</v>
      </c>
      <c r="P7" s="6">
        <v>127</v>
      </c>
      <c r="Q7" s="6">
        <f t="shared" si="8"/>
        <v>94.666666666666671</v>
      </c>
      <c r="S7" s="3"/>
      <c r="T7" s="7"/>
      <c r="U7" s="7"/>
      <c r="V7" s="7"/>
      <c r="W7" s="7"/>
      <c r="X7" s="7"/>
      <c r="Y7" s="7"/>
    </row>
    <row r="8" spans="1:25" x14ac:dyDescent="0.2">
      <c r="A8" s="4">
        <v>4</v>
      </c>
      <c r="B8" s="6">
        <v>40</v>
      </c>
      <c r="C8" s="6">
        <v>402</v>
      </c>
      <c r="D8" s="6">
        <v>198</v>
      </c>
      <c r="E8" s="6">
        <f t="shared" si="6"/>
        <v>213.33333333333334</v>
      </c>
      <c r="G8" s="4">
        <v>4</v>
      </c>
      <c r="H8" s="6">
        <v>211</v>
      </c>
      <c r="I8" s="6">
        <v>200</v>
      </c>
      <c r="J8" s="6">
        <v>228</v>
      </c>
      <c r="K8" s="6">
        <f t="shared" si="7"/>
        <v>213</v>
      </c>
      <c r="M8" s="4">
        <v>4</v>
      </c>
      <c r="N8" s="6">
        <v>0</v>
      </c>
      <c r="O8" s="6">
        <v>155</v>
      </c>
      <c r="P8" s="6">
        <v>64</v>
      </c>
      <c r="Q8" s="6">
        <f t="shared" si="8"/>
        <v>73</v>
      </c>
    </row>
    <row r="9" spans="1:25" x14ac:dyDescent="0.2">
      <c r="A9" s="4" t="s">
        <v>3</v>
      </c>
      <c r="B9" s="6">
        <f>SUM(B4:B8)/5</f>
        <v>439</v>
      </c>
      <c r="C9" s="6">
        <f t="shared" ref="C9:D9" si="9">SUM(C4:C8)/5</f>
        <v>335.8</v>
      </c>
      <c r="D9" s="6">
        <f t="shared" si="9"/>
        <v>398</v>
      </c>
      <c r="E9" s="6"/>
      <c r="G9" s="4" t="s">
        <v>3</v>
      </c>
      <c r="H9" s="6">
        <f>SUM(H4:H8)/5</f>
        <v>251.8</v>
      </c>
      <c r="I9" s="6">
        <f t="shared" ref="I9:J9" si="10">SUM(I4:I8)/5</f>
        <v>187.4</v>
      </c>
      <c r="J9" s="6">
        <f t="shared" si="10"/>
        <v>207.6</v>
      </c>
      <c r="K9" s="6"/>
      <c r="M9" s="4" t="s">
        <v>3</v>
      </c>
      <c r="N9" s="6">
        <f>SUM(N4:N8)/5</f>
        <v>9.8000000000000007</v>
      </c>
      <c r="O9" s="6">
        <f t="shared" ref="O9:P9" si="11">SUM(O4:O8)/5</f>
        <v>124.2</v>
      </c>
      <c r="P9" s="6">
        <f t="shared" si="11"/>
        <v>127.6</v>
      </c>
      <c r="Q9" s="6"/>
    </row>
    <row r="10" spans="1:25" x14ac:dyDescent="0.2">
      <c r="A10" s="3"/>
      <c r="B10" s="3"/>
      <c r="C10" s="3"/>
      <c r="D10" s="3"/>
      <c r="E10" s="3"/>
    </row>
    <row r="12" spans="1:25" x14ac:dyDescent="0.2">
      <c r="A12" s="10" t="s">
        <v>6</v>
      </c>
      <c r="B12" s="10"/>
      <c r="C12" s="10"/>
      <c r="D12" s="10"/>
      <c r="E12" s="10"/>
      <c r="G12" s="10" t="s">
        <v>7</v>
      </c>
      <c r="H12" s="10"/>
      <c r="I12" s="10"/>
      <c r="J12" s="10"/>
      <c r="K12" s="10"/>
      <c r="M12" s="10" t="s">
        <v>8</v>
      </c>
      <c r="N12" s="10"/>
      <c r="O12" s="10"/>
      <c r="P12" s="10"/>
      <c r="Q12" s="10"/>
    </row>
    <row r="13" spans="1:25" x14ac:dyDescent="0.2">
      <c r="A13" s="10" t="s">
        <v>0</v>
      </c>
      <c r="B13" s="10" t="s">
        <v>2</v>
      </c>
      <c r="C13" s="10"/>
      <c r="D13" s="10"/>
      <c r="E13" s="10" t="s">
        <v>3</v>
      </c>
      <c r="G13" s="10" t="s">
        <v>0</v>
      </c>
      <c r="H13" s="10" t="s">
        <v>2</v>
      </c>
      <c r="I13" s="10"/>
      <c r="J13" s="10"/>
      <c r="K13" s="10" t="s">
        <v>3</v>
      </c>
      <c r="M13" s="10" t="s">
        <v>0</v>
      </c>
      <c r="N13" s="10" t="s">
        <v>2</v>
      </c>
      <c r="O13" s="10"/>
      <c r="P13" s="10"/>
      <c r="Q13" s="10" t="s">
        <v>3</v>
      </c>
    </row>
    <row r="14" spans="1:25" x14ac:dyDescent="0.2">
      <c r="A14" s="10"/>
      <c r="B14" s="4">
        <v>1</v>
      </c>
      <c r="C14" s="4">
        <v>2</v>
      </c>
      <c r="D14" s="4">
        <v>3</v>
      </c>
      <c r="E14" s="10"/>
      <c r="G14" s="10"/>
      <c r="H14" s="4">
        <v>1</v>
      </c>
      <c r="I14" s="4">
        <v>2</v>
      </c>
      <c r="J14" s="4">
        <v>3</v>
      </c>
      <c r="K14" s="10"/>
      <c r="M14" s="10"/>
      <c r="N14" s="4">
        <v>1</v>
      </c>
      <c r="O14" s="4">
        <v>2</v>
      </c>
      <c r="P14" s="4">
        <v>3</v>
      </c>
      <c r="Q14" s="10"/>
    </row>
    <row r="15" spans="1:25" x14ac:dyDescent="0.2">
      <c r="A15" s="4">
        <v>0</v>
      </c>
      <c r="B15" s="6">
        <v>0</v>
      </c>
      <c r="C15" s="6">
        <v>0</v>
      </c>
      <c r="D15" s="6">
        <v>0</v>
      </c>
      <c r="E15" s="6">
        <f>SUM(B15:D15)/3</f>
        <v>0</v>
      </c>
      <c r="G15" s="4">
        <v>0</v>
      </c>
      <c r="H15" s="6">
        <v>0</v>
      </c>
      <c r="I15" s="6">
        <v>0</v>
      </c>
      <c r="J15" s="6">
        <v>0</v>
      </c>
      <c r="K15" s="6">
        <f>SUM(H15:J15)/3</f>
        <v>0</v>
      </c>
      <c r="M15" s="4">
        <v>0</v>
      </c>
      <c r="N15" s="6">
        <v>216</v>
      </c>
      <c r="O15" s="6">
        <v>410</v>
      </c>
      <c r="P15" s="6">
        <v>236</v>
      </c>
      <c r="Q15" s="6">
        <f>SUM(N15:P15)/3</f>
        <v>287.33333333333331</v>
      </c>
    </row>
    <row r="16" spans="1:25" x14ac:dyDescent="0.2">
      <c r="A16" s="4">
        <v>1</v>
      </c>
      <c r="B16" s="6">
        <v>0</v>
      </c>
      <c r="C16" s="6">
        <v>0</v>
      </c>
      <c r="D16" s="6">
        <v>0</v>
      </c>
      <c r="E16" s="6">
        <f t="shared" ref="E16:E19" si="12">SUM(B16:D16)/3</f>
        <v>0</v>
      </c>
      <c r="G16" s="4">
        <v>1</v>
      </c>
      <c r="H16" s="6">
        <v>0</v>
      </c>
      <c r="I16" s="6">
        <v>0</v>
      </c>
      <c r="J16" s="6">
        <v>0</v>
      </c>
      <c r="K16" s="6">
        <f t="shared" ref="K16:K19" si="13">SUM(H16:J16)/3</f>
        <v>0</v>
      </c>
      <c r="M16" s="4">
        <v>1</v>
      </c>
      <c r="N16" s="6">
        <v>215</v>
      </c>
      <c r="O16" s="6">
        <v>244</v>
      </c>
      <c r="P16" s="6">
        <v>40</v>
      </c>
      <c r="Q16" s="6">
        <f t="shared" ref="Q16:Q19" si="14">SUM(N16:P16)/3</f>
        <v>166.33333333333334</v>
      </c>
    </row>
    <row r="17" spans="1:17" x14ac:dyDescent="0.2">
      <c r="A17" s="4">
        <v>2</v>
      </c>
      <c r="B17" s="6">
        <v>0</v>
      </c>
      <c r="C17" s="6">
        <v>0</v>
      </c>
      <c r="D17" s="6">
        <v>0</v>
      </c>
      <c r="E17" s="6">
        <f t="shared" si="12"/>
        <v>0</v>
      </c>
      <c r="G17" s="4">
        <v>2</v>
      </c>
      <c r="H17" s="6">
        <v>0</v>
      </c>
      <c r="I17" s="6">
        <v>0</v>
      </c>
      <c r="J17" s="6">
        <v>0</v>
      </c>
      <c r="K17" s="6">
        <f t="shared" si="13"/>
        <v>0</v>
      </c>
      <c r="M17" s="4">
        <v>2</v>
      </c>
      <c r="N17" s="6">
        <v>435</v>
      </c>
      <c r="O17" s="6">
        <v>85</v>
      </c>
      <c r="P17" s="6">
        <v>233</v>
      </c>
      <c r="Q17" s="6">
        <f t="shared" si="14"/>
        <v>251</v>
      </c>
    </row>
    <row r="18" spans="1:17" x14ac:dyDescent="0.2">
      <c r="A18" s="4">
        <v>3</v>
      </c>
      <c r="B18" s="6">
        <v>0</v>
      </c>
      <c r="C18" s="6">
        <v>0</v>
      </c>
      <c r="D18" s="6">
        <v>0</v>
      </c>
      <c r="E18" s="6">
        <f t="shared" si="12"/>
        <v>0</v>
      </c>
      <c r="G18" s="4">
        <v>3</v>
      </c>
      <c r="H18" s="6">
        <v>0</v>
      </c>
      <c r="I18" s="6">
        <v>0</v>
      </c>
      <c r="J18" s="6">
        <v>0</v>
      </c>
      <c r="K18" s="6">
        <f t="shared" si="13"/>
        <v>0</v>
      </c>
      <c r="M18" s="4">
        <v>3</v>
      </c>
      <c r="N18" s="6">
        <v>0</v>
      </c>
      <c r="O18" s="6">
        <v>162</v>
      </c>
      <c r="P18" s="6">
        <v>5</v>
      </c>
      <c r="Q18" s="6">
        <f t="shared" si="14"/>
        <v>55.666666666666664</v>
      </c>
    </row>
    <row r="19" spans="1:17" x14ac:dyDescent="0.2">
      <c r="A19" s="4">
        <v>4</v>
      </c>
      <c r="B19" s="6">
        <v>0</v>
      </c>
      <c r="C19" s="6">
        <v>0</v>
      </c>
      <c r="D19" s="6">
        <v>0</v>
      </c>
      <c r="E19" s="6">
        <f t="shared" si="12"/>
        <v>0</v>
      </c>
      <c r="G19" s="4">
        <v>4</v>
      </c>
      <c r="H19" s="6">
        <v>0</v>
      </c>
      <c r="I19" s="6">
        <v>0</v>
      </c>
      <c r="J19" s="6">
        <v>0</v>
      </c>
      <c r="K19" s="6">
        <f t="shared" si="13"/>
        <v>0</v>
      </c>
      <c r="M19" s="4">
        <v>4</v>
      </c>
      <c r="N19" s="6">
        <v>221</v>
      </c>
      <c r="O19" s="6">
        <v>47</v>
      </c>
      <c r="P19" s="6">
        <v>429</v>
      </c>
      <c r="Q19" s="6">
        <f t="shared" si="14"/>
        <v>232.33333333333334</v>
      </c>
    </row>
    <row r="20" spans="1:17" x14ac:dyDescent="0.2">
      <c r="A20" s="4" t="s">
        <v>3</v>
      </c>
      <c r="B20" s="6">
        <f>SUM(B15:B19)/5</f>
        <v>0</v>
      </c>
      <c r="C20" s="6">
        <f t="shared" ref="C20:D20" si="15">SUM(C15:C19)/5</f>
        <v>0</v>
      </c>
      <c r="D20" s="6">
        <f t="shared" si="15"/>
        <v>0</v>
      </c>
      <c r="E20" s="6"/>
      <c r="G20" s="4" t="s">
        <v>3</v>
      </c>
      <c r="H20" s="6">
        <f>SUM(H15:H19)/5</f>
        <v>0</v>
      </c>
      <c r="I20" s="6">
        <f t="shared" ref="I20:J20" si="16">SUM(I15:I19)/5</f>
        <v>0</v>
      </c>
      <c r="J20" s="6">
        <f t="shared" si="16"/>
        <v>0</v>
      </c>
      <c r="K20" s="6"/>
      <c r="M20" s="4" t="s">
        <v>3</v>
      </c>
      <c r="N20" s="6">
        <f>SUM(N15:N19)/5</f>
        <v>217.4</v>
      </c>
      <c r="O20" s="6">
        <f t="shared" ref="O20:P20" si="17">SUM(O15:O19)/5</f>
        <v>189.6</v>
      </c>
      <c r="P20" s="6">
        <f t="shared" si="17"/>
        <v>188.6</v>
      </c>
      <c r="Q20" s="6"/>
    </row>
  </sheetData>
  <mergeCells count="24">
    <mergeCell ref="A12:E12"/>
    <mergeCell ref="G12:K12"/>
    <mergeCell ref="M12:Q12"/>
    <mergeCell ref="A13:A14"/>
    <mergeCell ref="B13:D13"/>
    <mergeCell ref="E13:E14"/>
    <mergeCell ref="G13:G14"/>
    <mergeCell ref="H13:J13"/>
    <mergeCell ref="K13:K14"/>
    <mergeCell ref="M13:M14"/>
    <mergeCell ref="N13:P13"/>
    <mergeCell ref="Q13:Q14"/>
    <mergeCell ref="A1:E1"/>
    <mergeCell ref="G1:K1"/>
    <mergeCell ref="M1:Q1"/>
    <mergeCell ref="A2:A3"/>
    <mergeCell ref="B2:D2"/>
    <mergeCell ref="E2:E3"/>
    <mergeCell ref="G2:G3"/>
    <mergeCell ref="H2:J2"/>
    <mergeCell ref="K2:K3"/>
    <mergeCell ref="M2:M3"/>
    <mergeCell ref="N2:P2"/>
    <mergeCell ref="Q2:Q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07BC1-4C76-4F5D-A337-2362BC5DD052}">
  <dimension ref="A1:Y20"/>
  <sheetViews>
    <sheetView topLeftCell="C1" workbookViewId="0">
      <selection activeCell="S1" sqref="S1:Y6"/>
    </sheetView>
  </sheetViews>
  <sheetFormatPr defaultRowHeight="12.75" x14ac:dyDescent="0.2"/>
  <cols>
    <col min="1" max="1" width="7.42578125" style="1" bestFit="1" customWidth="1"/>
    <col min="2" max="4" width="4" style="1" bestFit="1" customWidth="1"/>
    <col min="5" max="5" width="7.42578125" style="1" bestFit="1" customWidth="1"/>
    <col min="6" max="6" width="1.85546875" style="1" customWidth="1"/>
    <col min="7" max="7" width="7.42578125" style="1" bestFit="1" customWidth="1"/>
    <col min="8" max="8" width="2" style="1" bestFit="1" customWidth="1"/>
    <col min="9" max="9" width="3" style="1" bestFit="1" customWidth="1"/>
    <col min="10" max="10" width="2" style="1" bestFit="1" customWidth="1"/>
    <col min="11" max="11" width="7.42578125" style="1" bestFit="1" customWidth="1"/>
    <col min="12" max="12" width="1.7109375" style="1" customWidth="1"/>
    <col min="13" max="13" width="7.42578125" style="1" bestFit="1" customWidth="1"/>
    <col min="14" max="16" width="4" style="1" bestFit="1" customWidth="1"/>
    <col min="17" max="17" width="7.42578125" style="1" bestFit="1" customWidth="1"/>
    <col min="18" max="18" width="1.85546875" style="1" customWidth="1"/>
    <col min="19" max="19" width="3.85546875" style="1" bestFit="1" customWidth="1"/>
    <col min="20" max="20" width="5.28515625" style="1" bestFit="1" customWidth="1"/>
    <col min="21" max="21" width="4.42578125" style="1" bestFit="1" customWidth="1"/>
    <col min="22" max="22" width="5.28515625" style="1" bestFit="1" customWidth="1"/>
    <col min="23" max="23" width="4" style="1" bestFit="1" customWidth="1"/>
    <col min="24" max="24" width="5.28515625" style="1" bestFit="1" customWidth="1"/>
    <col min="25" max="25" width="5.7109375" style="1" bestFit="1" customWidth="1"/>
    <col min="26" max="16384" width="9.140625" style="1"/>
  </cols>
  <sheetData>
    <row r="1" spans="1:25" ht="15" customHeight="1" x14ac:dyDescent="0.2">
      <c r="A1" s="10" t="s">
        <v>1</v>
      </c>
      <c r="B1" s="10"/>
      <c r="C1" s="10"/>
      <c r="D1" s="10"/>
      <c r="E1" s="10"/>
      <c r="G1" s="10" t="s">
        <v>4</v>
      </c>
      <c r="H1" s="10"/>
      <c r="I1" s="10"/>
      <c r="J1" s="10"/>
      <c r="K1" s="10"/>
      <c r="M1" s="10" t="s">
        <v>5</v>
      </c>
      <c r="N1" s="10"/>
      <c r="O1" s="10"/>
      <c r="P1" s="10"/>
      <c r="Q1" s="10"/>
      <c r="S1" s="5" t="s">
        <v>0</v>
      </c>
      <c r="T1" s="5" t="s">
        <v>1</v>
      </c>
      <c r="U1" s="5" t="s">
        <v>4</v>
      </c>
      <c r="V1" s="5" t="s">
        <v>5</v>
      </c>
      <c r="W1" s="5" t="s">
        <v>9</v>
      </c>
      <c r="X1" s="5" t="s">
        <v>7</v>
      </c>
      <c r="Y1" s="5" t="s">
        <v>8</v>
      </c>
    </row>
    <row r="2" spans="1:25" ht="15" customHeight="1" x14ac:dyDescent="0.2">
      <c r="A2" s="10" t="s">
        <v>0</v>
      </c>
      <c r="B2" s="10" t="s">
        <v>2</v>
      </c>
      <c r="C2" s="10"/>
      <c r="D2" s="10"/>
      <c r="E2" s="10" t="s">
        <v>3</v>
      </c>
      <c r="G2" s="10" t="s">
        <v>0</v>
      </c>
      <c r="H2" s="10" t="s">
        <v>2</v>
      </c>
      <c r="I2" s="10"/>
      <c r="J2" s="10"/>
      <c r="K2" s="10" t="s">
        <v>3</v>
      </c>
      <c r="M2" s="10" t="s">
        <v>0</v>
      </c>
      <c r="N2" s="10" t="s">
        <v>2</v>
      </c>
      <c r="O2" s="10"/>
      <c r="P2" s="10"/>
      <c r="Q2" s="10" t="s">
        <v>3</v>
      </c>
      <c r="S2" s="8">
        <v>0</v>
      </c>
      <c r="T2" s="6">
        <f>E4</f>
        <v>130.66666666666666</v>
      </c>
      <c r="U2" s="6">
        <f>K4</f>
        <v>29</v>
      </c>
      <c r="V2" s="6">
        <f>Q4</f>
        <v>145</v>
      </c>
      <c r="W2" s="6">
        <f>E15</f>
        <v>68.333333333333329</v>
      </c>
      <c r="X2" s="6">
        <f>K15</f>
        <v>0</v>
      </c>
      <c r="Y2" s="6">
        <f>Q15</f>
        <v>146</v>
      </c>
    </row>
    <row r="3" spans="1:25" x14ac:dyDescent="0.2">
      <c r="A3" s="10"/>
      <c r="B3" s="4">
        <v>1</v>
      </c>
      <c r="C3" s="4">
        <v>2</v>
      </c>
      <c r="D3" s="4">
        <v>3</v>
      </c>
      <c r="E3" s="10"/>
      <c r="G3" s="10"/>
      <c r="H3" s="4">
        <v>1</v>
      </c>
      <c r="I3" s="4">
        <v>2</v>
      </c>
      <c r="J3" s="4">
        <v>3</v>
      </c>
      <c r="K3" s="10"/>
      <c r="M3" s="10"/>
      <c r="N3" s="4">
        <v>1</v>
      </c>
      <c r="O3" s="4">
        <v>2</v>
      </c>
      <c r="P3" s="4">
        <v>3</v>
      </c>
      <c r="Q3" s="10"/>
      <c r="S3" s="8">
        <v>1</v>
      </c>
      <c r="T3" s="6">
        <f t="shared" ref="T3:T6" si="0">E5</f>
        <v>121.66666666666667</v>
      </c>
      <c r="U3" s="6">
        <f t="shared" ref="U3:U6" si="1">K5</f>
        <v>0.33333333333333331</v>
      </c>
      <c r="V3" s="6">
        <f t="shared" ref="V3:V6" si="2">Q5</f>
        <v>183.33333333333334</v>
      </c>
      <c r="W3" s="6">
        <f t="shared" ref="W3:W6" si="3">E16</f>
        <v>217.66666666666666</v>
      </c>
      <c r="X3" s="6">
        <f t="shared" ref="X3:X6" si="4">K16</f>
        <v>0</v>
      </c>
      <c r="Y3" s="6">
        <f t="shared" ref="Y3:Y6" si="5">Q16</f>
        <v>303.66666666666669</v>
      </c>
    </row>
    <row r="4" spans="1:25" x14ac:dyDescent="0.2">
      <c r="A4" s="4">
        <v>0</v>
      </c>
      <c r="B4" s="6">
        <v>169</v>
      </c>
      <c r="C4" s="6">
        <v>105</v>
      </c>
      <c r="D4" s="6">
        <v>118</v>
      </c>
      <c r="E4" s="6">
        <f>SUM(B4:D4)/3</f>
        <v>130.66666666666666</v>
      </c>
      <c r="G4" s="4">
        <v>0</v>
      </c>
      <c r="H4" s="6">
        <v>4</v>
      </c>
      <c r="I4" s="6">
        <v>80</v>
      </c>
      <c r="J4" s="6">
        <v>3</v>
      </c>
      <c r="K4" s="6">
        <f>SUM(H4:J4)/3</f>
        <v>29</v>
      </c>
      <c r="M4" s="4">
        <v>0</v>
      </c>
      <c r="N4" s="6">
        <v>198</v>
      </c>
      <c r="O4" s="6">
        <v>237</v>
      </c>
      <c r="P4" s="6">
        <v>0</v>
      </c>
      <c r="Q4" s="6">
        <f>SUM(N4:P4)/3</f>
        <v>145</v>
      </c>
      <c r="S4" s="8">
        <v>2</v>
      </c>
      <c r="T4" s="6">
        <f t="shared" si="0"/>
        <v>115.66666666666667</v>
      </c>
      <c r="U4" s="6">
        <f t="shared" si="1"/>
        <v>0.66666666666666663</v>
      </c>
      <c r="V4" s="6">
        <f t="shared" si="2"/>
        <v>146.33333333333334</v>
      </c>
      <c r="W4" s="6">
        <f t="shared" si="3"/>
        <v>269</v>
      </c>
      <c r="X4" s="6">
        <f t="shared" si="4"/>
        <v>0</v>
      </c>
      <c r="Y4" s="6">
        <f t="shared" si="5"/>
        <v>334.33333333333331</v>
      </c>
    </row>
    <row r="5" spans="1:25" x14ac:dyDescent="0.2">
      <c r="A5" s="4">
        <v>1</v>
      </c>
      <c r="B5" s="6">
        <v>129</v>
      </c>
      <c r="C5" s="6">
        <v>121</v>
      </c>
      <c r="D5" s="6">
        <v>115</v>
      </c>
      <c r="E5" s="6">
        <f t="shared" ref="E5:E8" si="6">SUM(B5:D5)/3</f>
        <v>121.66666666666667</v>
      </c>
      <c r="G5" s="4">
        <v>1</v>
      </c>
      <c r="H5" s="6">
        <v>1</v>
      </c>
      <c r="I5" s="6">
        <v>0</v>
      </c>
      <c r="J5" s="6">
        <v>0</v>
      </c>
      <c r="K5" s="6">
        <f t="shared" ref="K5:K8" si="7">SUM(H5:J5)/3</f>
        <v>0.33333333333333331</v>
      </c>
      <c r="M5" s="4">
        <v>1</v>
      </c>
      <c r="N5" s="6">
        <v>313</v>
      </c>
      <c r="O5" s="6">
        <v>237</v>
      </c>
      <c r="P5" s="6">
        <v>0</v>
      </c>
      <c r="Q5" s="6">
        <f t="shared" ref="Q5:Q8" si="8">SUM(N5:P5)/3</f>
        <v>183.33333333333334</v>
      </c>
      <c r="S5" s="8">
        <v>3</v>
      </c>
      <c r="T5" s="6">
        <f t="shared" si="0"/>
        <v>87.666666666666671</v>
      </c>
      <c r="U5" s="6">
        <f t="shared" si="1"/>
        <v>0.66666666666666663</v>
      </c>
      <c r="V5" s="6">
        <f t="shared" si="2"/>
        <v>255.66666666666666</v>
      </c>
      <c r="W5" s="6">
        <f t="shared" si="3"/>
        <v>204</v>
      </c>
      <c r="X5" s="6">
        <f t="shared" si="4"/>
        <v>0</v>
      </c>
      <c r="Y5" s="6">
        <f t="shared" si="5"/>
        <v>310</v>
      </c>
    </row>
    <row r="6" spans="1:25" x14ac:dyDescent="0.2">
      <c r="A6" s="4">
        <v>2</v>
      </c>
      <c r="B6" s="6">
        <v>157</v>
      </c>
      <c r="C6" s="6">
        <v>76</v>
      </c>
      <c r="D6" s="6">
        <v>114</v>
      </c>
      <c r="E6" s="6">
        <f t="shared" si="6"/>
        <v>115.66666666666667</v>
      </c>
      <c r="G6" s="4">
        <v>2</v>
      </c>
      <c r="H6" s="6">
        <v>1</v>
      </c>
      <c r="I6" s="6">
        <v>0</v>
      </c>
      <c r="J6" s="6">
        <v>1</v>
      </c>
      <c r="K6" s="6">
        <f t="shared" si="7"/>
        <v>0.66666666666666663</v>
      </c>
      <c r="M6" s="4">
        <v>2</v>
      </c>
      <c r="N6" s="6">
        <v>202</v>
      </c>
      <c r="O6" s="6">
        <v>237</v>
      </c>
      <c r="P6" s="6">
        <v>0</v>
      </c>
      <c r="Q6" s="6">
        <f t="shared" si="8"/>
        <v>146.33333333333334</v>
      </c>
      <c r="S6" s="8">
        <v>4</v>
      </c>
      <c r="T6" s="6">
        <f t="shared" si="0"/>
        <v>111.33333333333333</v>
      </c>
      <c r="U6" s="6">
        <f t="shared" si="1"/>
        <v>0.33333333333333331</v>
      </c>
      <c r="V6" s="6">
        <f t="shared" si="2"/>
        <v>120.66666666666667</v>
      </c>
      <c r="W6" s="6">
        <f t="shared" si="3"/>
        <v>413</v>
      </c>
      <c r="X6" s="6">
        <f t="shared" si="4"/>
        <v>0</v>
      </c>
      <c r="Y6" s="6">
        <f t="shared" si="5"/>
        <v>221</v>
      </c>
    </row>
    <row r="7" spans="1:25" x14ac:dyDescent="0.2">
      <c r="A7" s="4">
        <v>3</v>
      </c>
      <c r="B7" s="6">
        <v>129</v>
      </c>
      <c r="C7" s="6">
        <v>23</v>
      </c>
      <c r="D7" s="6">
        <v>111</v>
      </c>
      <c r="E7" s="6">
        <f t="shared" si="6"/>
        <v>87.666666666666671</v>
      </c>
      <c r="G7" s="4">
        <v>3</v>
      </c>
      <c r="H7" s="6">
        <v>1</v>
      </c>
      <c r="I7" s="6">
        <v>0</v>
      </c>
      <c r="J7" s="6">
        <v>1</v>
      </c>
      <c r="K7" s="6">
        <f t="shared" si="7"/>
        <v>0.66666666666666663</v>
      </c>
      <c r="M7" s="4">
        <v>3</v>
      </c>
      <c r="N7" s="6">
        <v>444</v>
      </c>
      <c r="O7" s="6">
        <v>323</v>
      </c>
      <c r="P7" s="6">
        <v>0</v>
      </c>
      <c r="Q7" s="6">
        <f t="shared" si="8"/>
        <v>255.66666666666666</v>
      </c>
      <c r="S7" s="3"/>
      <c r="T7" s="7"/>
      <c r="U7" s="7"/>
      <c r="V7" s="7"/>
      <c r="W7" s="7"/>
      <c r="X7" s="7"/>
      <c r="Y7" s="7"/>
    </row>
    <row r="8" spans="1:25" x14ac:dyDescent="0.2">
      <c r="A8" s="4">
        <v>4</v>
      </c>
      <c r="B8" s="6">
        <v>90</v>
      </c>
      <c r="C8" s="6">
        <v>126</v>
      </c>
      <c r="D8" s="6">
        <v>118</v>
      </c>
      <c r="E8" s="6">
        <f t="shared" si="6"/>
        <v>111.33333333333333</v>
      </c>
      <c r="G8" s="4">
        <v>4</v>
      </c>
      <c r="H8" s="6">
        <v>0</v>
      </c>
      <c r="I8" s="6">
        <v>0</v>
      </c>
      <c r="J8" s="6">
        <v>1</v>
      </c>
      <c r="K8" s="6">
        <f t="shared" si="7"/>
        <v>0.33333333333333331</v>
      </c>
      <c r="M8" s="4">
        <v>4</v>
      </c>
      <c r="N8" s="6">
        <v>208</v>
      </c>
      <c r="O8" s="6">
        <v>154</v>
      </c>
      <c r="P8" s="6">
        <v>0</v>
      </c>
      <c r="Q8" s="6">
        <f t="shared" si="8"/>
        <v>120.66666666666667</v>
      </c>
    </row>
    <row r="9" spans="1:25" x14ac:dyDescent="0.2">
      <c r="A9" s="4" t="s">
        <v>3</v>
      </c>
      <c r="B9" s="6">
        <f>SUM(B4:B8)/5</f>
        <v>134.80000000000001</v>
      </c>
      <c r="C9" s="6">
        <f t="shared" ref="C9:D9" si="9">SUM(C4:C8)/5</f>
        <v>90.2</v>
      </c>
      <c r="D9" s="6">
        <f t="shared" si="9"/>
        <v>115.2</v>
      </c>
      <c r="E9" s="6"/>
      <c r="G9" s="4" t="s">
        <v>3</v>
      </c>
      <c r="H9" s="6">
        <f>SUM(H4:H8)/5</f>
        <v>1.4</v>
      </c>
      <c r="I9" s="6">
        <f t="shared" ref="I9:J9" si="10">SUM(I4:I8)/5</f>
        <v>16</v>
      </c>
      <c r="J9" s="6">
        <f t="shared" si="10"/>
        <v>1.2</v>
      </c>
      <c r="K9" s="6"/>
      <c r="M9" s="4" t="s">
        <v>3</v>
      </c>
      <c r="N9" s="6">
        <f>SUM(N4:N8)/5</f>
        <v>273</v>
      </c>
      <c r="O9" s="6">
        <f t="shared" ref="O9:P9" si="11">SUM(O4:O8)/5</f>
        <v>237.6</v>
      </c>
      <c r="P9" s="6">
        <f t="shared" si="11"/>
        <v>0</v>
      </c>
      <c r="Q9" s="6"/>
    </row>
    <row r="10" spans="1:25" x14ac:dyDescent="0.2">
      <c r="A10" s="3"/>
      <c r="B10" s="3"/>
      <c r="C10" s="3"/>
      <c r="D10" s="3"/>
      <c r="E10" s="3"/>
    </row>
    <row r="12" spans="1:25" x14ac:dyDescent="0.2">
      <c r="A12" s="10" t="s">
        <v>6</v>
      </c>
      <c r="B12" s="10"/>
      <c r="C12" s="10"/>
      <c r="D12" s="10"/>
      <c r="E12" s="10"/>
      <c r="G12" s="10" t="s">
        <v>7</v>
      </c>
      <c r="H12" s="10"/>
      <c r="I12" s="10"/>
      <c r="J12" s="10"/>
      <c r="K12" s="10"/>
      <c r="M12" s="10" t="s">
        <v>8</v>
      </c>
      <c r="N12" s="10"/>
      <c r="O12" s="10"/>
      <c r="P12" s="10"/>
      <c r="Q12" s="10"/>
    </row>
    <row r="13" spans="1:25" x14ac:dyDescent="0.2">
      <c r="A13" s="10" t="s">
        <v>0</v>
      </c>
      <c r="B13" s="10" t="s">
        <v>2</v>
      </c>
      <c r="C13" s="10"/>
      <c r="D13" s="10"/>
      <c r="E13" s="10" t="s">
        <v>3</v>
      </c>
      <c r="G13" s="10" t="s">
        <v>0</v>
      </c>
      <c r="H13" s="10" t="s">
        <v>2</v>
      </c>
      <c r="I13" s="10"/>
      <c r="J13" s="10"/>
      <c r="K13" s="10" t="s">
        <v>3</v>
      </c>
      <c r="M13" s="10" t="s">
        <v>0</v>
      </c>
      <c r="N13" s="10" t="s">
        <v>2</v>
      </c>
      <c r="O13" s="10"/>
      <c r="P13" s="10"/>
      <c r="Q13" s="10" t="s">
        <v>3</v>
      </c>
    </row>
    <row r="14" spans="1:25" x14ac:dyDescent="0.2">
      <c r="A14" s="10"/>
      <c r="B14" s="4">
        <v>1</v>
      </c>
      <c r="C14" s="4">
        <v>2</v>
      </c>
      <c r="D14" s="4">
        <v>3</v>
      </c>
      <c r="E14" s="10"/>
      <c r="G14" s="10"/>
      <c r="H14" s="4">
        <v>1</v>
      </c>
      <c r="I14" s="4">
        <v>2</v>
      </c>
      <c r="J14" s="4">
        <v>3</v>
      </c>
      <c r="K14" s="10"/>
      <c r="M14" s="10"/>
      <c r="N14" s="4">
        <v>1</v>
      </c>
      <c r="O14" s="4">
        <v>2</v>
      </c>
      <c r="P14" s="4">
        <v>3</v>
      </c>
      <c r="Q14" s="10"/>
    </row>
    <row r="15" spans="1:25" x14ac:dyDescent="0.2">
      <c r="A15" s="4">
        <v>0</v>
      </c>
      <c r="B15" s="6">
        <v>34</v>
      </c>
      <c r="C15" s="6">
        <v>0</v>
      </c>
      <c r="D15" s="6">
        <v>171</v>
      </c>
      <c r="E15" s="6">
        <f>SUM(B15:D15)/3</f>
        <v>68.333333333333329</v>
      </c>
      <c r="G15" s="4">
        <v>0</v>
      </c>
      <c r="H15" s="6">
        <v>0</v>
      </c>
      <c r="I15" s="6">
        <v>0</v>
      </c>
      <c r="J15" s="6">
        <v>0</v>
      </c>
      <c r="K15" s="6">
        <f>SUM(H15:J15)/3</f>
        <v>0</v>
      </c>
      <c r="M15" s="4">
        <v>0</v>
      </c>
      <c r="N15" s="6">
        <v>350</v>
      </c>
      <c r="O15" s="6">
        <v>86</v>
      </c>
      <c r="P15" s="6">
        <v>2</v>
      </c>
      <c r="Q15" s="6">
        <f>SUM(N15:P15)/3</f>
        <v>146</v>
      </c>
    </row>
    <row r="16" spans="1:25" x14ac:dyDescent="0.2">
      <c r="A16" s="4">
        <v>1</v>
      </c>
      <c r="B16" s="6">
        <v>467</v>
      </c>
      <c r="C16" s="6">
        <v>186</v>
      </c>
      <c r="D16" s="6">
        <v>0</v>
      </c>
      <c r="E16" s="6">
        <f t="shared" ref="E16:E19" si="12">SUM(B16:D16)/3</f>
        <v>217.66666666666666</v>
      </c>
      <c r="G16" s="4">
        <v>1</v>
      </c>
      <c r="H16" s="6">
        <v>0</v>
      </c>
      <c r="I16" s="6">
        <v>0</v>
      </c>
      <c r="J16" s="6">
        <v>0</v>
      </c>
      <c r="K16" s="6">
        <f t="shared" ref="K16:K19" si="13">SUM(H16:J16)/3</f>
        <v>0</v>
      </c>
      <c r="M16" s="4">
        <v>1</v>
      </c>
      <c r="N16" s="6">
        <v>217</v>
      </c>
      <c r="O16" s="6">
        <v>92</v>
      </c>
      <c r="P16" s="6">
        <v>602</v>
      </c>
      <c r="Q16" s="6">
        <f t="shared" ref="Q16:Q19" si="14">SUM(N16:P16)/3</f>
        <v>303.66666666666669</v>
      </c>
    </row>
    <row r="17" spans="1:17" x14ac:dyDescent="0.2">
      <c r="A17" s="4">
        <v>2</v>
      </c>
      <c r="B17" s="6">
        <v>623</v>
      </c>
      <c r="C17" s="6">
        <v>184</v>
      </c>
      <c r="D17" s="6">
        <v>0</v>
      </c>
      <c r="E17" s="6">
        <f t="shared" si="12"/>
        <v>269</v>
      </c>
      <c r="G17" s="4">
        <v>2</v>
      </c>
      <c r="H17" s="6">
        <v>0</v>
      </c>
      <c r="I17" s="6">
        <v>0</v>
      </c>
      <c r="J17" s="6">
        <v>0</v>
      </c>
      <c r="K17" s="6">
        <f t="shared" si="13"/>
        <v>0</v>
      </c>
      <c r="M17" s="4">
        <v>2</v>
      </c>
      <c r="N17" s="6">
        <v>258</v>
      </c>
      <c r="O17" s="6">
        <v>141</v>
      </c>
      <c r="P17" s="6">
        <v>604</v>
      </c>
      <c r="Q17" s="6">
        <f t="shared" si="14"/>
        <v>334.33333333333331</v>
      </c>
    </row>
    <row r="18" spans="1:17" x14ac:dyDescent="0.2">
      <c r="A18" s="4">
        <v>3</v>
      </c>
      <c r="B18" s="6">
        <v>429</v>
      </c>
      <c r="C18" s="6">
        <v>183</v>
      </c>
      <c r="D18" s="6">
        <v>0</v>
      </c>
      <c r="E18" s="6">
        <f t="shared" si="12"/>
        <v>204</v>
      </c>
      <c r="G18" s="4">
        <v>3</v>
      </c>
      <c r="H18" s="6">
        <v>0</v>
      </c>
      <c r="I18" s="6">
        <v>0</v>
      </c>
      <c r="J18" s="6">
        <v>0</v>
      </c>
      <c r="K18" s="6">
        <f t="shared" si="13"/>
        <v>0</v>
      </c>
      <c r="M18" s="4">
        <v>3</v>
      </c>
      <c r="N18" s="6">
        <v>218</v>
      </c>
      <c r="O18" s="6">
        <v>108</v>
      </c>
      <c r="P18" s="6">
        <v>604</v>
      </c>
      <c r="Q18" s="6">
        <f t="shared" si="14"/>
        <v>310</v>
      </c>
    </row>
    <row r="19" spans="1:17" x14ac:dyDescent="0.2">
      <c r="A19" s="4">
        <v>4</v>
      </c>
      <c r="B19" s="6">
        <v>454</v>
      </c>
      <c r="C19" s="6">
        <v>186</v>
      </c>
      <c r="D19" s="6">
        <v>599</v>
      </c>
      <c r="E19" s="6">
        <f t="shared" si="12"/>
        <v>413</v>
      </c>
      <c r="G19" s="4">
        <v>4</v>
      </c>
      <c r="H19" s="6">
        <v>0</v>
      </c>
      <c r="I19" s="6">
        <v>0</v>
      </c>
      <c r="J19" s="6">
        <v>0</v>
      </c>
      <c r="K19" s="6">
        <f t="shared" si="13"/>
        <v>0</v>
      </c>
      <c r="M19" s="4">
        <v>4</v>
      </c>
      <c r="N19" s="6">
        <v>491</v>
      </c>
      <c r="O19" s="6">
        <v>168</v>
      </c>
      <c r="P19" s="6">
        <v>4</v>
      </c>
      <c r="Q19" s="6">
        <f t="shared" si="14"/>
        <v>221</v>
      </c>
    </row>
    <row r="20" spans="1:17" x14ac:dyDescent="0.2">
      <c r="A20" s="4" t="s">
        <v>3</v>
      </c>
      <c r="B20" s="6">
        <f>SUM(B15:B19)/5</f>
        <v>401.4</v>
      </c>
      <c r="C20" s="6">
        <f t="shared" ref="C20:D20" si="15">SUM(C15:C19)/5</f>
        <v>147.80000000000001</v>
      </c>
      <c r="D20" s="6">
        <f t="shared" si="15"/>
        <v>154</v>
      </c>
      <c r="E20" s="6"/>
      <c r="G20" s="4" t="s">
        <v>3</v>
      </c>
      <c r="H20" s="6">
        <f>SUM(H15:H19)/5</f>
        <v>0</v>
      </c>
      <c r="I20" s="6">
        <f t="shared" ref="I20:J20" si="16">SUM(I15:I19)/5</f>
        <v>0</v>
      </c>
      <c r="J20" s="6">
        <f t="shared" si="16"/>
        <v>0</v>
      </c>
      <c r="K20" s="6"/>
      <c r="M20" s="4" t="s">
        <v>3</v>
      </c>
      <c r="N20" s="6">
        <f>SUM(N15:N19)/5</f>
        <v>306.8</v>
      </c>
      <c r="O20" s="6">
        <f t="shared" ref="O20:P20" si="17">SUM(O15:O19)/5</f>
        <v>119</v>
      </c>
      <c r="P20" s="6">
        <f t="shared" si="17"/>
        <v>363.2</v>
      </c>
      <c r="Q20" s="6"/>
    </row>
  </sheetData>
  <mergeCells count="24">
    <mergeCell ref="A12:E12"/>
    <mergeCell ref="G12:K12"/>
    <mergeCell ref="M12:Q12"/>
    <mergeCell ref="A13:A14"/>
    <mergeCell ref="B13:D13"/>
    <mergeCell ref="E13:E14"/>
    <mergeCell ref="G13:G14"/>
    <mergeCell ref="H13:J13"/>
    <mergeCell ref="K13:K14"/>
    <mergeCell ref="M13:M14"/>
    <mergeCell ref="N13:P13"/>
    <mergeCell ref="Q13:Q14"/>
    <mergeCell ref="A1:E1"/>
    <mergeCell ref="G1:K1"/>
    <mergeCell ref="M1:Q1"/>
    <mergeCell ref="A2:A3"/>
    <mergeCell ref="B2:D2"/>
    <mergeCell ref="E2:E3"/>
    <mergeCell ref="G2:G3"/>
    <mergeCell ref="H2:J2"/>
    <mergeCell ref="K2:K3"/>
    <mergeCell ref="M2:M3"/>
    <mergeCell ref="N2:P2"/>
    <mergeCell ref="Q2:Q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Results</vt:lpstr>
      <vt:lpstr>Class 0 - Apothecary</vt:lpstr>
      <vt:lpstr>Class 1 - Beggar</vt:lpstr>
      <vt:lpstr>Class 2 - Blacksmith</vt:lpstr>
      <vt:lpstr>Class 3 - Child</vt:lpstr>
      <vt:lpstr>Class 4 - Citizen</vt:lpstr>
      <vt:lpstr>Class 5 - Farmer</vt:lpstr>
      <vt:lpstr>Class 6 - Food Vendor</vt:lpstr>
      <vt:lpstr>Class 7 - Mage</vt:lpstr>
      <vt:lpstr>Class 8 - Nightblade</vt:lpstr>
      <vt:lpstr>Class 9 - Pawnbroker</vt:lpstr>
      <vt:lpstr>Class 10 - Priest</vt:lpstr>
      <vt:lpstr>Class 11 - Scout</vt:lpstr>
      <vt:lpstr>Class 12 - Thief</vt:lpstr>
      <vt:lpstr>Class 13 - Warrior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Wells</dc:creator>
  <cp:lastModifiedBy>Conor Wells</cp:lastModifiedBy>
  <dcterms:created xsi:type="dcterms:W3CDTF">2019-04-07T13:33:23Z</dcterms:created>
  <dcterms:modified xsi:type="dcterms:W3CDTF">2019-04-09T15:20:26Z</dcterms:modified>
</cp:coreProperties>
</file>