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w1716\Documents\Q_Drive_Copy2\Teaching &amp; Presentations\CADDE Workshop 2023\CADDE_R_Estimation_Practical\Student Files\"/>
    </mc:Choice>
  </mc:AlternateContent>
  <xr:revisionPtr revIDLastSave="0" documentId="13_ncr:1_{F43E9525-E19D-44C0-999F-EEDBA894C345}" xr6:coauthVersionLast="47" xr6:coauthVersionMax="47" xr10:uidLastSave="{00000000-0000-0000-0000-000000000000}"/>
  <bookViews>
    <workbookView xWindow="-120" yWindow="-120" windowWidth="29040" windowHeight="15840" tabRatio="811" xr2:uid="{630651F4-598B-4E01-9E30-C919A1FB2AB4}"/>
  </bookViews>
  <sheets>
    <sheet name="SARS-CoV-2 UK (Data) " sheetId="8" r:id="rId1"/>
    <sheet name="Task 1a-Weekly Exp Growth Rate" sheetId="1" r:id="rId2"/>
    <sheet name="Task 1b - R0 Est. via r &amp; Tg " sheetId="5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6" i="1"/>
  <c r="C6" i="1"/>
  <c r="A7" i="1"/>
  <c r="C7" i="1"/>
  <c r="A8" i="1"/>
  <c r="C8" i="1"/>
  <c r="A9" i="1"/>
  <c r="C9" i="1"/>
  <c r="A10" i="1"/>
  <c r="C10" i="1"/>
  <c r="A11" i="1"/>
  <c r="C11" i="1"/>
  <c r="A12" i="1"/>
  <c r="C12" i="1"/>
  <c r="A13" i="1"/>
  <c r="C13" i="1"/>
  <c r="C1" i="1"/>
  <c r="C2" i="1"/>
  <c r="A3" i="1"/>
  <c r="A2" i="1"/>
  <c r="A1" i="1"/>
  <c r="C4" i="1"/>
  <c r="C3" i="1"/>
  <c r="A4" i="1"/>
  <c r="C5" i="1"/>
  <c r="A5" i="1"/>
</calcChain>
</file>

<file path=xl/sharedStrings.xml><?xml version="1.0" encoding="utf-8"?>
<sst xmlns="http://schemas.openxmlformats.org/spreadsheetml/2006/main" count="44" uniqueCount="40">
  <si>
    <t>Estimated growth rate</t>
  </si>
  <si>
    <t>R0 (SIR)</t>
  </si>
  <si>
    <t>R0 (SEIR)</t>
  </si>
  <si>
    <t>Observation week</t>
  </si>
  <si>
    <t>R0 (Discrete)</t>
  </si>
  <si>
    <t>Tg (Discrete)</t>
  </si>
  <si>
    <t>D (SIR)</t>
  </si>
  <si>
    <t>L (SEIR)</t>
  </si>
  <si>
    <t>D (SEIR)</t>
  </si>
  <si>
    <t>Step 1:</t>
  </si>
  <si>
    <t xml:space="preserve">Step 2: </t>
  </si>
  <si>
    <r>
      <t xml:space="preserve">Plot </t>
    </r>
    <r>
      <rPr>
        <b/>
        <i/>
        <sz val="11"/>
        <color theme="1"/>
        <rFont val="Calibri"/>
        <family val="2"/>
        <scheme val="minor"/>
      </rPr>
      <t>Observation Week</t>
    </r>
    <r>
      <rPr>
        <sz val="11"/>
        <color theme="1"/>
        <rFont val="Calibri"/>
        <family val="2"/>
        <scheme val="minor"/>
      </rPr>
      <t xml:space="preserve"> against </t>
    </r>
    <r>
      <rPr>
        <b/>
        <i/>
        <sz val="11"/>
        <color theme="1"/>
        <rFont val="Calibri"/>
        <family val="2"/>
        <scheme val="minor"/>
      </rPr>
      <t>ln(COVID-19 Case Incidence)</t>
    </r>
  </si>
  <si>
    <t>Step 3:</t>
  </si>
  <si>
    <r>
      <t xml:space="preserve">Calculate the </t>
    </r>
    <r>
      <rPr>
        <b/>
        <i/>
        <sz val="11"/>
        <color theme="1"/>
        <rFont val="Calibri"/>
        <family val="2"/>
        <scheme val="minor"/>
      </rPr>
      <t>Weekly</t>
    </r>
    <r>
      <rPr>
        <sz val="11"/>
        <color theme="1"/>
        <rFont val="Calibri"/>
        <family val="2"/>
        <scheme val="minor"/>
      </rPr>
      <t xml:space="preserve"> (and </t>
    </r>
    <r>
      <rPr>
        <b/>
        <i/>
        <sz val="11"/>
        <color theme="1"/>
        <rFont val="Calibri"/>
        <family val="2"/>
        <scheme val="minor"/>
      </rPr>
      <t>Daily</t>
    </r>
    <r>
      <rPr>
        <sz val="11"/>
        <color theme="1"/>
        <rFont val="Calibri"/>
        <family val="2"/>
        <scheme val="minor"/>
      </rPr>
      <t xml:space="preserve">) </t>
    </r>
    <r>
      <rPr>
        <b/>
        <i/>
        <sz val="11"/>
        <color theme="1"/>
        <rFont val="Calibri"/>
        <family val="2"/>
        <scheme val="minor"/>
      </rPr>
      <t>Growth Rates</t>
    </r>
    <r>
      <rPr>
        <sz val="11"/>
        <color theme="1"/>
        <rFont val="Calibri"/>
        <family val="2"/>
        <scheme val="minor"/>
      </rPr>
      <t xml:space="preserve"> using the equation given in your handout.</t>
    </r>
  </si>
  <si>
    <r>
      <t xml:space="preserve">Calculate the </t>
    </r>
    <r>
      <rPr>
        <b/>
        <i/>
        <sz val="11"/>
        <color theme="1"/>
        <rFont val="Calibri"/>
        <family val="2"/>
        <scheme val="minor"/>
      </rPr>
      <t>Doubling Time</t>
    </r>
    <r>
      <rPr>
        <sz val="11"/>
        <color theme="1"/>
        <rFont val="Calibri"/>
        <family val="2"/>
        <scheme val="minor"/>
      </rPr>
      <t xml:space="preserve"> using the equation given in your handout.</t>
    </r>
  </si>
  <si>
    <t>Weekly COVID-19 Case Incidence</t>
  </si>
  <si>
    <t xml:space="preserve">Tg </t>
  </si>
  <si>
    <t>Influenza Parameters</t>
  </si>
  <si>
    <t>SARS-CoV-2 Parameters</t>
  </si>
  <si>
    <t>Using Influenza Parameters</t>
  </si>
  <si>
    <t>Using SARS-CoV-2 Parameters</t>
  </si>
  <si>
    <t>Parameter</t>
  </si>
  <si>
    <t>Definition</t>
  </si>
  <si>
    <t>Notes</t>
  </si>
  <si>
    <t>Generation time in discrete generation model</t>
  </si>
  <si>
    <t>Model assumes that all individuals generate subsequent infections exactly Tg days after they become infected.</t>
  </si>
  <si>
    <t>Duration of infectiousness in SIR model</t>
  </si>
  <si>
    <t>Model assumes that the generation time is exponentially distributed with mean given by D</t>
  </si>
  <si>
    <t>Duration of latent period in SEIR model</t>
  </si>
  <si>
    <t>Duration of infectiousness in SEIR model</t>
  </si>
  <si>
    <t>Model assumes that the generation time is gamma distributed with mean given by (D + L)</t>
  </si>
  <si>
    <t>Week_Start</t>
  </si>
  <si>
    <t>Steps</t>
  </si>
  <si>
    <t>Calculate weekly r:</t>
  </si>
  <si>
    <t>Calculate daily r:</t>
  </si>
  <si>
    <t>Doubling time:</t>
  </si>
  <si>
    <t>Ln(Weekly COVID-19 Case Incidence)</t>
  </si>
  <si>
    <t>CALCULATE WEEKLY EPIDEMIC GROWTH RATE HERE</t>
  </si>
  <si>
    <t>CALCULATE DAILY EPIDEMIC GROWTH RATE HERE</t>
  </si>
  <si>
    <t>CALCULATE DOUBLING TIME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</si>
</sst>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1" applyNumberFormat="0" applyAlignment="0" applyProtection="0"/>
    <xf numFmtId="0" fontId="5" fillId="4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Font="1"/>
    <xf numFmtId="0" fontId="3" fillId="0" borderId="0" xfId="0" applyFont="1"/>
    <xf numFmtId="1" fontId="0" fillId="0" borderId="0" xfId="0" applyNumberFormat="1" applyFont="1"/>
    <xf numFmtId="0" fontId="4" fillId="3" borderId="1" xfId="2"/>
    <xf numFmtId="0" fontId="7" fillId="0" borderId="0" xfId="0" applyFont="1"/>
    <xf numFmtId="0" fontId="1" fillId="2" borderId="2" xfId="1" applyBorder="1"/>
    <xf numFmtId="0" fontId="8" fillId="4" borderId="2" xfId="3" applyFont="1" applyBorder="1"/>
    <xf numFmtId="0" fontId="5" fillId="4" borderId="2" xfId="3" applyBorder="1"/>
    <xf numFmtId="2" fontId="0" fillId="0" borderId="0" xfId="0" applyNumberFormat="1"/>
    <xf numFmtId="2" fontId="1" fillId="2" borderId="2" xfId="1" applyNumberFormat="1" applyBorder="1"/>
    <xf numFmtId="164" fontId="2" fillId="0" borderId="0" xfId="0" applyNumberFormat="1" applyFont="1"/>
  </cellXfs>
  <cellStyles count="4">
    <cellStyle name="Good" xfId="1" builtinId="26"/>
    <cellStyle name="Input" xfId="2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Incidence Normal Scale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1a-Weekly Exp Growth Rate'!$B$2:$B$20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'Task 1a-Weekly Exp Growth Rate'!$C$2:$C$20</c:f>
              <c:numCache>
                <c:formatCode>General</c:formatCode>
                <c:ptCount val="19"/>
                <c:pt idx="0">
                  <c:v>46</c:v>
                </c:pt>
                <c:pt idx="1">
                  <c:v>366</c:v>
                </c:pt>
                <c:pt idx="2">
                  <c:v>2249</c:v>
                </c:pt>
                <c:pt idx="3">
                  <c:v>6425</c:v>
                </c:pt>
                <c:pt idx="4">
                  <c:v>16468</c:v>
                </c:pt>
                <c:pt idx="5">
                  <c:v>26178</c:v>
                </c:pt>
                <c:pt idx="6">
                  <c:v>27036</c:v>
                </c:pt>
                <c:pt idx="7">
                  <c:v>27355</c:v>
                </c:pt>
                <c:pt idx="8">
                  <c:v>27950</c:v>
                </c:pt>
                <c:pt idx="9">
                  <c:v>26739</c:v>
                </c:pt>
                <c:pt idx="10">
                  <c:v>18900</c:v>
                </c:pt>
                <c:pt idx="11">
                  <c:v>16668</c:v>
                </c:pt>
                <c:pt idx="12">
                  <c:v>13777</c:v>
                </c:pt>
                <c:pt idx="13">
                  <c:v>9410</c:v>
                </c:pt>
                <c:pt idx="14">
                  <c:v>7493</c:v>
                </c:pt>
                <c:pt idx="15">
                  <c:v>6532</c:v>
                </c:pt>
                <c:pt idx="16">
                  <c:v>5786</c:v>
                </c:pt>
                <c:pt idx="17">
                  <c:v>4482</c:v>
                </c:pt>
                <c:pt idx="18">
                  <c:v>1244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B-4DAE-A5D0-42CAAC3F3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714191"/>
        <c:axId val="1130712111"/>
      </c:scatterChart>
      <c:valAx>
        <c:axId val="113071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12111"/>
        <c:crosses val="autoZero"/>
        <c:crossBetween val="midCat"/>
      </c:valAx>
      <c:valAx>
        <c:axId val="113071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1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Incidence Log Scale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1a-Weekly Exp Growth Rate'!$B$2:$B$6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'Task 1a-Weekly Exp Growth Rate'!$D$2:$D$6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0-4F85-AB60-B0537720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714191"/>
        <c:axId val="1130712111"/>
      </c:scatterChart>
      <c:valAx>
        <c:axId val="113071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12111"/>
        <c:crosses val="autoZero"/>
        <c:crossBetween val="midCat"/>
      </c:valAx>
      <c:valAx>
        <c:axId val="113071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1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R0</a:t>
            </a:r>
            <a:r>
              <a:rPr lang="en-GB" sz="1800" baseline="0"/>
              <a:t> Estimates for Different Models and Assuming Different Parameter Values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98885641276349"/>
          <c:y val="0.1745924057781286"/>
          <c:w val="0.8386364187963955"/>
          <c:h val="0.595687067233955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1b - R0 Est. via r &amp; Tg '!$B$7</c:f>
              <c:strCache>
                <c:ptCount val="1"/>
                <c:pt idx="0">
                  <c:v>Using Influenza Parameters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1b - R0 Est. via r &amp; Tg '!$A$8:$A$10</c:f>
              <c:strCache>
                <c:ptCount val="3"/>
                <c:pt idx="0">
                  <c:v>R0 (Discrete)</c:v>
                </c:pt>
                <c:pt idx="1">
                  <c:v>R0 (SIR)</c:v>
                </c:pt>
                <c:pt idx="2">
                  <c:v>R0 (SEIR)</c:v>
                </c:pt>
              </c:strCache>
            </c:strRef>
          </c:cat>
          <c:val>
            <c:numRef>
              <c:f>'Task 1b - R0 Est. via r &amp; Tg '!$B$8:$B$10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809-410C-81D2-BC0F49BAAD07}"/>
            </c:ext>
          </c:extLst>
        </c:ser>
        <c:ser>
          <c:idx val="1"/>
          <c:order val="1"/>
          <c:tx>
            <c:strRef>
              <c:f>'Task 1b - R0 Est. via r &amp; Tg '!$C$7</c:f>
              <c:strCache>
                <c:ptCount val="1"/>
                <c:pt idx="0">
                  <c:v>Using SARS-CoV-2 Parameters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1b - R0 Est. via r &amp; Tg '!$A$8:$A$10</c:f>
              <c:strCache>
                <c:ptCount val="3"/>
                <c:pt idx="0">
                  <c:v>R0 (Discrete)</c:v>
                </c:pt>
                <c:pt idx="1">
                  <c:v>R0 (SIR)</c:v>
                </c:pt>
                <c:pt idx="2">
                  <c:v>R0 (SEIR)</c:v>
                </c:pt>
              </c:strCache>
            </c:strRef>
          </c:cat>
          <c:val>
            <c:numRef>
              <c:f>'Task 1b - R0 Est. via r &amp; Tg '!$C$8:$C$10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809-410C-81D2-BC0F49BAA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101872"/>
        <c:axId val="1971104784"/>
      </c:barChart>
      <c:catAx>
        <c:axId val="197110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04784"/>
        <c:crosses val="autoZero"/>
        <c:auto val="1"/>
        <c:lblAlgn val="ctr"/>
        <c:lblOffset val="100"/>
        <c:noMultiLvlLbl val="0"/>
      </c:catAx>
      <c:valAx>
        <c:axId val="19711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R0 (Basic Reproduction Number)</a:t>
                </a:r>
              </a:p>
            </c:rich>
          </c:tx>
          <c:layout>
            <c:manualLayout>
              <c:xMode val="edge"/>
              <c:yMode val="edge"/>
              <c:x val="1.1654236747487145E-2"/>
              <c:y val="0.13827028345173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38488022550682"/>
          <c:y val="0.88902573834372067"/>
          <c:w val="0.75523023954898638"/>
          <c:h val="7.4715489414678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8</xdr:row>
      <xdr:rowOff>157162</xdr:rowOff>
    </xdr:from>
    <xdr:to>
      <xdr:col>8</xdr:col>
      <xdr:colOff>152400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D9817-A5D4-BEB5-78D5-86FA851E5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800100</xdr:colOff>
      <xdr:row>24</xdr:row>
      <xdr:rowOff>9525</xdr:rowOff>
    </xdr:from>
    <xdr:to>
      <xdr:col>8</xdr:col>
      <xdr:colOff>190500</xdr:colOff>
      <xdr:row>38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AE3B74-89AE-4DF5-B5F2-F77040ACB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11</xdr:row>
      <xdr:rowOff>0</xdr:rowOff>
    </xdr:from>
    <xdr:to>
      <xdr:col>5</xdr:col>
      <xdr:colOff>552449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9CFCD0-2906-9647-EE53-551B05D39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1A1B7-E00E-445C-B977-823C89F7EA3B}">
  <dimension ref="A1:F129"/>
  <sheetViews>
    <sheetView tabSelected="1" workbookViewId="0">
      <selection activeCell="C1" sqref="C1"/>
    </sheetView>
  </sheetViews>
  <sheetFormatPr defaultRowHeight="15" x14ac:dyDescent="0.25"/>
  <cols>
    <col min="1" max="1" width="11.42578125" bestFit="1" customWidth="1"/>
    <col min="2" max="2" width="31" bestFit="1" customWidth="1"/>
    <col min="4" max="5" width="10.7109375" bestFit="1" customWidth="1"/>
    <col min="6" max="6" width="28.42578125" bestFit="1" customWidth="1"/>
  </cols>
  <sheetData>
    <row r="1" spans="1:6" x14ac:dyDescent="0.25">
      <c r="A1" s="3" t="s">
        <v>31</v>
      </c>
      <c r="B1" s="3" t="s">
        <v>15</v>
      </c>
      <c r="E1" s="3"/>
      <c r="F1" s="3"/>
    </row>
    <row r="2" spans="1:6" x14ac:dyDescent="0.25">
      <c r="A2" s="1">
        <v>43885</v>
      </c>
      <c r="B2">
        <v>46</v>
      </c>
      <c r="E2" s="1"/>
    </row>
    <row r="3" spans="1:6" x14ac:dyDescent="0.25">
      <c r="A3" s="1">
        <v>43892</v>
      </c>
      <c r="B3">
        <v>366</v>
      </c>
      <c r="E3" s="1"/>
    </row>
    <row r="4" spans="1:6" x14ac:dyDescent="0.25">
      <c r="A4" s="1">
        <v>43899</v>
      </c>
      <c r="B4">
        <v>2249</v>
      </c>
      <c r="E4" s="1"/>
    </row>
    <row r="5" spans="1:6" x14ac:dyDescent="0.25">
      <c r="A5" s="1">
        <v>43906</v>
      </c>
      <c r="B5">
        <v>6425</v>
      </c>
      <c r="E5" s="1"/>
    </row>
    <row r="6" spans="1:6" x14ac:dyDescent="0.25">
      <c r="A6" s="1">
        <v>43913</v>
      </c>
      <c r="B6">
        <v>16468</v>
      </c>
      <c r="E6" s="1"/>
    </row>
    <row r="7" spans="1:6" x14ac:dyDescent="0.25">
      <c r="A7" s="1">
        <v>43920</v>
      </c>
      <c r="B7">
        <v>26178</v>
      </c>
      <c r="E7" s="1"/>
    </row>
    <row r="8" spans="1:6" x14ac:dyDescent="0.25">
      <c r="A8" s="1">
        <v>43927</v>
      </c>
      <c r="B8">
        <v>27036</v>
      </c>
      <c r="E8" s="1"/>
    </row>
    <row r="9" spans="1:6" x14ac:dyDescent="0.25">
      <c r="A9" s="1">
        <v>43934</v>
      </c>
      <c r="B9">
        <v>27355</v>
      </c>
      <c r="E9" s="1"/>
    </row>
    <row r="10" spans="1:6" x14ac:dyDescent="0.25">
      <c r="A10" s="1">
        <v>43941</v>
      </c>
      <c r="B10">
        <v>27950</v>
      </c>
      <c r="E10" s="1"/>
    </row>
    <row r="11" spans="1:6" x14ac:dyDescent="0.25">
      <c r="A11" s="1">
        <v>43948</v>
      </c>
      <c r="B11">
        <v>26739</v>
      </c>
      <c r="E11" s="1"/>
    </row>
    <row r="12" spans="1:6" x14ac:dyDescent="0.25">
      <c r="A12" s="1">
        <v>43955</v>
      </c>
      <c r="B12">
        <v>18900</v>
      </c>
      <c r="E12" s="1"/>
    </row>
    <row r="13" spans="1:6" x14ac:dyDescent="0.25">
      <c r="A13" s="1">
        <v>43962</v>
      </c>
      <c r="B13">
        <v>16668</v>
      </c>
      <c r="E13" s="1"/>
    </row>
    <row r="14" spans="1:6" x14ac:dyDescent="0.25">
      <c r="A14" s="1">
        <v>43969</v>
      </c>
      <c r="B14">
        <v>13777</v>
      </c>
      <c r="E14" s="1"/>
    </row>
    <row r="15" spans="1:6" x14ac:dyDescent="0.25">
      <c r="A15" s="1">
        <v>43976</v>
      </c>
      <c r="B15">
        <v>9410</v>
      </c>
      <c r="E15" s="1"/>
    </row>
    <row r="16" spans="1:6" x14ac:dyDescent="0.25">
      <c r="A16" s="1">
        <v>43983</v>
      </c>
      <c r="B16">
        <v>7493</v>
      </c>
      <c r="E16" s="1"/>
    </row>
    <row r="17" spans="1:5" x14ac:dyDescent="0.25">
      <c r="A17" s="1">
        <v>43990</v>
      </c>
      <c r="B17">
        <v>6532</v>
      </c>
      <c r="E17" s="1"/>
    </row>
    <row r="18" spans="1:5" x14ac:dyDescent="0.25">
      <c r="A18" s="1">
        <v>43997</v>
      </c>
      <c r="B18">
        <v>5786</v>
      </c>
      <c r="E18" s="1"/>
    </row>
    <row r="19" spans="1:5" x14ac:dyDescent="0.25">
      <c r="A19" s="1">
        <v>44004</v>
      </c>
      <c r="B19">
        <v>4482</v>
      </c>
      <c r="E19" s="1"/>
    </row>
    <row r="20" spans="1:5" x14ac:dyDescent="0.25">
      <c r="A20" s="1">
        <v>44011</v>
      </c>
      <c r="B20">
        <v>1244</v>
      </c>
      <c r="E20" s="1"/>
    </row>
    <row r="21" spans="1:5" x14ac:dyDescent="0.25">
      <c r="E21" s="1"/>
    </row>
    <row r="22" spans="1:5" x14ac:dyDescent="0.25">
      <c r="E22" s="1"/>
    </row>
    <row r="23" spans="1:5" x14ac:dyDescent="0.25">
      <c r="E23" s="1"/>
    </row>
    <row r="24" spans="1:5" x14ac:dyDescent="0.25">
      <c r="E24" s="1"/>
    </row>
    <row r="25" spans="1:5" x14ac:dyDescent="0.25">
      <c r="E25" s="1"/>
    </row>
    <row r="26" spans="1:5" x14ac:dyDescent="0.25">
      <c r="E26" s="1"/>
    </row>
    <row r="27" spans="1:5" x14ac:dyDescent="0.25">
      <c r="E27" s="1"/>
    </row>
    <row r="28" spans="1:5" x14ac:dyDescent="0.25">
      <c r="E28" s="1"/>
    </row>
    <row r="29" spans="1:5" x14ac:dyDescent="0.25">
      <c r="E29" s="1"/>
    </row>
    <row r="30" spans="1:5" x14ac:dyDescent="0.25">
      <c r="E30" s="1"/>
    </row>
    <row r="31" spans="1:5" x14ac:dyDescent="0.25">
      <c r="E31" s="1"/>
    </row>
    <row r="32" spans="1:5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3E75-7630-4C46-B9B2-16AFAA868C84}">
  <dimension ref="A1:M45"/>
  <sheetViews>
    <sheetView workbookViewId="0">
      <selection activeCell="D30" sqref="D30"/>
    </sheetView>
  </sheetViews>
  <sheetFormatPr defaultRowHeight="15" x14ac:dyDescent="0.25"/>
  <cols>
    <col min="1" max="1" width="10.7109375" bestFit="1" customWidth="1"/>
    <col min="2" max="2" width="25.7109375" customWidth="1"/>
    <col min="3" max="3" width="31" bestFit="1" customWidth="1"/>
    <col min="4" max="4" width="34.5703125" bestFit="1" customWidth="1"/>
    <col min="5" max="6" width="23.5703125" bestFit="1" customWidth="1"/>
    <col min="7" max="7" width="21.42578125" bestFit="1" customWidth="1"/>
  </cols>
  <sheetData>
    <row r="1" spans="1:13" x14ac:dyDescent="0.25">
      <c r="A1" s="3" t="str">
        <f>'SARS-CoV-2 UK (Data) '!A1</f>
        <v>Week_Start</v>
      </c>
      <c r="B1" s="3" t="s">
        <v>3</v>
      </c>
      <c r="C1" s="3" t="str">
        <f>'SARS-CoV-2 UK (Data) '!B1</f>
        <v>Weekly COVID-19 Case Incidence</v>
      </c>
      <c r="D1" s="3" t="s">
        <v>36</v>
      </c>
      <c r="F1" s="8" t="s">
        <v>32</v>
      </c>
      <c r="L1" s="4"/>
    </row>
    <row r="2" spans="1:13" x14ac:dyDescent="0.25">
      <c r="A2" s="1">
        <f>'SARS-CoV-2 UK (Data) '!A2</f>
        <v>43885</v>
      </c>
      <c r="B2">
        <v>1</v>
      </c>
      <c r="C2">
        <f>'SARS-CoV-2 UK (Data) '!B2</f>
        <v>46</v>
      </c>
      <c r="F2" s="3" t="s">
        <v>9</v>
      </c>
      <c r="G2" t="s">
        <v>11</v>
      </c>
      <c r="J2" s="1"/>
      <c r="K2" s="2"/>
      <c r="L2" s="5"/>
    </row>
    <row r="3" spans="1:13" x14ac:dyDescent="0.25">
      <c r="A3" s="1">
        <f>'SARS-CoV-2 UK (Data) '!A3</f>
        <v>43892</v>
      </c>
      <c r="B3">
        <v>2</v>
      </c>
      <c r="C3">
        <f>'SARS-CoV-2 UK (Data) '!B3</f>
        <v>366</v>
      </c>
      <c r="F3" s="3" t="s">
        <v>10</v>
      </c>
      <c r="G3" t="s">
        <v>13</v>
      </c>
      <c r="J3" s="1"/>
      <c r="K3" s="2"/>
      <c r="L3" s="4"/>
    </row>
    <row r="4" spans="1:13" x14ac:dyDescent="0.25">
      <c r="A4" s="1">
        <f>'SARS-CoV-2 UK (Data) '!A4</f>
        <v>43899</v>
      </c>
      <c r="B4">
        <v>3</v>
      </c>
      <c r="C4">
        <f>'SARS-CoV-2 UK (Data) '!B4</f>
        <v>2249</v>
      </c>
      <c r="F4" s="3" t="s">
        <v>12</v>
      </c>
      <c r="G4" t="s">
        <v>14</v>
      </c>
      <c r="J4" s="1"/>
      <c r="K4" s="2"/>
      <c r="L4" s="4"/>
    </row>
    <row r="5" spans="1:13" x14ac:dyDescent="0.25">
      <c r="A5" s="1">
        <f>'SARS-CoV-2 UK (Data) '!A5</f>
        <v>43906</v>
      </c>
      <c r="B5">
        <v>4</v>
      </c>
      <c r="C5">
        <f>'SARS-CoV-2 UK (Data) '!B5</f>
        <v>6425</v>
      </c>
      <c r="F5" s="3"/>
      <c r="J5" s="1"/>
      <c r="K5" s="2"/>
      <c r="L5" s="5"/>
    </row>
    <row r="6" spans="1:13" x14ac:dyDescent="0.25">
      <c r="A6" s="1">
        <f>'SARS-CoV-2 UK (Data) '!A6</f>
        <v>43913</v>
      </c>
      <c r="B6">
        <v>5</v>
      </c>
      <c r="C6">
        <f>'SARS-CoV-2 UK (Data) '!B6</f>
        <v>16468</v>
      </c>
      <c r="J6" s="1"/>
      <c r="K6" s="2"/>
      <c r="L6" s="4"/>
    </row>
    <row r="7" spans="1:13" x14ac:dyDescent="0.25">
      <c r="A7" s="1">
        <f>'SARS-CoV-2 UK (Data) '!A7</f>
        <v>43920</v>
      </c>
      <c r="B7">
        <v>6</v>
      </c>
      <c r="C7">
        <f>'SARS-CoV-2 UK (Data) '!B7</f>
        <v>26178</v>
      </c>
      <c r="J7" s="1"/>
      <c r="K7" s="2"/>
      <c r="L7" s="4"/>
    </row>
    <row r="8" spans="1:13" x14ac:dyDescent="0.25">
      <c r="A8" s="1">
        <f>'SARS-CoV-2 UK (Data) '!A8</f>
        <v>43927</v>
      </c>
      <c r="B8">
        <v>7</v>
      </c>
      <c r="C8">
        <f>'SARS-CoV-2 UK (Data) '!B8</f>
        <v>27036</v>
      </c>
      <c r="J8" s="1"/>
      <c r="K8" s="2"/>
      <c r="L8" s="4"/>
    </row>
    <row r="9" spans="1:13" x14ac:dyDescent="0.25">
      <c r="A9" s="1">
        <f>'SARS-CoV-2 UK (Data) '!A9</f>
        <v>43934</v>
      </c>
      <c r="B9">
        <v>8</v>
      </c>
      <c r="C9">
        <f>'SARS-CoV-2 UK (Data) '!B9</f>
        <v>27355</v>
      </c>
      <c r="J9" s="1"/>
      <c r="K9" s="2"/>
      <c r="L9" s="4"/>
    </row>
    <row r="10" spans="1:13" x14ac:dyDescent="0.25">
      <c r="A10" s="1">
        <f>'SARS-CoV-2 UK (Data) '!A10</f>
        <v>43941</v>
      </c>
      <c r="B10">
        <v>9</v>
      </c>
      <c r="C10">
        <f>'SARS-CoV-2 UK (Data) '!B10</f>
        <v>27950</v>
      </c>
      <c r="J10" s="1"/>
      <c r="K10" s="2"/>
      <c r="L10" s="4"/>
    </row>
    <row r="11" spans="1:13" x14ac:dyDescent="0.25">
      <c r="A11" s="1">
        <f>'SARS-CoV-2 UK (Data) '!A11</f>
        <v>43948</v>
      </c>
      <c r="B11">
        <v>10</v>
      </c>
      <c r="C11">
        <f>'SARS-CoV-2 UK (Data) '!B11</f>
        <v>26739</v>
      </c>
      <c r="J11" s="1"/>
      <c r="K11" s="2"/>
      <c r="L11" s="4"/>
    </row>
    <row r="12" spans="1:13" x14ac:dyDescent="0.25">
      <c r="A12" s="1">
        <f>'SARS-CoV-2 UK (Data) '!A12</f>
        <v>43955</v>
      </c>
      <c r="B12">
        <v>11</v>
      </c>
      <c r="C12">
        <f>'SARS-CoV-2 UK (Data) '!B12</f>
        <v>18900</v>
      </c>
      <c r="J12" s="1"/>
      <c r="L12" s="2"/>
      <c r="M12" s="4"/>
    </row>
    <row r="13" spans="1:13" x14ac:dyDescent="0.25">
      <c r="A13" s="1">
        <f>'SARS-CoV-2 UK (Data) '!A13</f>
        <v>43962</v>
      </c>
      <c r="B13">
        <v>12</v>
      </c>
      <c r="C13">
        <f>'SARS-CoV-2 UK (Data) '!B13</f>
        <v>16668</v>
      </c>
      <c r="J13" s="1"/>
      <c r="L13" s="2"/>
      <c r="M13" s="4"/>
    </row>
    <row r="14" spans="1:13" x14ac:dyDescent="0.25">
      <c r="A14" s="1">
        <f>'SARS-CoV-2 UK (Data) '!A14</f>
        <v>43969</v>
      </c>
      <c r="B14">
        <v>13</v>
      </c>
      <c r="C14">
        <f>'SARS-CoV-2 UK (Data) '!B14</f>
        <v>13777</v>
      </c>
      <c r="J14" s="1"/>
      <c r="L14" s="2"/>
      <c r="M14" s="4"/>
    </row>
    <row r="15" spans="1:13" x14ac:dyDescent="0.25">
      <c r="A15" s="1">
        <f>'SARS-CoV-2 UK (Data) '!A15</f>
        <v>43976</v>
      </c>
      <c r="B15">
        <v>14</v>
      </c>
      <c r="C15">
        <f>'SARS-CoV-2 UK (Data) '!B15</f>
        <v>9410</v>
      </c>
      <c r="J15" s="1"/>
      <c r="L15" s="2"/>
      <c r="M15" s="4"/>
    </row>
    <row r="16" spans="1:13" x14ac:dyDescent="0.25">
      <c r="A16" s="1">
        <f>'SARS-CoV-2 UK (Data) '!A16</f>
        <v>43983</v>
      </c>
      <c r="B16">
        <v>15</v>
      </c>
      <c r="C16">
        <f>'SARS-CoV-2 UK (Data) '!B16</f>
        <v>7493</v>
      </c>
      <c r="J16" s="1"/>
      <c r="L16" s="2"/>
      <c r="M16" s="4"/>
    </row>
    <row r="17" spans="1:13" x14ac:dyDescent="0.25">
      <c r="A17" s="1">
        <f>'SARS-CoV-2 UK (Data) '!A17</f>
        <v>43990</v>
      </c>
      <c r="B17">
        <v>16</v>
      </c>
      <c r="C17">
        <f>'SARS-CoV-2 UK (Data) '!B17</f>
        <v>6532</v>
      </c>
      <c r="J17" s="1"/>
      <c r="L17" s="2"/>
      <c r="M17" s="4"/>
    </row>
    <row r="18" spans="1:13" x14ac:dyDescent="0.25">
      <c r="A18" s="1">
        <f>'SARS-CoV-2 UK (Data) '!A18</f>
        <v>43997</v>
      </c>
      <c r="B18">
        <v>17</v>
      </c>
      <c r="C18">
        <f>'SARS-CoV-2 UK (Data) '!B18</f>
        <v>5786</v>
      </c>
      <c r="J18" s="1"/>
      <c r="L18" s="2"/>
      <c r="M18" s="4"/>
    </row>
    <row r="19" spans="1:13" x14ac:dyDescent="0.25">
      <c r="A19" s="1">
        <f>'SARS-CoV-2 UK (Data) '!A19</f>
        <v>44004</v>
      </c>
      <c r="B19">
        <v>18</v>
      </c>
      <c r="C19">
        <f>'SARS-CoV-2 UK (Data) '!B19</f>
        <v>4482</v>
      </c>
      <c r="J19" s="1"/>
      <c r="L19" s="2"/>
      <c r="M19" s="4"/>
    </row>
    <row r="20" spans="1:13" x14ac:dyDescent="0.25">
      <c r="A20" s="1">
        <f>'SARS-CoV-2 UK (Data) '!A20</f>
        <v>44011</v>
      </c>
      <c r="B20">
        <v>19</v>
      </c>
      <c r="C20">
        <f>'SARS-CoV-2 UK (Data) '!B20</f>
        <v>1244</v>
      </c>
      <c r="J20" s="1"/>
      <c r="L20" s="2"/>
      <c r="M20" s="4"/>
    </row>
    <row r="21" spans="1:13" x14ac:dyDescent="0.25">
      <c r="A21" s="1"/>
      <c r="J21" s="1"/>
      <c r="L21" s="2"/>
      <c r="M21" s="4"/>
    </row>
    <row r="22" spans="1:13" x14ac:dyDescent="0.25">
      <c r="A22" s="1"/>
      <c r="J22" s="1"/>
      <c r="L22" s="2"/>
      <c r="M22" s="4"/>
    </row>
    <row r="23" spans="1:13" x14ac:dyDescent="0.25">
      <c r="A23" s="1"/>
      <c r="B23" t="s">
        <v>33</v>
      </c>
      <c r="C23" s="14" t="s">
        <v>37</v>
      </c>
      <c r="J23" s="1"/>
      <c r="L23" s="2"/>
      <c r="M23" s="4"/>
    </row>
    <row r="24" spans="1:13" x14ac:dyDescent="0.25">
      <c r="A24" s="1"/>
      <c r="B24" t="s">
        <v>34</v>
      </c>
      <c r="C24" s="14" t="s">
        <v>38</v>
      </c>
      <c r="L24" s="6"/>
      <c r="M24" s="4"/>
    </row>
    <row r="25" spans="1:13" x14ac:dyDescent="0.25">
      <c r="B25" t="s">
        <v>35</v>
      </c>
      <c r="C25" s="14" t="s">
        <v>39</v>
      </c>
      <c r="L25" s="6"/>
      <c r="M25" s="4"/>
    </row>
    <row r="26" spans="1:13" x14ac:dyDescent="0.25">
      <c r="L26" s="6"/>
      <c r="M26" s="4"/>
    </row>
    <row r="27" spans="1:13" x14ac:dyDescent="0.25">
      <c r="L27" s="6"/>
      <c r="M27" s="4"/>
    </row>
    <row r="28" spans="1:13" x14ac:dyDescent="0.25">
      <c r="C28" s="12"/>
      <c r="L28" s="6"/>
      <c r="M28" s="4"/>
    </row>
    <row r="29" spans="1:13" x14ac:dyDescent="0.25">
      <c r="C29" s="12"/>
      <c r="L29" s="6"/>
      <c r="M29" s="4"/>
    </row>
    <row r="30" spans="1:13" x14ac:dyDescent="0.25">
      <c r="L30" s="6"/>
      <c r="M30" s="4"/>
    </row>
    <row r="31" spans="1:13" x14ac:dyDescent="0.25">
      <c r="L31" s="6"/>
      <c r="M31" s="4"/>
    </row>
    <row r="32" spans="1:13" x14ac:dyDescent="0.25">
      <c r="L32" s="6"/>
      <c r="M32" s="4"/>
    </row>
    <row r="33" spans="12:13" x14ac:dyDescent="0.25">
      <c r="L33" s="6"/>
      <c r="M33" s="4"/>
    </row>
    <row r="34" spans="12:13" x14ac:dyDescent="0.25">
      <c r="L34" s="6"/>
      <c r="M34" s="4"/>
    </row>
    <row r="35" spans="12:13" x14ac:dyDescent="0.25">
      <c r="L35" s="6"/>
      <c r="M35" s="4"/>
    </row>
    <row r="36" spans="12:13" x14ac:dyDescent="0.25">
      <c r="L36" s="6"/>
      <c r="M36" s="4"/>
    </row>
    <row r="37" spans="12:13" x14ac:dyDescent="0.25">
      <c r="L37" s="6"/>
      <c r="M37" s="4"/>
    </row>
    <row r="38" spans="12:13" x14ac:dyDescent="0.25">
      <c r="L38" s="6"/>
      <c r="M38" s="4"/>
    </row>
    <row r="39" spans="12:13" x14ac:dyDescent="0.25">
      <c r="L39" s="6"/>
      <c r="M39" s="4"/>
    </row>
    <row r="40" spans="12:13" x14ac:dyDescent="0.25">
      <c r="L40" s="6"/>
      <c r="M40" s="4"/>
    </row>
    <row r="41" spans="12:13" x14ac:dyDescent="0.25">
      <c r="L41" s="6"/>
      <c r="M41" s="4"/>
    </row>
    <row r="42" spans="12:13" x14ac:dyDescent="0.25">
      <c r="L42" s="6"/>
      <c r="M42" s="4"/>
    </row>
    <row r="43" spans="12:13" x14ac:dyDescent="0.25">
      <c r="L43" s="6"/>
      <c r="M43" s="4"/>
    </row>
    <row r="44" spans="12:13" x14ac:dyDescent="0.25">
      <c r="L44" s="6"/>
      <c r="M44" s="4"/>
    </row>
    <row r="45" spans="12:13" x14ac:dyDescent="0.25">
      <c r="L45" s="6"/>
      <c r="M45" s="4"/>
    </row>
  </sheetData>
  <conditionalFormatting sqref="P12:P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{659174B7-CD59-47AD-9DC8-36BC959DE148}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9174B7-CD59-47AD-9DC8-36BC959DE1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P12:P13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85BC-4CC9-4772-B179-345912D0661F}">
  <dimension ref="A1:J10"/>
  <sheetViews>
    <sheetView workbookViewId="0">
      <selection activeCell="I24" sqref="I24"/>
    </sheetView>
  </sheetViews>
  <sheetFormatPr defaultRowHeight="15" x14ac:dyDescent="0.25"/>
  <cols>
    <col min="1" max="1" width="20.85546875" bestFit="1" customWidth="1"/>
    <col min="2" max="2" width="25.7109375" bestFit="1" customWidth="1"/>
    <col min="3" max="3" width="27.85546875" bestFit="1" customWidth="1"/>
    <col min="4" max="4" width="12" bestFit="1" customWidth="1"/>
    <col min="5" max="5" width="20.85546875" bestFit="1" customWidth="1"/>
    <col min="8" max="8" width="10.28515625" bestFit="1" customWidth="1"/>
    <col min="9" max="9" width="42.7109375" bestFit="1" customWidth="1"/>
    <col min="10" max="10" width="101.85546875" bestFit="1" customWidth="1"/>
  </cols>
  <sheetData>
    <row r="1" spans="1:10" x14ac:dyDescent="0.25">
      <c r="A1" s="7"/>
      <c r="B1" s="7" t="s">
        <v>17</v>
      </c>
      <c r="C1" s="7" t="s">
        <v>18</v>
      </c>
      <c r="E1" s="7" t="s">
        <v>0</v>
      </c>
      <c r="H1" s="10" t="s">
        <v>21</v>
      </c>
      <c r="I1" s="10" t="s">
        <v>22</v>
      </c>
      <c r="J1" s="10" t="s">
        <v>23</v>
      </c>
    </row>
    <row r="2" spans="1:10" x14ac:dyDescent="0.25">
      <c r="A2" s="7" t="s">
        <v>5</v>
      </c>
      <c r="B2" s="7">
        <v>2.6</v>
      </c>
      <c r="C2" s="7">
        <v>6.6</v>
      </c>
      <c r="E2" s="7"/>
      <c r="H2" s="11" t="s">
        <v>16</v>
      </c>
      <c r="I2" s="11" t="s">
        <v>24</v>
      </c>
      <c r="J2" s="11" t="s">
        <v>25</v>
      </c>
    </row>
    <row r="3" spans="1:10" x14ac:dyDescent="0.25">
      <c r="A3" s="7" t="s">
        <v>6</v>
      </c>
      <c r="B3" s="7">
        <v>2.6</v>
      </c>
      <c r="C3" s="7">
        <v>6.6</v>
      </c>
      <c r="H3" s="11" t="s">
        <v>6</v>
      </c>
      <c r="I3" s="11" t="s">
        <v>26</v>
      </c>
      <c r="J3" s="11" t="s">
        <v>27</v>
      </c>
    </row>
    <row r="4" spans="1:10" x14ac:dyDescent="0.25">
      <c r="A4" s="7" t="s">
        <v>7</v>
      </c>
      <c r="B4" s="7">
        <v>1</v>
      </c>
      <c r="C4" s="7">
        <v>5</v>
      </c>
      <c r="H4" s="11" t="s">
        <v>7</v>
      </c>
      <c r="I4" s="11" t="s">
        <v>28</v>
      </c>
      <c r="J4" s="11" t="s">
        <v>30</v>
      </c>
    </row>
    <row r="5" spans="1:10" x14ac:dyDescent="0.25">
      <c r="A5" s="7" t="s">
        <v>8</v>
      </c>
      <c r="B5" s="7">
        <v>1.6</v>
      </c>
      <c r="C5" s="7">
        <v>1.6</v>
      </c>
      <c r="H5" s="11" t="s">
        <v>8</v>
      </c>
      <c r="I5" s="11" t="s">
        <v>29</v>
      </c>
      <c r="J5" s="11" t="s">
        <v>30</v>
      </c>
    </row>
    <row r="7" spans="1:10" x14ac:dyDescent="0.25">
      <c r="A7" s="9"/>
      <c r="B7" s="9" t="s">
        <v>19</v>
      </c>
      <c r="C7" s="9" t="s">
        <v>20</v>
      </c>
    </row>
    <row r="8" spans="1:10" x14ac:dyDescent="0.25">
      <c r="A8" s="9" t="s">
        <v>4</v>
      </c>
      <c r="B8" s="13"/>
      <c r="C8" s="13"/>
    </row>
    <row r="9" spans="1:10" x14ac:dyDescent="0.25">
      <c r="A9" s="9" t="s">
        <v>1</v>
      </c>
      <c r="B9" s="13"/>
      <c r="C9" s="13"/>
    </row>
    <row r="10" spans="1:10" x14ac:dyDescent="0.25">
      <c r="A10" s="9" t="s">
        <v>2</v>
      </c>
      <c r="B10" s="13"/>
      <c r="C10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SARS-CoV-2 UK (Data) </vt:lpstr>
      <vt:lpstr>Task 1a-Weekly Exp Growth Rate</vt:lpstr>
      <vt:lpstr>Task 1b - R0 Est. via r &amp; Tg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Walker</dc:creator>
  <cp:lastModifiedBy>Charlie Whittaker</cp:lastModifiedBy>
  <dcterms:created xsi:type="dcterms:W3CDTF">2020-02-14T15:24:57Z</dcterms:created>
  <dcterms:modified xsi:type="dcterms:W3CDTF">2023-03-16T15:11:45Z</dcterms:modified>
</cp:coreProperties>
</file>