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Sub-Patent Malarial Infections\Data\"/>
    </mc:Choice>
  </mc:AlternateContent>
  <xr:revisionPtr revIDLastSave="0" documentId="10_ncr:100000_{A7C367B7-6E60-404E-A34D-91DCF3AFFE0D}" xr6:coauthVersionLast="31" xr6:coauthVersionMax="36" xr10:uidLastSave="{00000000-0000-0000-0000-000000000000}"/>
  <bookViews>
    <workbookView xWindow="0" yWindow="0" windowWidth="28800" windowHeight="11025" xr2:uid="{00000000-000D-0000-FFFF-FFFF00000000}"/>
  </bookViews>
  <sheets>
    <sheet name="Updated_R_Import_Data_Age_Disag" sheetId="1" r:id="rId1"/>
  </sheets>
  <calcPr calcId="179017"/>
</workbook>
</file>

<file path=xl/calcChain.xml><?xml version="1.0" encoding="utf-8"?>
<calcChain xmlns="http://schemas.openxmlformats.org/spreadsheetml/2006/main">
  <c r="L312" i="1" l="1"/>
  <c r="I312" i="1"/>
  <c r="L311" i="1"/>
  <c r="I311" i="1"/>
  <c r="K309" i="1"/>
  <c r="J309" i="1"/>
  <c r="H309" i="1"/>
  <c r="G309" i="1"/>
  <c r="I309" i="1" l="1"/>
  <c r="L309" i="1"/>
  <c r="K97" i="1"/>
  <c r="J97" i="1"/>
  <c r="H97" i="1"/>
  <c r="G97" i="1"/>
  <c r="I16" i="1"/>
  <c r="K17" i="1"/>
  <c r="J17" i="1"/>
  <c r="K5" i="1"/>
  <c r="J5" i="1"/>
  <c r="H5" i="1"/>
  <c r="G5" i="1"/>
  <c r="G17" i="1"/>
  <c r="H17" i="1"/>
  <c r="I5" i="1" l="1"/>
  <c r="L17" i="1"/>
  <c r="L97" i="1"/>
  <c r="I97" i="1"/>
  <c r="I17" i="1"/>
  <c r="L5" i="1"/>
</calcChain>
</file>

<file path=xl/sharedStrings.xml><?xml version="1.0" encoding="utf-8"?>
<sst xmlns="http://schemas.openxmlformats.org/spreadsheetml/2006/main" count="2844" uniqueCount="237">
  <si>
    <t>Global_Region</t>
  </si>
  <si>
    <t>Country</t>
  </si>
  <si>
    <t>Full_Or_Age_Disagg_Data</t>
  </si>
  <si>
    <t>Was_Initially_Zero?</t>
  </si>
  <si>
    <t>Transmission_Setting_Current</t>
  </si>
  <si>
    <t>Transmission_Setting_History</t>
  </si>
  <si>
    <t>PCR_N_Tested</t>
  </si>
  <si>
    <t>PCR_N_Positive</t>
  </si>
  <si>
    <t>PCR_Prev</t>
  </si>
  <si>
    <t>Microscopy_N_Tested</t>
  </si>
  <si>
    <t>Microscopy_N_Positive</t>
  </si>
  <si>
    <t>Micro_Prev</t>
  </si>
  <si>
    <t>Old_or_New</t>
  </si>
  <si>
    <t>Age_Group</t>
  </si>
  <si>
    <t>Age_Group_2</t>
  </si>
  <si>
    <t>Age_Group_Raw</t>
  </si>
  <si>
    <t>Rainy_Or_Dry</t>
  </si>
  <si>
    <t>Notes on rainy/dry</t>
  </si>
  <si>
    <t>Changed?</t>
  </si>
  <si>
    <t>Proietti</t>
  </si>
  <si>
    <t>East Africa</t>
  </si>
  <si>
    <t>Uganda</t>
  </si>
  <si>
    <t>N</t>
  </si>
  <si>
    <t>New</t>
  </si>
  <si>
    <t>0-15</t>
  </si>
  <si>
    <t>0-5</t>
  </si>
  <si>
    <t>rainy</t>
  </si>
  <si>
    <t>5-15years</t>
  </si>
  <si>
    <t>5-10years</t>
  </si>
  <si>
    <t>15+</t>
  </si>
  <si>
    <t>Souza</t>
  </si>
  <si>
    <t>South America</t>
  </si>
  <si>
    <t>Brazil</t>
  </si>
  <si>
    <t>Y</t>
  </si>
  <si>
    <t>Atkinson</t>
  </si>
  <si>
    <t>Oceania</t>
  </si>
  <si>
    <t>Solomon Islands</t>
  </si>
  <si>
    <t>Pegha Moukandja</t>
  </si>
  <si>
    <t>West Africa</t>
  </si>
  <si>
    <t>Gabon</t>
  </si>
  <si>
    <t>Children&amp;Adults</t>
  </si>
  <si>
    <t>variable, see if can disaggregate</t>
  </si>
  <si>
    <t>Atelu</t>
  </si>
  <si>
    <t>Ghana</t>
  </si>
  <si>
    <t>5-14years</t>
  </si>
  <si>
    <t>15-24</t>
  </si>
  <si>
    <t>Rovira-Vallbona</t>
  </si>
  <si>
    <t>Peru</t>
  </si>
  <si>
    <t>Kangoye</t>
  </si>
  <si>
    <t>Kenya</t>
  </si>
  <si>
    <t>Parr</t>
  </si>
  <si>
    <t>Malawi</t>
  </si>
  <si>
    <t>Zhao</t>
  </si>
  <si>
    <t>Asia</t>
  </si>
  <si>
    <t>Myanmar</t>
  </si>
  <si>
    <t>Tadesse</t>
  </si>
  <si>
    <t>Ethiopia</t>
  </si>
  <si>
    <t>Chourasia</t>
  </si>
  <si>
    <t>India</t>
  </si>
  <si>
    <t>dry</t>
  </si>
  <si>
    <t>("low" season)</t>
  </si>
  <si>
    <t xml:space="preserve">Manjurano </t>
  </si>
  <si>
    <t>Tanzania</t>
  </si>
  <si>
    <t>Rosas-Aguirre</t>
  </si>
  <si>
    <t>Tran</t>
  </si>
  <si>
    <t>Mali</t>
  </si>
  <si>
    <t>15-25</t>
  </si>
  <si>
    <t>Koepfli</t>
  </si>
  <si>
    <t>Papua New Guinea</t>
  </si>
  <si>
    <t>Morris</t>
  </si>
  <si>
    <t>Zanzibar</t>
  </si>
  <si>
    <t>Kho</t>
  </si>
  <si>
    <t>Indonesia</t>
  </si>
  <si>
    <t>Adults only</t>
  </si>
  <si>
    <t>Baum</t>
  </si>
  <si>
    <t>Thailand</t>
  </si>
  <si>
    <t>Laban</t>
  </si>
  <si>
    <t>Zambia</t>
  </si>
  <si>
    <t>Mwingira</t>
  </si>
  <si>
    <t>Wang</t>
  </si>
  <si>
    <t>Talundzic</t>
  </si>
  <si>
    <t>Kaisar</t>
  </si>
  <si>
    <t>Farnert</t>
  </si>
  <si>
    <t>(very start of the rainy season)</t>
  </si>
  <si>
    <t>Thanh</t>
  </si>
  <si>
    <t>Vietnam</t>
  </si>
  <si>
    <t>Oriero</t>
  </si>
  <si>
    <t>The Gambia</t>
  </si>
  <si>
    <t>Takem</t>
  </si>
  <si>
    <t>Geiger</t>
  </si>
  <si>
    <t>Burkina Faso</t>
  </si>
  <si>
    <t>Elbadry</t>
  </si>
  <si>
    <t>Haiti</t>
  </si>
  <si>
    <t>Adults</t>
  </si>
  <si>
    <t>Ganguly</t>
  </si>
  <si>
    <t>end of dry season</t>
  </si>
  <si>
    <t>Mara</t>
  </si>
  <si>
    <t>Ivory Coast</t>
  </si>
  <si>
    <t>7-15 year old children</t>
  </si>
  <si>
    <t>Koukouikila-Koussounda</t>
  </si>
  <si>
    <t>Republic of Congo</t>
  </si>
  <si>
    <t>1-3years</t>
  </si>
  <si>
    <t>7-10years</t>
  </si>
  <si>
    <t>Cook</t>
  </si>
  <si>
    <t>Republic of Yemen</t>
  </si>
  <si>
    <t>Waltmann</t>
  </si>
  <si>
    <t>0-7 and randomly selected individuals &gt; 7 years old</t>
  </si>
  <si>
    <t>6-10years</t>
  </si>
  <si>
    <t>20+</t>
  </si>
  <si>
    <t>Ngane</t>
  </si>
  <si>
    <t>Angola</t>
  </si>
  <si>
    <t>Lo</t>
  </si>
  <si>
    <t>0-18</t>
  </si>
  <si>
    <t>3-18years</t>
  </si>
  <si>
    <t>Saenz</t>
  </si>
  <si>
    <t>Ecuador</t>
  </si>
  <si>
    <t>Sumari</t>
  </si>
  <si>
    <t>6-14years</t>
  </si>
  <si>
    <t>"high season"</t>
  </si>
  <si>
    <t>Parker</t>
  </si>
  <si>
    <t>spanned end of dry and start of rainy</t>
  </si>
  <si>
    <t>Daou</t>
  </si>
  <si>
    <t>beginning of high season</t>
  </si>
  <si>
    <t>midway through high season</t>
  </si>
  <si>
    <t>Amoah (15:388)</t>
  </si>
  <si>
    <t>5-12years</t>
  </si>
  <si>
    <t>Amoah (15:101)</t>
  </si>
  <si>
    <t>12-17years</t>
  </si>
  <si>
    <t>Dinko</t>
  </si>
  <si>
    <t>5-17years</t>
  </si>
  <si>
    <t>end or rainy into beg dry</t>
  </si>
  <si>
    <t>Fancony</t>
  </si>
  <si>
    <t>Li</t>
  </si>
  <si>
    <t>Congpuong</t>
  </si>
  <si>
    <t>Lek</t>
  </si>
  <si>
    <t>Cambodia</t>
  </si>
  <si>
    <t>Cistero</t>
  </si>
  <si>
    <t>Mozambique</t>
  </si>
  <si>
    <t>Tiedje</t>
  </si>
  <si>
    <t>Goncalves</t>
  </si>
  <si>
    <t>Walldorf</t>
  </si>
  <si>
    <t>Vafa (2007)</t>
  </si>
  <si>
    <t>Old</t>
  </si>
  <si>
    <t>children &amp; adults</t>
  </si>
  <si>
    <t>Mopti</t>
  </si>
  <si>
    <t>Roper (1996)</t>
  </si>
  <si>
    <t>Sudan</t>
  </si>
  <si>
    <t>Gadaref</t>
  </si>
  <si>
    <t>John (2005)</t>
  </si>
  <si>
    <t>Nyanza</t>
  </si>
  <si>
    <t>0-5years</t>
  </si>
  <si>
    <t>AGE DISAGGREGATED- NOT SURE WHETHER TO INCLUDE THIS AS WELL AS THE NON AGE-DISAGGREGATED DATA ABOVE FROM SAME PAPER</t>
  </si>
  <si>
    <t>Ofulla (2005)</t>
  </si>
  <si>
    <t>Stich (2006)</t>
  </si>
  <si>
    <t>Boucle Du Mouhoun</t>
  </si>
  <si>
    <t>Alves (2002)</t>
  </si>
  <si>
    <t>Muller (2001)</t>
  </si>
  <si>
    <t>Sao Tome &amp; Principe</t>
  </si>
  <si>
    <t>Alves (2006)</t>
  </si>
  <si>
    <t>Republic of Cabo Verde</t>
  </si>
  <si>
    <t>Cortes (2004)</t>
  </si>
  <si>
    <t>Roshanravan (2003)</t>
  </si>
  <si>
    <t>Zwetyenga  (1998)</t>
  </si>
  <si>
    <t>Senegal</t>
  </si>
  <si>
    <t>Fatick</t>
  </si>
  <si>
    <t>Toma (2001)</t>
  </si>
  <si>
    <t>Lao PDR</t>
  </si>
  <si>
    <t>Mehlotra  (2002)</t>
  </si>
  <si>
    <t>Mehlotra (2002)</t>
  </si>
  <si>
    <t>Owusu-Agyei (2002)</t>
  </si>
  <si>
    <t>Upper East Region</t>
  </si>
  <si>
    <t>Felger (1995)</t>
  </si>
  <si>
    <t>Snounou (1993)</t>
  </si>
  <si>
    <t>Guinea Bissau</t>
  </si>
  <si>
    <t>Biombo/Bissau</t>
  </si>
  <si>
    <t>Ntoumi (1995)</t>
  </si>
  <si>
    <t>Marques (2005)</t>
  </si>
  <si>
    <t>Maputo</t>
  </si>
  <si>
    <t>Khaminsou (2007)</t>
  </si>
  <si>
    <t>Nsobya (2004)</t>
  </si>
  <si>
    <t>children only</t>
  </si>
  <si>
    <t>Kampala</t>
  </si>
  <si>
    <t>Touré (2006)</t>
  </si>
  <si>
    <t>adults only</t>
  </si>
  <si>
    <t>Ogooue-lolo</t>
  </si>
  <si>
    <t>Guerra-Neira (2006)</t>
  </si>
  <si>
    <t>Equatorial Guinea</t>
  </si>
  <si>
    <t>Bioko Norte- weird collection of 0s in the MAP data, have done 1 and 1 but could be 0 and 1.</t>
  </si>
  <si>
    <t>Bioko Sur- weird collection of 0s in the MAP data, have done 1 and 1 but could be 0 and 1.</t>
  </si>
  <si>
    <t>Silue (2006)</t>
  </si>
  <si>
    <t>Cote d'Ivoire</t>
  </si>
  <si>
    <t>Lagunes</t>
  </si>
  <si>
    <t>Kobbe (2006)</t>
  </si>
  <si>
    <t>Ashanti</t>
  </si>
  <si>
    <t>Paganotti (2006)</t>
  </si>
  <si>
    <t>Est</t>
  </si>
  <si>
    <t>Mayor (2003)</t>
  </si>
  <si>
    <t>Vafa (2008)</t>
  </si>
  <si>
    <t>Wataya (1993)</t>
  </si>
  <si>
    <t>Dal-Bianco (2007)</t>
  </si>
  <si>
    <t>Moyen-Ogooué</t>
  </si>
  <si>
    <t>Peyerl-Hoffman (2001)</t>
  </si>
  <si>
    <t>Tororo</t>
  </si>
  <si>
    <t>Cerutti (2007)</t>
  </si>
  <si>
    <t>Dent (2007)</t>
  </si>
  <si>
    <t>Mueller (2009)</t>
  </si>
  <si>
    <t>Andrade (2009)</t>
  </si>
  <si>
    <t>Rosanas-Urgell (2010)</t>
  </si>
  <si>
    <t>Satoguina (2009)</t>
  </si>
  <si>
    <t>Gambia</t>
  </si>
  <si>
    <t>Upper River</t>
  </si>
  <si>
    <t>North Bank Division</t>
  </si>
  <si>
    <t>Cacheu</t>
  </si>
  <si>
    <t>Lin (2010)</t>
  </si>
  <si>
    <t>Steenkeste (2010)</t>
  </si>
  <si>
    <t>Katsuragawa (2010)</t>
  </si>
  <si>
    <t>da Silva (2010)</t>
  </si>
  <si>
    <t>Marfurt (2010)</t>
  </si>
  <si>
    <t>Pacific Malaria Initiative Survey Group (2010)</t>
  </si>
  <si>
    <t>Vanuatu</t>
  </si>
  <si>
    <t>Liljander (2011)</t>
  </si>
  <si>
    <t>Coast</t>
  </si>
  <si>
    <t>Gahutu (2011)</t>
  </si>
  <si>
    <t>Rwanda</t>
  </si>
  <si>
    <t>South/Amajyepfo</t>
  </si>
  <si>
    <t>Steenkeste (2009)</t>
  </si>
  <si>
    <t>All Ages</t>
  </si>
  <si>
    <t>Excluded as when I considered the sampling date, it changed from high high to high low. Sampling date not specifically detailed so excluded.</t>
  </si>
  <si>
    <t>1-6 years</t>
  </si>
  <si>
    <t>children only 1-10</t>
  </si>
  <si>
    <t>2-10 years</t>
  </si>
  <si>
    <t>2-10years</t>
  </si>
  <si>
    <t>Name</t>
  </si>
  <si>
    <t>Indicates that it’s used in age analyses</t>
  </si>
  <si>
    <t>Green indicates not in Africa hence no Transmission History Classification</t>
  </si>
  <si>
    <t>Location (Old Data Only)</t>
  </si>
  <si>
    <t>Sens_greater_or_equal_one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</si>
</sst>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18" fillId="0" borderId="0" xfId="0" applyFont="1"/>
    <xf numFmtId="0" fontId="18" fillId="0" borderId="0" xfId="0" applyFont="1" applyFill="1"/>
    <xf numFmtId="17" fontId="18" fillId="0" borderId="0" xfId="0" applyNumberFormat="1" applyFont="1" applyFill="1"/>
    <xf numFmtId="0" fontId="19" fillId="0" borderId="0" xfId="0" applyFont="1" applyFill="1"/>
    <xf numFmtId="17" fontId="19" fillId="0" borderId="0" xfId="0" applyNumberFormat="1" applyFon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82"/>
  <sheetViews>
    <sheetView tabSelected="1" topLeftCell="A117" zoomScale="55" zoomScaleNormal="55" workbookViewId="0">
      <pane xSplit="1" topLeftCell="B1" activePane="topRight" state="frozen"/>
      <selection activeCell="A7" sqref="A7"/>
      <selection pane="topRight" activeCell="N186" sqref="N186"/>
    </sheetView>
  </sheetViews>
  <sheetFormatPr defaultRowHeight="15" x14ac:dyDescent="0.25"/>
  <cols>
    <col min="1" max="1" width="24.42578125" customWidth="1"/>
    <col min="2" max="2" width="14" bestFit="1" customWidth="1"/>
    <col min="4" max="4" width="12.85546875" customWidth="1"/>
    <col min="11" max="11" width="9.7109375" customWidth="1"/>
    <col min="13" max="13" width="13.85546875" bestFit="1" customWidth="1"/>
    <col min="15" max="15" width="22.5703125" customWidth="1"/>
    <col min="16" max="16" width="25.7109375" customWidth="1"/>
    <col min="20" max="20" width="18.7109375" bestFit="1" customWidth="1"/>
  </cols>
  <sheetData>
    <row r="1" spans="1:23" x14ac:dyDescent="0.25">
      <c r="A1" t="s">
        <v>232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235</v>
      </c>
      <c r="Q1" t="s">
        <v>236</v>
      </c>
      <c r="R1" t="s">
        <v>18</v>
      </c>
      <c r="T1" t="s">
        <v>3</v>
      </c>
      <c r="U1" t="s">
        <v>13</v>
      </c>
      <c r="V1" t="s">
        <v>16</v>
      </c>
      <c r="W1" t="s">
        <v>17</v>
      </c>
    </row>
    <row r="2" spans="1:23" x14ac:dyDescent="0.25">
      <c r="A2" t="s">
        <v>19</v>
      </c>
      <c r="B2" t="s">
        <v>20</v>
      </c>
      <c r="C2" t="s">
        <v>21</v>
      </c>
      <c r="D2" s="4">
        <v>0</v>
      </c>
      <c r="E2">
        <v>1</v>
      </c>
      <c r="F2">
        <v>1</v>
      </c>
      <c r="G2">
        <v>57</v>
      </c>
      <c r="H2">
        <v>38</v>
      </c>
      <c r="I2">
        <v>0.66666666699999999</v>
      </c>
      <c r="J2">
        <v>57</v>
      </c>
      <c r="K2">
        <v>31</v>
      </c>
      <c r="L2">
        <v>0.54385965000000003</v>
      </c>
      <c r="M2" t="s">
        <v>23</v>
      </c>
      <c r="N2" t="s">
        <v>25</v>
      </c>
      <c r="O2" t="s">
        <v>25</v>
      </c>
      <c r="Q2">
        <v>0</v>
      </c>
      <c r="R2">
        <v>0</v>
      </c>
      <c r="T2" t="s">
        <v>22</v>
      </c>
      <c r="U2" t="s">
        <v>24</v>
      </c>
      <c r="V2" t="s">
        <v>26</v>
      </c>
    </row>
    <row r="3" spans="1:23" x14ac:dyDescent="0.25">
      <c r="B3" t="s">
        <v>20</v>
      </c>
      <c r="C3" t="s">
        <v>21</v>
      </c>
      <c r="D3" s="4">
        <v>0</v>
      </c>
      <c r="E3">
        <v>1</v>
      </c>
      <c r="F3">
        <v>1</v>
      </c>
      <c r="G3">
        <v>62</v>
      </c>
      <c r="H3">
        <v>43</v>
      </c>
      <c r="I3">
        <v>0.69354838699999999</v>
      </c>
      <c r="J3">
        <v>62</v>
      </c>
      <c r="K3">
        <v>37</v>
      </c>
      <c r="L3">
        <v>0.59677418999999998</v>
      </c>
      <c r="M3" t="s">
        <v>23</v>
      </c>
      <c r="N3" t="s">
        <v>27</v>
      </c>
      <c r="O3" t="s">
        <v>28</v>
      </c>
      <c r="Q3">
        <v>0</v>
      </c>
      <c r="R3">
        <v>0</v>
      </c>
      <c r="T3" t="s">
        <v>22</v>
      </c>
      <c r="U3" t="s">
        <v>24</v>
      </c>
      <c r="V3" t="s">
        <v>26</v>
      </c>
    </row>
    <row r="4" spans="1:23" x14ac:dyDescent="0.25">
      <c r="B4" t="s">
        <v>20</v>
      </c>
      <c r="C4" t="s">
        <v>21</v>
      </c>
      <c r="D4" s="4">
        <v>0</v>
      </c>
      <c r="E4">
        <v>1</v>
      </c>
      <c r="F4">
        <v>1</v>
      </c>
      <c r="G4">
        <v>122</v>
      </c>
      <c r="H4">
        <v>52</v>
      </c>
      <c r="I4">
        <v>0.42622950799999998</v>
      </c>
      <c r="J4">
        <v>124</v>
      </c>
      <c r="K4">
        <v>25</v>
      </c>
      <c r="L4">
        <v>0.20161290000000001</v>
      </c>
      <c r="M4" t="s">
        <v>23</v>
      </c>
      <c r="N4" t="s">
        <v>29</v>
      </c>
      <c r="O4" t="s">
        <v>29</v>
      </c>
      <c r="Q4">
        <v>0</v>
      </c>
      <c r="R4">
        <v>0</v>
      </c>
      <c r="T4" t="s">
        <v>22</v>
      </c>
      <c r="U4" t="s">
        <v>29</v>
      </c>
      <c r="V4" t="s">
        <v>26</v>
      </c>
    </row>
    <row r="5" spans="1:23" x14ac:dyDescent="0.25">
      <c r="B5" t="s">
        <v>20</v>
      </c>
      <c r="C5" t="s">
        <v>21</v>
      </c>
      <c r="D5">
        <v>2</v>
      </c>
      <c r="E5">
        <v>1</v>
      </c>
      <c r="F5">
        <v>1</v>
      </c>
      <c r="G5">
        <f>SUM(G2:G4)</f>
        <v>241</v>
      </c>
      <c r="H5">
        <f>SUM(H2:H4)</f>
        <v>133</v>
      </c>
      <c r="I5">
        <f>H5/G5</f>
        <v>0.55186721991701249</v>
      </c>
      <c r="J5">
        <f>SUM(J2:J4)</f>
        <v>243</v>
      </c>
      <c r="K5">
        <f>SUM(K2:K4)</f>
        <v>93</v>
      </c>
      <c r="L5">
        <f>K5/J5</f>
        <v>0.38271604938271603</v>
      </c>
      <c r="M5" t="s">
        <v>23</v>
      </c>
      <c r="N5" t="s">
        <v>226</v>
      </c>
      <c r="O5" t="s">
        <v>226</v>
      </c>
      <c r="Q5">
        <v>0</v>
      </c>
      <c r="R5">
        <v>0</v>
      </c>
      <c r="T5" t="s">
        <v>22</v>
      </c>
      <c r="U5" t="s">
        <v>226</v>
      </c>
      <c r="V5" t="s">
        <v>26</v>
      </c>
    </row>
    <row r="6" spans="1:23" x14ac:dyDescent="0.25">
      <c r="A6" t="s">
        <v>30</v>
      </c>
      <c r="B6" t="s">
        <v>31</v>
      </c>
      <c r="C6" t="s">
        <v>32</v>
      </c>
      <c r="D6">
        <v>2</v>
      </c>
      <c r="E6" s="3"/>
      <c r="F6" s="3"/>
      <c r="G6">
        <v>74</v>
      </c>
      <c r="H6">
        <v>1</v>
      </c>
      <c r="I6">
        <v>1.3513514000000001E-2</v>
      </c>
      <c r="J6">
        <v>74</v>
      </c>
      <c r="K6">
        <v>0</v>
      </c>
      <c r="L6">
        <v>0</v>
      </c>
      <c r="M6" t="s">
        <v>23</v>
      </c>
      <c r="N6" t="s">
        <v>226</v>
      </c>
      <c r="Q6">
        <v>0</v>
      </c>
      <c r="R6">
        <v>0</v>
      </c>
      <c r="T6" t="s">
        <v>33</v>
      </c>
    </row>
    <row r="7" spans="1:23" x14ac:dyDescent="0.25">
      <c r="A7" t="s">
        <v>34</v>
      </c>
      <c r="B7" t="s">
        <v>35</v>
      </c>
      <c r="C7" t="s">
        <v>36</v>
      </c>
      <c r="D7">
        <v>2</v>
      </c>
      <c r="E7" s="3"/>
      <c r="F7" s="3"/>
      <c r="G7">
        <v>1843</v>
      </c>
      <c r="H7">
        <v>1</v>
      </c>
      <c r="I7">
        <v>5.4259399999999998E-4</v>
      </c>
      <c r="J7">
        <v>8554</v>
      </c>
      <c r="K7">
        <v>1</v>
      </c>
      <c r="L7">
        <v>1.169E-4</v>
      </c>
      <c r="M7" t="s">
        <v>23</v>
      </c>
      <c r="N7" t="s">
        <v>226</v>
      </c>
      <c r="Q7">
        <v>0</v>
      </c>
      <c r="R7">
        <v>0</v>
      </c>
      <c r="T7" t="s">
        <v>22</v>
      </c>
    </row>
    <row r="8" spans="1:23" x14ac:dyDescent="0.25">
      <c r="A8" t="s">
        <v>37</v>
      </c>
      <c r="B8" t="s">
        <v>38</v>
      </c>
      <c r="C8" t="s">
        <v>39</v>
      </c>
      <c r="D8">
        <v>2</v>
      </c>
      <c r="E8">
        <v>1</v>
      </c>
      <c r="F8">
        <v>1</v>
      </c>
      <c r="G8">
        <v>277</v>
      </c>
      <c r="H8">
        <v>161</v>
      </c>
      <c r="I8">
        <v>0.58122743700000001</v>
      </c>
      <c r="J8">
        <v>370</v>
      </c>
      <c r="K8">
        <v>93</v>
      </c>
      <c r="L8">
        <v>0.25135134999999997</v>
      </c>
      <c r="M8" t="s">
        <v>23</v>
      </c>
      <c r="N8" t="s">
        <v>226</v>
      </c>
      <c r="O8" t="s">
        <v>40</v>
      </c>
      <c r="Q8">
        <v>0</v>
      </c>
      <c r="R8">
        <v>0</v>
      </c>
      <c r="T8" t="s">
        <v>22</v>
      </c>
      <c r="W8" t="s">
        <v>41</v>
      </c>
    </row>
    <row r="9" spans="1:23" x14ac:dyDescent="0.25">
      <c r="B9" t="s">
        <v>38</v>
      </c>
      <c r="C9" t="s">
        <v>39</v>
      </c>
      <c r="D9">
        <v>2</v>
      </c>
      <c r="E9">
        <v>1</v>
      </c>
      <c r="F9">
        <v>1</v>
      </c>
      <c r="G9">
        <v>195</v>
      </c>
      <c r="H9">
        <v>109</v>
      </c>
      <c r="I9">
        <v>0.55897435900000003</v>
      </c>
      <c r="J9">
        <v>267</v>
      </c>
      <c r="K9">
        <v>72</v>
      </c>
      <c r="L9">
        <v>0.26966291999999997</v>
      </c>
      <c r="M9" t="s">
        <v>23</v>
      </c>
      <c r="N9" t="s">
        <v>226</v>
      </c>
      <c r="O9" t="s">
        <v>40</v>
      </c>
      <c r="Q9">
        <v>0</v>
      </c>
      <c r="R9">
        <v>0</v>
      </c>
      <c r="T9" t="s">
        <v>22</v>
      </c>
    </row>
    <row r="10" spans="1:23" x14ac:dyDescent="0.25">
      <c r="B10" t="s">
        <v>38</v>
      </c>
      <c r="C10" t="s">
        <v>39</v>
      </c>
      <c r="D10">
        <v>2</v>
      </c>
      <c r="E10">
        <v>1</v>
      </c>
      <c r="F10">
        <v>1</v>
      </c>
      <c r="G10">
        <v>161</v>
      </c>
      <c r="H10">
        <v>115</v>
      </c>
      <c r="I10">
        <v>0.71428571399999996</v>
      </c>
      <c r="J10">
        <v>218</v>
      </c>
      <c r="K10">
        <v>57</v>
      </c>
      <c r="L10">
        <v>0.26146788999999998</v>
      </c>
      <c r="M10" t="s">
        <v>23</v>
      </c>
      <c r="N10" t="s">
        <v>226</v>
      </c>
      <c r="O10" t="s">
        <v>40</v>
      </c>
      <c r="Q10">
        <v>0</v>
      </c>
      <c r="R10">
        <v>0</v>
      </c>
      <c r="T10" t="s">
        <v>22</v>
      </c>
    </row>
    <row r="11" spans="1:23" x14ac:dyDescent="0.25">
      <c r="B11" t="s">
        <v>38</v>
      </c>
      <c r="C11" t="s">
        <v>39</v>
      </c>
      <c r="D11">
        <v>2</v>
      </c>
      <c r="E11">
        <v>1</v>
      </c>
      <c r="F11">
        <v>1</v>
      </c>
      <c r="G11">
        <v>219</v>
      </c>
      <c r="H11">
        <v>87</v>
      </c>
      <c r="I11">
        <v>0.39726027400000002</v>
      </c>
      <c r="J11">
        <v>255</v>
      </c>
      <c r="K11">
        <v>36</v>
      </c>
      <c r="L11">
        <v>0.14117647</v>
      </c>
      <c r="M11" t="s">
        <v>23</v>
      </c>
      <c r="N11" t="s">
        <v>226</v>
      </c>
      <c r="O11" t="s">
        <v>40</v>
      </c>
      <c r="Q11">
        <v>0</v>
      </c>
      <c r="R11">
        <v>0</v>
      </c>
      <c r="T11" t="s">
        <v>22</v>
      </c>
    </row>
    <row r="12" spans="1:23" x14ac:dyDescent="0.25">
      <c r="B12" t="s">
        <v>38</v>
      </c>
      <c r="C12" t="s">
        <v>39</v>
      </c>
      <c r="D12">
        <v>2</v>
      </c>
      <c r="E12">
        <v>1</v>
      </c>
      <c r="F12">
        <v>1</v>
      </c>
      <c r="G12">
        <v>173</v>
      </c>
      <c r="H12">
        <v>134</v>
      </c>
      <c r="I12">
        <v>0.774566474</v>
      </c>
      <c r="J12">
        <v>232</v>
      </c>
      <c r="K12">
        <v>59</v>
      </c>
      <c r="L12">
        <v>0.25431034000000002</v>
      </c>
      <c r="M12" t="s">
        <v>23</v>
      </c>
      <c r="N12" t="s">
        <v>226</v>
      </c>
      <c r="O12" t="s">
        <v>40</v>
      </c>
      <c r="Q12">
        <v>0</v>
      </c>
      <c r="R12">
        <v>0</v>
      </c>
      <c r="T12" t="s">
        <v>22</v>
      </c>
    </row>
    <row r="13" spans="1:23" x14ac:dyDescent="0.25">
      <c r="B13" t="s">
        <v>38</v>
      </c>
      <c r="C13" t="s">
        <v>39</v>
      </c>
      <c r="D13">
        <v>2</v>
      </c>
      <c r="E13">
        <v>1</v>
      </c>
      <c r="F13">
        <v>1</v>
      </c>
      <c r="G13">
        <v>114</v>
      </c>
      <c r="H13">
        <v>67</v>
      </c>
      <c r="I13">
        <v>0.587719298</v>
      </c>
      <c r="J13">
        <v>145</v>
      </c>
      <c r="K13">
        <v>31</v>
      </c>
      <c r="L13">
        <v>0.21379310000000001</v>
      </c>
      <c r="M13" t="s">
        <v>23</v>
      </c>
      <c r="N13" t="s">
        <v>226</v>
      </c>
      <c r="O13" t="s">
        <v>40</v>
      </c>
      <c r="Q13">
        <v>0</v>
      </c>
      <c r="R13">
        <v>0</v>
      </c>
      <c r="T13" t="s">
        <v>22</v>
      </c>
    </row>
    <row r="14" spans="1:23" x14ac:dyDescent="0.25">
      <c r="A14" t="s">
        <v>42</v>
      </c>
      <c r="B14" t="s">
        <v>38</v>
      </c>
      <c r="C14" t="s">
        <v>43</v>
      </c>
      <c r="D14" s="4">
        <v>0</v>
      </c>
      <c r="E14">
        <v>1</v>
      </c>
      <c r="F14">
        <v>1</v>
      </c>
      <c r="G14">
        <v>29</v>
      </c>
      <c r="H14">
        <v>4</v>
      </c>
      <c r="I14">
        <v>0.13793103400000001</v>
      </c>
      <c r="J14">
        <v>29</v>
      </c>
      <c r="K14">
        <v>3</v>
      </c>
      <c r="L14">
        <v>0.10344828</v>
      </c>
      <c r="M14" t="s">
        <v>23</v>
      </c>
      <c r="N14" t="s">
        <v>25</v>
      </c>
      <c r="O14" t="s">
        <v>25</v>
      </c>
      <c r="Q14">
        <v>0</v>
      </c>
      <c r="R14">
        <v>0</v>
      </c>
      <c r="T14" t="s">
        <v>22</v>
      </c>
      <c r="U14" t="s">
        <v>24</v>
      </c>
    </row>
    <row r="15" spans="1:23" x14ac:dyDescent="0.25">
      <c r="B15" t="s">
        <v>38</v>
      </c>
      <c r="C15" t="s">
        <v>43</v>
      </c>
      <c r="D15" s="4">
        <v>0</v>
      </c>
      <c r="E15">
        <v>1</v>
      </c>
      <c r="F15">
        <v>1</v>
      </c>
      <c r="G15">
        <v>38</v>
      </c>
      <c r="H15">
        <v>8</v>
      </c>
      <c r="I15">
        <v>0.21052631599999999</v>
      </c>
      <c r="J15">
        <v>38</v>
      </c>
      <c r="K15">
        <v>2</v>
      </c>
      <c r="L15">
        <v>5.2631579999999997E-2</v>
      </c>
      <c r="M15" t="s">
        <v>23</v>
      </c>
      <c r="N15" t="s">
        <v>27</v>
      </c>
      <c r="O15" t="s">
        <v>44</v>
      </c>
      <c r="Q15">
        <v>0</v>
      </c>
      <c r="R15">
        <v>0</v>
      </c>
      <c r="T15" t="s">
        <v>22</v>
      </c>
      <c r="U15" t="s">
        <v>24</v>
      </c>
    </row>
    <row r="16" spans="1:23" x14ac:dyDescent="0.25">
      <c r="B16" t="s">
        <v>38</v>
      </c>
      <c r="C16" t="s">
        <v>43</v>
      </c>
      <c r="D16" s="4">
        <v>0</v>
      </c>
      <c r="E16">
        <v>1</v>
      </c>
      <c r="F16">
        <v>1</v>
      </c>
      <c r="G16">
        <v>142</v>
      </c>
      <c r="H16">
        <v>17</v>
      </c>
      <c r="I16">
        <f>H16/G16</f>
        <v>0.11971830985915492</v>
      </c>
      <c r="J16">
        <v>142</v>
      </c>
      <c r="K16">
        <v>5</v>
      </c>
      <c r="L16">
        <v>2.702703E-2</v>
      </c>
      <c r="M16" t="s">
        <v>23</v>
      </c>
      <c r="N16" t="s">
        <v>29</v>
      </c>
      <c r="O16" t="s">
        <v>45</v>
      </c>
      <c r="Q16">
        <v>0</v>
      </c>
      <c r="R16">
        <v>0</v>
      </c>
      <c r="T16" t="s">
        <v>22</v>
      </c>
      <c r="U16" t="s">
        <v>29</v>
      </c>
    </row>
    <row r="17" spans="1:23" x14ac:dyDescent="0.25">
      <c r="B17" t="s">
        <v>38</v>
      </c>
      <c r="C17" t="s">
        <v>43</v>
      </c>
      <c r="D17">
        <v>2</v>
      </c>
      <c r="E17">
        <v>1</v>
      </c>
      <c r="F17">
        <v>1</v>
      </c>
      <c r="G17">
        <f>SUM(G14:G16)</f>
        <v>209</v>
      </c>
      <c r="H17">
        <f>SUM(H14:H16)</f>
        <v>29</v>
      </c>
      <c r="I17">
        <f>H17/G17</f>
        <v>0.13875598086124402</v>
      </c>
      <c r="J17">
        <f>SUM(J14:J16)</f>
        <v>209</v>
      </c>
      <c r="K17">
        <f>SUM(K14:K16)</f>
        <v>10</v>
      </c>
      <c r="L17">
        <f>K17/J17</f>
        <v>4.784688995215311E-2</v>
      </c>
      <c r="M17" t="s">
        <v>23</v>
      </c>
      <c r="N17" t="s">
        <v>226</v>
      </c>
      <c r="O17" t="s">
        <v>226</v>
      </c>
      <c r="Q17">
        <v>0</v>
      </c>
      <c r="R17">
        <v>0</v>
      </c>
      <c r="T17" t="s">
        <v>22</v>
      </c>
      <c r="U17" t="s">
        <v>226</v>
      </c>
    </row>
    <row r="18" spans="1:23" x14ac:dyDescent="0.25">
      <c r="A18" t="s">
        <v>46</v>
      </c>
      <c r="B18" t="s">
        <v>31</v>
      </c>
      <c r="C18" t="s">
        <v>47</v>
      </c>
      <c r="D18">
        <v>2</v>
      </c>
      <c r="E18" s="3"/>
      <c r="F18" s="3"/>
      <c r="G18">
        <v>7265</v>
      </c>
      <c r="H18">
        <v>235</v>
      </c>
      <c r="I18">
        <v>3.2346869E-2</v>
      </c>
      <c r="J18">
        <v>7265</v>
      </c>
      <c r="K18">
        <v>5</v>
      </c>
      <c r="L18">
        <v>6.8822999999999996E-4</v>
      </c>
      <c r="M18" t="s">
        <v>23</v>
      </c>
      <c r="N18" t="s">
        <v>226</v>
      </c>
      <c r="O18" t="s">
        <v>40</v>
      </c>
      <c r="Q18">
        <v>0</v>
      </c>
      <c r="R18">
        <v>0</v>
      </c>
      <c r="T18" t="s">
        <v>22</v>
      </c>
    </row>
    <row r="19" spans="1:23" x14ac:dyDescent="0.25">
      <c r="A19" t="s">
        <v>48</v>
      </c>
      <c r="B19" t="s">
        <v>20</v>
      </c>
      <c r="C19" t="s">
        <v>49</v>
      </c>
      <c r="D19">
        <v>2</v>
      </c>
      <c r="E19">
        <v>0</v>
      </c>
      <c r="F19">
        <v>1</v>
      </c>
      <c r="G19">
        <v>779</v>
      </c>
      <c r="H19">
        <v>48</v>
      </c>
      <c r="I19">
        <v>6.1617458E-2</v>
      </c>
      <c r="J19">
        <v>779</v>
      </c>
      <c r="K19">
        <v>16</v>
      </c>
      <c r="L19">
        <v>2.0539149999999999E-2</v>
      </c>
      <c r="M19" t="s">
        <v>23</v>
      </c>
      <c r="N19" t="s">
        <v>226</v>
      </c>
      <c r="O19" t="s">
        <v>40</v>
      </c>
      <c r="Q19">
        <v>0</v>
      </c>
      <c r="R19">
        <v>0</v>
      </c>
      <c r="T19" t="s">
        <v>22</v>
      </c>
    </row>
    <row r="20" spans="1:23" x14ac:dyDescent="0.25">
      <c r="B20" t="s">
        <v>20</v>
      </c>
      <c r="C20" t="s">
        <v>49</v>
      </c>
      <c r="D20">
        <v>2</v>
      </c>
      <c r="E20">
        <v>0</v>
      </c>
      <c r="F20">
        <v>1</v>
      </c>
      <c r="G20">
        <v>797</v>
      </c>
      <c r="H20">
        <v>26</v>
      </c>
      <c r="I20">
        <v>3.2622334000000003E-2</v>
      </c>
      <c r="J20">
        <v>797</v>
      </c>
      <c r="K20">
        <v>2</v>
      </c>
      <c r="L20">
        <v>2.5094100000000001E-3</v>
      </c>
      <c r="M20" t="s">
        <v>23</v>
      </c>
      <c r="N20" t="s">
        <v>226</v>
      </c>
      <c r="O20" t="s">
        <v>40</v>
      </c>
      <c r="Q20">
        <v>0</v>
      </c>
      <c r="R20">
        <v>0</v>
      </c>
      <c r="T20" t="s">
        <v>22</v>
      </c>
    </row>
    <row r="21" spans="1:23" x14ac:dyDescent="0.25">
      <c r="A21" t="s">
        <v>50</v>
      </c>
      <c r="B21" t="s">
        <v>20</v>
      </c>
      <c r="C21" t="s">
        <v>51</v>
      </c>
      <c r="D21">
        <v>2</v>
      </c>
      <c r="E21">
        <v>1</v>
      </c>
      <c r="F21">
        <v>1</v>
      </c>
      <c r="G21">
        <v>792</v>
      </c>
      <c r="H21">
        <v>79</v>
      </c>
      <c r="I21">
        <v>9.9747475000000002E-2</v>
      </c>
      <c r="J21">
        <v>792</v>
      </c>
      <c r="K21">
        <v>45</v>
      </c>
      <c r="L21">
        <v>5.6818180000000003E-2</v>
      </c>
      <c r="M21" t="s">
        <v>23</v>
      </c>
      <c r="N21" t="s">
        <v>226</v>
      </c>
      <c r="O21" t="s">
        <v>40</v>
      </c>
      <c r="Q21">
        <v>0</v>
      </c>
      <c r="R21">
        <v>0</v>
      </c>
      <c r="T21" t="s">
        <v>22</v>
      </c>
    </row>
    <row r="22" spans="1:23" x14ac:dyDescent="0.25">
      <c r="A22" t="s">
        <v>52</v>
      </c>
      <c r="B22" t="s">
        <v>53</v>
      </c>
      <c r="C22" t="s">
        <v>54</v>
      </c>
      <c r="D22">
        <v>2</v>
      </c>
      <c r="E22" s="3"/>
      <c r="F22" s="3"/>
      <c r="G22">
        <v>1005</v>
      </c>
      <c r="H22">
        <v>1</v>
      </c>
      <c r="I22">
        <v>9.9502500000000008E-4</v>
      </c>
      <c r="J22">
        <v>1005</v>
      </c>
      <c r="K22" s="1">
        <v>0</v>
      </c>
      <c r="L22">
        <v>0</v>
      </c>
      <c r="M22" t="s">
        <v>23</v>
      </c>
      <c r="N22" t="s">
        <v>226</v>
      </c>
      <c r="O22" t="s">
        <v>40</v>
      </c>
      <c r="Q22">
        <v>0</v>
      </c>
      <c r="R22">
        <v>0</v>
      </c>
      <c r="T22" t="s">
        <v>33</v>
      </c>
    </row>
    <row r="23" spans="1:23" x14ac:dyDescent="0.25">
      <c r="B23" t="s">
        <v>53</v>
      </c>
      <c r="C23" t="s">
        <v>54</v>
      </c>
      <c r="D23">
        <v>2</v>
      </c>
      <c r="E23" s="3"/>
      <c r="F23" s="3"/>
      <c r="G23">
        <v>1005</v>
      </c>
      <c r="H23">
        <v>11</v>
      </c>
      <c r="I23">
        <v>1.0945274E-2</v>
      </c>
      <c r="J23">
        <v>1005</v>
      </c>
      <c r="K23" s="1">
        <v>0</v>
      </c>
      <c r="L23">
        <v>0</v>
      </c>
      <c r="M23" t="s">
        <v>23</v>
      </c>
      <c r="N23" t="s">
        <v>226</v>
      </c>
      <c r="O23" t="s">
        <v>40</v>
      </c>
      <c r="Q23">
        <v>0</v>
      </c>
      <c r="R23">
        <v>0</v>
      </c>
      <c r="T23" t="s">
        <v>33</v>
      </c>
    </row>
    <row r="24" spans="1:23" x14ac:dyDescent="0.25">
      <c r="A24" t="s">
        <v>55</v>
      </c>
      <c r="B24" t="s">
        <v>20</v>
      </c>
      <c r="C24" t="s">
        <v>56</v>
      </c>
      <c r="D24">
        <v>2</v>
      </c>
      <c r="E24">
        <v>0</v>
      </c>
      <c r="F24">
        <v>0</v>
      </c>
      <c r="G24">
        <v>551</v>
      </c>
      <c r="H24">
        <v>43</v>
      </c>
      <c r="I24">
        <v>7.8039926999999995E-2</v>
      </c>
      <c r="J24">
        <v>551</v>
      </c>
      <c r="K24">
        <v>3</v>
      </c>
      <c r="L24">
        <v>5.4446499999999997E-3</v>
      </c>
      <c r="M24" t="s">
        <v>23</v>
      </c>
      <c r="N24" t="s">
        <v>226</v>
      </c>
      <c r="O24" t="s">
        <v>24</v>
      </c>
      <c r="Q24">
        <v>0</v>
      </c>
      <c r="R24">
        <v>0</v>
      </c>
      <c r="T24" t="s">
        <v>22</v>
      </c>
      <c r="U24" t="s">
        <v>24</v>
      </c>
    </row>
    <row r="25" spans="1:23" x14ac:dyDescent="0.25">
      <c r="B25" t="s">
        <v>20</v>
      </c>
      <c r="C25" t="s">
        <v>56</v>
      </c>
      <c r="D25">
        <v>2</v>
      </c>
      <c r="E25">
        <v>0</v>
      </c>
      <c r="F25">
        <v>0</v>
      </c>
      <c r="G25">
        <v>294</v>
      </c>
      <c r="H25">
        <v>38</v>
      </c>
      <c r="I25">
        <v>0.129251701</v>
      </c>
      <c r="J25">
        <v>335</v>
      </c>
      <c r="K25">
        <v>3</v>
      </c>
      <c r="L25">
        <v>8.9552199999999998E-3</v>
      </c>
      <c r="M25" t="s">
        <v>23</v>
      </c>
      <c r="N25" t="s">
        <v>226</v>
      </c>
      <c r="O25" t="s">
        <v>24</v>
      </c>
      <c r="Q25">
        <v>0</v>
      </c>
      <c r="R25">
        <v>0</v>
      </c>
      <c r="T25" t="s">
        <v>22</v>
      </c>
      <c r="U25" t="s">
        <v>24</v>
      </c>
    </row>
    <row r="26" spans="1:23" x14ac:dyDescent="0.25">
      <c r="A26" t="s">
        <v>57</v>
      </c>
      <c r="B26" t="s">
        <v>53</v>
      </c>
      <c r="C26" t="s">
        <v>58</v>
      </c>
      <c r="D26">
        <v>2</v>
      </c>
      <c r="E26" s="3"/>
      <c r="F26" s="3"/>
      <c r="G26">
        <v>437</v>
      </c>
      <c r="H26">
        <v>80</v>
      </c>
      <c r="I26">
        <v>0.18306636200000001</v>
      </c>
      <c r="J26">
        <v>437</v>
      </c>
      <c r="K26">
        <v>47</v>
      </c>
      <c r="L26">
        <v>0.10755149</v>
      </c>
      <c r="M26" t="s">
        <v>23</v>
      </c>
      <c r="N26" t="s">
        <v>226</v>
      </c>
      <c r="O26" t="s">
        <v>40</v>
      </c>
      <c r="Q26">
        <v>0</v>
      </c>
      <c r="R26">
        <v>0</v>
      </c>
      <c r="T26" t="s">
        <v>22</v>
      </c>
      <c r="V26" t="s">
        <v>59</v>
      </c>
      <c r="W26" t="s">
        <v>60</v>
      </c>
    </row>
    <row r="27" spans="1:23" x14ac:dyDescent="0.25">
      <c r="A27" t="s">
        <v>61</v>
      </c>
      <c r="B27" t="s">
        <v>20</v>
      </c>
      <c r="C27" t="s">
        <v>62</v>
      </c>
      <c r="D27">
        <v>2</v>
      </c>
      <c r="E27">
        <v>0</v>
      </c>
      <c r="F27">
        <v>0</v>
      </c>
      <c r="G27">
        <v>85</v>
      </c>
      <c r="H27">
        <v>3</v>
      </c>
      <c r="I27">
        <v>3.5294117999999999E-2</v>
      </c>
      <c r="J27">
        <v>250</v>
      </c>
      <c r="K27">
        <v>4</v>
      </c>
      <c r="L27">
        <v>1.6E-2</v>
      </c>
      <c r="M27" t="s">
        <v>23</v>
      </c>
      <c r="N27" t="s">
        <v>226</v>
      </c>
      <c r="O27" t="s">
        <v>40</v>
      </c>
      <c r="Q27">
        <v>0</v>
      </c>
      <c r="R27">
        <v>0</v>
      </c>
      <c r="T27" t="s">
        <v>22</v>
      </c>
      <c r="V27" t="s">
        <v>26</v>
      </c>
    </row>
    <row r="28" spans="1:23" x14ac:dyDescent="0.25">
      <c r="B28" t="s">
        <v>20</v>
      </c>
      <c r="C28" t="s">
        <v>62</v>
      </c>
      <c r="D28">
        <v>2</v>
      </c>
      <c r="E28">
        <v>0</v>
      </c>
      <c r="F28">
        <v>0</v>
      </c>
      <c r="G28">
        <v>87</v>
      </c>
      <c r="H28">
        <v>8</v>
      </c>
      <c r="I28">
        <v>9.1954022999999996E-2</v>
      </c>
      <c r="J28">
        <v>251</v>
      </c>
      <c r="K28">
        <v>4</v>
      </c>
      <c r="L28">
        <v>1.5936249999999999E-2</v>
      </c>
      <c r="M28" t="s">
        <v>23</v>
      </c>
      <c r="N28" t="s">
        <v>226</v>
      </c>
      <c r="O28" t="s">
        <v>40</v>
      </c>
      <c r="Q28">
        <v>0</v>
      </c>
      <c r="R28">
        <v>0</v>
      </c>
      <c r="T28" t="s">
        <v>22</v>
      </c>
      <c r="V28" t="s">
        <v>26</v>
      </c>
    </row>
    <row r="29" spans="1:23" x14ac:dyDescent="0.25">
      <c r="B29" t="s">
        <v>20</v>
      </c>
      <c r="C29" t="s">
        <v>62</v>
      </c>
      <c r="D29">
        <v>2</v>
      </c>
      <c r="E29">
        <v>0</v>
      </c>
      <c r="F29">
        <v>0</v>
      </c>
      <c r="G29">
        <v>88</v>
      </c>
      <c r="H29">
        <v>34</v>
      </c>
      <c r="I29">
        <v>0.38636363600000001</v>
      </c>
      <c r="J29">
        <v>250</v>
      </c>
      <c r="K29">
        <v>4</v>
      </c>
      <c r="L29">
        <v>1.6E-2</v>
      </c>
      <c r="M29" t="s">
        <v>23</v>
      </c>
      <c r="N29" t="s">
        <v>226</v>
      </c>
      <c r="O29" t="s">
        <v>40</v>
      </c>
      <c r="Q29">
        <v>0</v>
      </c>
      <c r="R29">
        <v>0</v>
      </c>
      <c r="T29" t="s">
        <v>22</v>
      </c>
      <c r="V29" t="s">
        <v>26</v>
      </c>
    </row>
    <row r="30" spans="1:23" x14ac:dyDescent="0.25">
      <c r="B30" t="s">
        <v>20</v>
      </c>
      <c r="C30" t="s">
        <v>62</v>
      </c>
      <c r="D30">
        <v>2</v>
      </c>
      <c r="E30">
        <v>0</v>
      </c>
      <c r="F30">
        <v>0</v>
      </c>
      <c r="G30">
        <v>89</v>
      </c>
      <c r="H30">
        <v>13</v>
      </c>
      <c r="I30">
        <v>0.14606741600000001</v>
      </c>
      <c r="J30">
        <v>250</v>
      </c>
      <c r="K30">
        <v>16</v>
      </c>
      <c r="L30">
        <v>6.4000000000000001E-2</v>
      </c>
      <c r="M30" t="s">
        <v>23</v>
      </c>
      <c r="N30" t="s">
        <v>226</v>
      </c>
      <c r="O30" t="s">
        <v>40</v>
      </c>
      <c r="Q30">
        <v>0</v>
      </c>
      <c r="R30">
        <v>0</v>
      </c>
      <c r="T30" t="s">
        <v>22</v>
      </c>
      <c r="V30" t="s">
        <v>26</v>
      </c>
    </row>
    <row r="31" spans="1:23" x14ac:dyDescent="0.25">
      <c r="B31" t="s">
        <v>20</v>
      </c>
      <c r="C31" t="s">
        <v>62</v>
      </c>
      <c r="D31">
        <v>2</v>
      </c>
      <c r="E31">
        <v>0</v>
      </c>
      <c r="F31">
        <v>0</v>
      </c>
      <c r="G31">
        <v>76</v>
      </c>
      <c r="H31">
        <v>7</v>
      </c>
      <c r="I31">
        <v>9.2105263000000007E-2</v>
      </c>
      <c r="J31">
        <v>250</v>
      </c>
      <c r="K31">
        <v>7</v>
      </c>
      <c r="L31">
        <v>2.8000000000000001E-2</v>
      </c>
      <c r="M31" t="s">
        <v>23</v>
      </c>
      <c r="N31" t="s">
        <v>226</v>
      </c>
      <c r="O31" t="s">
        <v>40</v>
      </c>
      <c r="Q31">
        <v>0</v>
      </c>
      <c r="R31">
        <v>0</v>
      </c>
      <c r="T31" t="s">
        <v>22</v>
      </c>
      <c r="V31" t="s">
        <v>26</v>
      </c>
    </row>
    <row r="32" spans="1:23" x14ac:dyDescent="0.25">
      <c r="B32" t="s">
        <v>20</v>
      </c>
      <c r="C32" t="s">
        <v>62</v>
      </c>
      <c r="D32">
        <v>2</v>
      </c>
      <c r="E32">
        <v>0</v>
      </c>
      <c r="F32">
        <v>0</v>
      </c>
      <c r="G32">
        <v>87</v>
      </c>
      <c r="H32">
        <v>6</v>
      </c>
      <c r="I32">
        <v>6.8965517000000004E-2</v>
      </c>
      <c r="J32">
        <v>250</v>
      </c>
      <c r="K32">
        <v>7</v>
      </c>
      <c r="L32">
        <v>2.8000000000000001E-2</v>
      </c>
      <c r="M32" t="s">
        <v>23</v>
      </c>
      <c r="N32" t="s">
        <v>226</v>
      </c>
      <c r="O32" t="s">
        <v>40</v>
      </c>
      <c r="Q32">
        <v>0</v>
      </c>
      <c r="R32">
        <v>0</v>
      </c>
      <c r="T32" t="s">
        <v>22</v>
      </c>
      <c r="V32" t="s">
        <v>26</v>
      </c>
    </row>
    <row r="33" spans="1:22" x14ac:dyDescent="0.25">
      <c r="B33" t="s">
        <v>20</v>
      </c>
      <c r="C33" t="s">
        <v>62</v>
      </c>
      <c r="D33">
        <v>2</v>
      </c>
      <c r="E33">
        <v>0</v>
      </c>
      <c r="F33">
        <v>0</v>
      </c>
      <c r="G33">
        <v>91</v>
      </c>
      <c r="H33">
        <v>21</v>
      </c>
      <c r="I33">
        <v>0.23076923099999999</v>
      </c>
      <c r="J33">
        <v>249</v>
      </c>
      <c r="K33">
        <v>30</v>
      </c>
      <c r="L33">
        <v>0.12048193</v>
      </c>
      <c r="M33" t="s">
        <v>23</v>
      </c>
      <c r="N33" t="s">
        <v>226</v>
      </c>
      <c r="O33" t="s">
        <v>40</v>
      </c>
      <c r="Q33">
        <v>0</v>
      </c>
      <c r="R33">
        <v>0</v>
      </c>
      <c r="T33" t="s">
        <v>22</v>
      </c>
      <c r="V33" t="s">
        <v>26</v>
      </c>
    </row>
    <row r="34" spans="1:22" x14ac:dyDescent="0.25">
      <c r="B34" t="s">
        <v>20</v>
      </c>
      <c r="C34" t="s">
        <v>62</v>
      </c>
      <c r="D34">
        <v>2</v>
      </c>
      <c r="E34">
        <v>0</v>
      </c>
      <c r="F34">
        <v>0</v>
      </c>
      <c r="G34">
        <v>87</v>
      </c>
      <c r="H34">
        <v>44</v>
      </c>
      <c r="I34">
        <v>0.50574712600000005</v>
      </c>
      <c r="J34">
        <v>249</v>
      </c>
      <c r="K34">
        <v>61</v>
      </c>
      <c r="L34">
        <v>0.24497991999999999</v>
      </c>
      <c r="M34" t="s">
        <v>23</v>
      </c>
      <c r="N34" t="s">
        <v>226</v>
      </c>
      <c r="O34" t="s">
        <v>40</v>
      </c>
      <c r="Q34">
        <v>0</v>
      </c>
      <c r="R34">
        <v>0</v>
      </c>
      <c r="T34" t="s">
        <v>22</v>
      </c>
      <c r="V34" t="s">
        <v>26</v>
      </c>
    </row>
    <row r="35" spans="1:22" x14ac:dyDescent="0.25">
      <c r="B35" t="s">
        <v>20</v>
      </c>
      <c r="C35" t="s">
        <v>62</v>
      </c>
      <c r="D35">
        <v>2</v>
      </c>
      <c r="E35">
        <v>0</v>
      </c>
      <c r="F35">
        <v>1</v>
      </c>
      <c r="G35">
        <v>84</v>
      </c>
      <c r="H35">
        <v>8</v>
      </c>
      <c r="I35">
        <v>9.5238094999999995E-2</v>
      </c>
      <c r="J35">
        <v>250</v>
      </c>
      <c r="K35">
        <v>14</v>
      </c>
      <c r="L35">
        <v>5.6000000000000001E-2</v>
      </c>
      <c r="M35" t="s">
        <v>23</v>
      </c>
      <c r="N35" t="s">
        <v>226</v>
      </c>
      <c r="O35" t="s">
        <v>40</v>
      </c>
      <c r="Q35">
        <v>0</v>
      </c>
      <c r="R35">
        <v>0</v>
      </c>
      <c r="T35" t="s">
        <v>22</v>
      </c>
      <c r="V35" t="s">
        <v>26</v>
      </c>
    </row>
    <row r="36" spans="1:22" x14ac:dyDescent="0.25">
      <c r="B36" t="s">
        <v>20</v>
      </c>
      <c r="C36" t="s">
        <v>62</v>
      </c>
      <c r="D36">
        <v>2</v>
      </c>
      <c r="E36">
        <v>0</v>
      </c>
      <c r="F36">
        <v>1</v>
      </c>
      <c r="G36">
        <v>88</v>
      </c>
      <c r="H36">
        <v>49</v>
      </c>
      <c r="I36">
        <v>0.55681818199999999</v>
      </c>
      <c r="J36">
        <v>249</v>
      </c>
      <c r="K36">
        <v>45</v>
      </c>
      <c r="L36">
        <v>0.18072289</v>
      </c>
      <c r="M36" t="s">
        <v>23</v>
      </c>
      <c r="N36" t="s">
        <v>226</v>
      </c>
      <c r="O36" t="s">
        <v>40</v>
      </c>
      <c r="Q36">
        <v>0</v>
      </c>
      <c r="R36">
        <v>0</v>
      </c>
      <c r="T36" t="s">
        <v>22</v>
      </c>
      <c r="V36" t="s">
        <v>26</v>
      </c>
    </row>
    <row r="37" spans="1:22" x14ac:dyDescent="0.25">
      <c r="B37" t="s">
        <v>20</v>
      </c>
      <c r="C37" t="s">
        <v>62</v>
      </c>
      <c r="D37">
        <v>2</v>
      </c>
      <c r="E37">
        <v>0</v>
      </c>
      <c r="F37">
        <v>1</v>
      </c>
      <c r="G37">
        <v>81</v>
      </c>
      <c r="H37">
        <v>52</v>
      </c>
      <c r="I37">
        <v>0.64197530899999999</v>
      </c>
      <c r="J37">
        <v>246</v>
      </c>
      <c r="K37">
        <v>2</v>
      </c>
      <c r="L37">
        <v>8.1300799999999996E-3</v>
      </c>
      <c r="M37" t="s">
        <v>23</v>
      </c>
      <c r="N37" t="s">
        <v>226</v>
      </c>
      <c r="O37" t="s">
        <v>40</v>
      </c>
      <c r="Q37">
        <v>0</v>
      </c>
      <c r="R37">
        <v>0</v>
      </c>
      <c r="T37" t="s">
        <v>22</v>
      </c>
      <c r="V37" t="s">
        <v>26</v>
      </c>
    </row>
    <row r="38" spans="1:22" x14ac:dyDescent="0.25">
      <c r="B38" t="s">
        <v>20</v>
      </c>
      <c r="C38" t="s">
        <v>62</v>
      </c>
      <c r="D38">
        <v>2</v>
      </c>
      <c r="E38">
        <v>0</v>
      </c>
      <c r="F38">
        <v>1</v>
      </c>
      <c r="G38">
        <v>83</v>
      </c>
      <c r="H38">
        <v>61</v>
      </c>
      <c r="I38">
        <v>0.73493975899999997</v>
      </c>
      <c r="J38">
        <v>243</v>
      </c>
      <c r="K38">
        <v>74</v>
      </c>
      <c r="L38">
        <v>0.30452675000000001</v>
      </c>
      <c r="M38" t="s">
        <v>23</v>
      </c>
      <c r="N38" t="s">
        <v>226</v>
      </c>
      <c r="O38" t="s">
        <v>40</v>
      </c>
      <c r="Q38">
        <v>0</v>
      </c>
      <c r="R38">
        <v>0</v>
      </c>
      <c r="T38" t="s">
        <v>22</v>
      </c>
      <c r="V38" t="s">
        <v>26</v>
      </c>
    </row>
    <row r="39" spans="1:22" x14ac:dyDescent="0.25">
      <c r="B39" t="s">
        <v>20</v>
      </c>
      <c r="C39" t="s">
        <v>62</v>
      </c>
      <c r="D39">
        <v>2</v>
      </c>
      <c r="E39">
        <v>0</v>
      </c>
      <c r="F39">
        <v>1</v>
      </c>
      <c r="G39">
        <v>95</v>
      </c>
      <c r="H39">
        <v>83</v>
      </c>
      <c r="I39">
        <v>0.87368421100000004</v>
      </c>
      <c r="J39">
        <v>247</v>
      </c>
      <c r="K39">
        <v>122</v>
      </c>
      <c r="L39">
        <v>0.49392712999999999</v>
      </c>
      <c r="M39" t="s">
        <v>23</v>
      </c>
      <c r="N39" t="s">
        <v>226</v>
      </c>
      <c r="O39" t="s">
        <v>40</v>
      </c>
      <c r="Q39">
        <v>0</v>
      </c>
      <c r="R39">
        <v>0</v>
      </c>
      <c r="T39" t="s">
        <v>22</v>
      </c>
      <c r="V39" t="s">
        <v>26</v>
      </c>
    </row>
    <row r="40" spans="1:22" x14ac:dyDescent="0.25">
      <c r="A40" t="s">
        <v>63</v>
      </c>
      <c r="B40" t="s">
        <v>31</v>
      </c>
      <c r="C40" t="s">
        <v>47</v>
      </c>
      <c r="D40">
        <v>2</v>
      </c>
      <c r="E40" s="3"/>
      <c r="F40" s="3"/>
      <c r="G40">
        <v>2667</v>
      </c>
      <c r="H40">
        <v>1</v>
      </c>
      <c r="I40">
        <v>3.7495300000000003E-4</v>
      </c>
      <c r="J40">
        <v>2667</v>
      </c>
      <c r="K40" s="1">
        <v>0</v>
      </c>
      <c r="L40">
        <v>0</v>
      </c>
      <c r="M40" t="s">
        <v>23</v>
      </c>
      <c r="N40" t="s">
        <v>226</v>
      </c>
      <c r="O40" t="s">
        <v>40</v>
      </c>
      <c r="Q40">
        <v>0</v>
      </c>
      <c r="R40">
        <v>0</v>
      </c>
      <c r="T40" t="s">
        <v>33</v>
      </c>
      <c r="V40" t="s">
        <v>26</v>
      </c>
    </row>
    <row r="41" spans="1:22" x14ac:dyDescent="0.25">
      <c r="A41" t="s">
        <v>64</v>
      </c>
      <c r="B41" t="s">
        <v>38</v>
      </c>
      <c r="C41" t="s">
        <v>65</v>
      </c>
      <c r="D41">
        <v>2</v>
      </c>
      <c r="E41">
        <v>1</v>
      </c>
      <c r="F41">
        <v>1</v>
      </c>
      <c r="G41">
        <v>547</v>
      </c>
      <c r="H41">
        <v>320</v>
      </c>
      <c r="I41">
        <v>0.58500914076782451</v>
      </c>
      <c r="J41">
        <v>547</v>
      </c>
      <c r="K41">
        <v>159</v>
      </c>
      <c r="L41">
        <v>0.2906764168190128</v>
      </c>
      <c r="M41" t="s">
        <v>23</v>
      </c>
      <c r="N41" t="s">
        <v>226</v>
      </c>
      <c r="O41" t="s">
        <v>226</v>
      </c>
      <c r="Q41">
        <v>0</v>
      </c>
      <c r="R41">
        <v>0</v>
      </c>
      <c r="T41" t="s">
        <v>22</v>
      </c>
      <c r="U41" t="s">
        <v>226</v>
      </c>
    </row>
    <row r="42" spans="1:22" x14ac:dyDescent="0.25">
      <c r="B42" t="s">
        <v>38</v>
      </c>
      <c r="C42" t="s">
        <v>65</v>
      </c>
      <c r="D42" s="4">
        <v>0</v>
      </c>
      <c r="E42">
        <v>1</v>
      </c>
      <c r="F42">
        <v>1</v>
      </c>
      <c r="G42">
        <v>410</v>
      </c>
      <c r="H42">
        <v>261</v>
      </c>
      <c r="I42">
        <v>0.63658536585365855</v>
      </c>
      <c r="J42">
        <v>410</v>
      </c>
      <c r="K42">
        <v>134</v>
      </c>
      <c r="L42">
        <v>0.32682926829268294</v>
      </c>
      <c r="M42" t="s">
        <v>23</v>
      </c>
      <c r="N42" t="s">
        <v>27</v>
      </c>
      <c r="O42" t="s">
        <v>27</v>
      </c>
      <c r="Q42">
        <v>0</v>
      </c>
      <c r="R42">
        <v>0</v>
      </c>
      <c r="T42" t="s">
        <v>22</v>
      </c>
      <c r="U42" t="s">
        <v>27</v>
      </c>
    </row>
    <row r="43" spans="1:22" x14ac:dyDescent="0.25">
      <c r="B43" t="s">
        <v>38</v>
      </c>
      <c r="C43" t="s">
        <v>65</v>
      </c>
      <c r="D43" s="4">
        <v>0</v>
      </c>
      <c r="E43">
        <v>1</v>
      </c>
      <c r="F43">
        <v>1</v>
      </c>
      <c r="G43">
        <v>47</v>
      </c>
      <c r="H43">
        <v>27</v>
      </c>
      <c r="I43">
        <v>0.57446808500000002</v>
      </c>
      <c r="J43">
        <v>47</v>
      </c>
      <c r="K43">
        <v>7</v>
      </c>
      <c r="L43">
        <v>0.14893617000000001</v>
      </c>
      <c r="M43" t="s">
        <v>23</v>
      </c>
      <c r="N43" t="s">
        <v>29</v>
      </c>
      <c r="O43" t="s">
        <v>66</v>
      </c>
      <c r="Q43">
        <v>0</v>
      </c>
      <c r="R43">
        <v>0</v>
      </c>
      <c r="T43" t="s">
        <v>22</v>
      </c>
      <c r="U43" t="s">
        <v>29</v>
      </c>
    </row>
    <row r="44" spans="1:22" x14ac:dyDescent="0.25">
      <c r="A44" t="s">
        <v>67</v>
      </c>
      <c r="B44" t="s">
        <v>53</v>
      </c>
      <c r="C44" t="s">
        <v>68</v>
      </c>
      <c r="D44">
        <v>2</v>
      </c>
      <c r="E44" s="3"/>
      <c r="F44" s="3"/>
      <c r="G44">
        <v>2083</v>
      </c>
      <c r="H44">
        <v>385</v>
      </c>
      <c r="I44">
        <v>0.184829573</v>
      </c>
      <c r="J44">
        <v>2083</v>
      </c>
      <c r="K44">
        <v>117</v>
      </c>
      <c r="L44">
        <v>5.6168990000000002E-2</v>
      </c>
      <c r="M44" t="s">
        <v>23</v>
      </c>
      <c r="N44" t="s">
        <v>226</v>
      </c>
      <c r="O44" t="s">
        <v>40</v>
      </c>
      <c r="Q44">
        <v>0</v>
      </c>
      <c r="R44">
        <v>0</v>
      </c>
      <c r="T44" t="s">
        <v>22</v>
      </c>
      <c r="V44" t="s">
        <v>59</v>
      </c>
    </row>
    <row r="45" spans="1:22" x14ac:dyDescent="0.25">
      <c r="A45" t="s">
        <v>69</v>
      </c>
      <c r="B45" t="s">
        <v>20</v>
      </c>
      <c r="C45" t="s">
        <v>70</v>
      </c>
      <c r="D45">
        <v>2</v>
      </c>
      <c r="E45" s="2">
        <v>0</v>
      </c>
      <c r="F45" s="2">
        <v>0</v>
      </c>
      <c r="G45">
        <v>2423</v>
      </c>
      <c r="H45">
        <v>80</v>
      </c>
      <c r="I45">
        <v>3.3016920999999998E-2</v>
      </c>
      <c r="J45">
        <v>2423</v>
      </c>
      <c r="K45" s="1">
        <v>0</v>
      </c>
      <c r="L45">
        <v>0</v>
      </c>
      <c r="M45" t="s">
        <v>23</v>
      </c>
      <c r="N45" t="s">
        <v>226</v>
      </c>
      <c r="Q45">
        <v>0</v>
      </c>
      <c r="R45">
        <v>0</v>
      </c>
      <c r="T45" t="s">
        <v>33</v>
      </c>
    </row>
    <row r="46" spans="1:22" x14ac:dyDescent="0.25">
      <c r="A46" t="s">
        <v>71</v>
      </c>
      <c r="B46" t="s">
        <v>53</v>
      </c>
      <c r="C46" t="s">
        <v>72</v>
      </c>
      <c r="D46" s="4">
        <v>2</v>
      </c>
      <c r="E46" s="3"/>
      <c r="F46" s="3"/>
      <c r="G46">
        <v>153</v>
      </c>
      <c r="H46">
        <v>36</v>
      </c>
      <c r="I46">
        <v>0.235294118</v>
      </c>
      <c r="J46">
        <v>153</v>
      </c>
      <c r="K46">
        <v>17</v>
      </c>
      <c r="L46">
        <v>0.11111111</v>
      </c>
      <c r="M46" t="s">
        <v>23</v>
      </c>
      <c r="N46" t="s">
        <v>29</v>
      </c>
      <c r="O46" t="s">
        <v>73</v>
      </c>
      <c r="Q46">
        <v>0</v>
      </c>
      <c r="R46">
        <v>0</v>
      </c>
      <c r="T46" t="s">
        <v>22</v>
      </c>
      <c r="U46" t="s">
        <v>29</v>
      </c>
    </row>
    <row r="47" spans="1:22" x14ac:dyDescent="0.25">
      <c r="A47" t="s">
        <v>74</v>
      </c>
      <c r="B47" t="s">
        <v>53</v>
      </c>
      <c r="C47" t="s">
        <v>75</v>
      </c>
      <c r="D47">
        <v>2</v>
      </c>
      <c r="E47" s="3"/>
      <c r="F47" s="3"/>
      <c r="G47">
        <v>1347</v>
      </c>
      <c r="H47">
        <v>20</v>
      </c>
      <c r="I47">
        <v>1.4847809999999999E-2</v>
      </c>
      <c r="J47">
        <v>1347</v>
      </c>
      <c r="K47" s="1">
        <v>0</v>
      </c>
      <c r="L47">
        <v>0</v>
      </c>
      <c r="M47" t="s">
        <v>23</v>
      </c>
      <c r="N47" t="s">
        <v>226</v>
      </c>
      <c r="O47" t="s">
        <v>40</v>
      </c>
      <c r="Q47">
        <v>0</v>
      </c>
      <c r="R47">
        <v>0</v>
      </c>
      <c r="T47" t="s">
        <v>33</v>
      </c>
    </row>
    <row r="48" spans="1:22" x14ac:dyDescent="0.25">
      <c r="A48" t="s">
        <v>76</v>
      </c>
      <c r="B48" t="s">
        <v>20</v>
      </c>
      <c r="C48" t="s">
        <v>77</v>
      </c>
      <c r="D48">
        <v>2</v>
      </c>
      <c r="E48">
        <v>0</v>
      </c>
      <c r="F48">
        <v>1</v>
      </c>
      <c r="G48">
        <v>638</v>
      </c>
      <c r="H48">
        <v>18</v>
      </c>
      <c r="I48">
        <v>2.8213166000000001E-2</v>
      </c>
      <c r="J48">
        <v>676</v>
      </c>
      <c r="K48">
        <v>1</v>
      </c>
      <c r="L48">
        <v>1.4792900000000001E-3</v>
      </c>
      <c r="M48" t="s">
        <v>23</v>
      </c>
      <c r="N48" t="s">
        <v>226</v>
      </c>
      <c r="Q48">
        <v>0</v>
      </c>
      <c r="R48">
        <v>0</v>
      </c>
      <c r="T48" t="s">
        <v>22</v>
      </c>
      <c r="V48" t="s">
        <v>59</v>
      </c>
    </row>
    <row r="49" spans="1:23" x14ac:dyDescent="0.25">
      <c r="B49" t="s">
        <v>20</v>
      </c>
      <c r="C49" t="s">
        <v>77</v>
      </c>
      <c r="D49">
        <v>2</v>
      </c>
      <c r="E49">
        <v>0</v>
      </c>
      <c r="F49">
        <v>1</v>
      </c>
      <c r="G49">
        <v>871</v>
      </c>
      <c r="H49">
        <v>16</v>
      </c>
      <c r="I49">
        <v>1.8369690000000001E-2</v>
      </c>
      <c r="J49">
        <v>871</v>
      </c>
      <c r="K49">
        <v>2</v>
      </c>
      <c r="L49">
        <v>2.2962099999999999E-3</v>
      </c>
      <c r="M49" t="s">
        <v>23</v>
      </c>
      <c r="N49" t="s">
        <v>226</v>
      </c>
      <c r="Q49">
        <v>0</v>
      </c>
      <c r="R49">
        <v>0</v>
      </c>
      <c r="T49" t="s">
        <v>22</v>
      </c>
      <c r="V49" t="s">
        <v>59</v>
      </c>
    </row>
    <row r="50" spans="1:23" x14ac:dyDescent="0.25">
      <c r="B50" t="s">
        <v>20</v>
      </c>
      <c r="C50" t="s">
        <v>77</v>
      </c>
      <c r="D50">
        <v>2</v>
      </c>
      <c r="E50">
        <v>0</v>
      </c>
      <c r="F50">
        <v>1</v>
      </c>
      <c r="G50">
        <v>740</v>
      </c>
      <c r="H50">
        <v>12</v>
      </c>
      <c r="I50">
        <v>1.6216215999999999E-2</v>
      </c>
      <c r="J50">
        <v>740</v>
      </c>
      <c r="K50">
        <v>0</v>
      </c>
      <c r="L50">
        <v>0</v>
      </c>
      <c r="M50" t="s">
        <v>23</v>
      </c>
      <c r="N50" t="s">
        <v>226</v>
      </c>
      <c r="Q50">
        <v>0</v>
      </c>
      <c r="R50">
        <v>0</v>
      </c>
      <c r="T50" t="s">
        <v>33</v>
      </c>
      <c r="V50" t="s">
        <v>59</v>
      </c>
    </row>
    <row r="51" spans="1:23" x14ac:dyDescent="0.25">
      <c r="B51" t="s">
        <v>20</v>
      </c>
      <c r="C51" t="s">
        <v>77</v>
      </c>
      <c r="D51">
        <v>2</v>
      </c>
      <c r="E51">
        <v>0</v>
      </c>
      <c r="F51">
        <v>1</v>
      </c>
      <c r="G51">
        <v>688</v>
      </c>
      <c r="H51">
        <v>3</v>
      </c>
      <c r="I51">
        <v>4.360465E-3</v>
      </c>
      <c r="J51">
        <v>688</v>
      </c>
      <c r="K51">
        <v>1</v>
      </c>
      <c r="L51">
        <v>1.45349E-3</v>
      </c>
      <c r="M51" t="s">
        <v>23</v>
      </c>
      <c r="N51" t="s">
        <v>226</v>
      </c>
      <c r="Q51">
        <v>0</v>
      </c>
      <c r="R51">
        <v>0</v>
      </c>
      <c r="T51" t="s">
        <v>22</v>
      </c>
      <c r="V51" t="s">
        <v>59</v>
      </c>
    </row>
    <row r="52" spans="1:23" x14ac:dyDescent="0.25">
      <c r="A52" t="s">
        <v>78</v>
      </c>
      <c r="B52" t="s">
        <v>20</v>
      </c>
      <c r="C52" t="s">
        <v>62</v>
      </c>
      <c r="D52">
        <v>2</v>
      </c>
      <c r="E52">
        <v>0</v>
      </c>
      <c r="F52">
        <v>1</v>
      </c>
      <c r="G52">
        <v>226</v>
      </c>
      <c r="H52">
        <v>86</v>
      </c>
      <c r="I52">
        <v>0.38053097299999999</v>
      </c>
      <c r="J52">
        <v>226</v>
      </c>
      <c r="K52">
        <v>13</v>
      </c>
      <c r="L52">
        <v>5.7522120000000003E-2</v>
      </c>
      <c r="M52" t="s">
        <v>23</v>
      </c>
      <c r="N52" t="s">
        <v>226</v>
      </c>
      <c r="Q52">
        <v>0</v>
      </c>
      <c r="R52">
        <v>0</v>
      </c>
      <c r="T52" t="s">
        <v>22</v>
      </c>
    </row>
    <row r="53" spans="1:23" x14ac:dyDescent="0.25">
      <c r="B53" t="s">
        <v>20</v>
      </c>
      <c r="C53" t="s">
        <v>62</v>
      </c>
      <c r="D53">
        <v>2</v>
      </c>
      <c r="E53">
        <v>0</v>
      </c>
      <c r="F53">
        <v>1</v>
      </c>
      <c r="G53">
        <v>226</v>
      </c>
      <c r="H53">
        <v>60</v>
      </c>
      <c r="I53">
        <v>0.26548672600000001</v>
      </c>
      <c r="J53">
        <v>226</v>
      </c>
      <c r="K53">
        <v>13</v>
      </c>
      <c r="L53">
        <v>5.7522120000000003E-2</v>
      </c>
      <c r="M53" t="s">
        <v>23</v>
      </c>
      <c r="N53" t="s">
        <v>226</v>
      </c>
      <c r="Q53">
        <v>0</v>
      </c>
      <c r="R53">
        <v>0</v>
      </c>
      <c r="T53" t="s">
        <v>22</v>
      </c>
    </row>
    <row r="54" spans="1:23" x14ac:dyDescent="0.25">
      <c r="A54" t="s">
        <v>79</v>
      </c>
      <c r="B54" t="s">
        <v>53</v>
      </c>
      <c r="C54" t="s">
        <v>54</v>
      </c>
      <c r="D54">
        <v>2</v>
      </c>
      <c r="E54" s="3"/>
      <c r="F54" s="3"/>
      <c r="G54">
        <v>1552</v>
      </c>
      <c r="H54">
        <v>42</v>
      </c>
      <c r="I54">
        <v>2.7061855999999999E-2</v>
      </c>
      <c r="J54">
        <v>1552</v>
      </c>
      <c r="K54">
        <v>5</v>
      </c>
      <c r="L54">
        <v>3.2216499999999999E-3</v>
      </c>
      <c r="M54" t="s">
        <v>23</v>
      </c>
      <c r="N54" t="s">
        <v>226</v>
      </c>
      <c r="Q54">
        <v>0</v>
      </c>
      <c r="R54">
        <v>0</v>
      </c>
      <c r="T54" t="s">
        <v>22</v>
      </c>
    </row>
    <row r="55" spans="1:23" x14ac:dyDescent="0.25">
      <c r="B55" t="s">
        <v>53</v>
      </c>
      <c r="C55" t="s">
        <v>54</v>
      </c>
      <c r="D55">
        <v>2</v>
      </c>
      <c r="E55" s="3"/>
      <c r="F55" s="3"/>
      <c r="G55">
        <v>1552</v>
      </c>
      <c r="H55">
        <v>15</v>
      </c>
      <c r="I55">
        <v>9.6649479999999996E-3</v>
      </c>
      <c r="J55">
        <v>1552</v>
      </c>
      <c r="K55">
        <v>5</v>
      </c>
      <c r="L55">
        <v>3.2216499999999999E-3</v>
      </c>
      <c r="M55" t="s">
        <v>23</v>
      </c>
      <c r="N55" t="s">
        <v>226</v>
      </c>
      <c r="Q55">
        <v>0</v>
      </c>
      <c r="R55">
        <v>0</v>
      </c>
      <c r="T55" t="s">
        <v>22</v>
      </c>
    </row>
    <row r="56" spans="1:23" x14ac:dyDescent="0.25">
      <c r="B56" t="s">
        <v>53</v>
      </c>
      <c r="C56" t="s">
        <v>54</v>
      </c>
      <c r="D56">
        <v>2</v>
      </c>
      <c r="E56" s="3"/>
      <c r="F56" s="3"/>
      <c r="G56">
        <v>1552</v>
      </c>
      <c r="H56">
        <v>43</v>
      </c>
      <c r="I56">
        <v>2.7706186000000001E-2</v>
      </c>
      <c r="J56">
        <v>1552</v>
      </c>
      <c r="K56">
        <v>5</v>
      </c>
      <c r="L56">
        <v>3.2216499999999999E-3</v>
      </c>
      <c r="M56" t="s">
        <v>23</v>
      </c>
      <c r="N56" t="s">
        <v>226</v>
      </c>
      <c r="Q56">
        <v>0</v>
      </c>
      <c r="R56">
        <v>0</v>
      </c>
      <c r="T56" t="s">
        <v>22</v>
      </c>
    </row>
    <row r="57" spans="1:23" x14ac:dyDescent="0.25">
      <c r="A57" t="s">
        <v>80</v>
      </c>
      <c r="B57" t="s">
        <v>20</v>
      </c>
      <c r="C57" t="s">
        <v>62</v>
      </c>
      <c r="D57">
        <v>2</v>
      </c>
      <c r="E57">
        <v>0</v>
      </c>
      <c r="F57">
        <v>1</v>
      </c>
      <c r="G57">
        <v>303</v>
      </c>
      <c r="H57">
        <v>27</v>
      </c>
      <c r="I57">
        <v>8.9108910999999999E-2</v>
      </c>
      <c r="J57">
        <v>303</v>
      </c>
      <c r="K57">
        <v>11</v>
      </c>
      <c r="L57">
        <v>3.6303630000000003E-2</v>
      </c>
      <c r="M57" t="s">
        <v>23</v>
      </c>
      <c r="N57" t="s">
        <v>226</v>
      </c>
      <c r="Q57">
        <v>0</v>
      </c>
      <c r="R57">
        <v>0</v>
      </c>
      <c r="T57" t="s">
        <v>22</v>
      </c>
    </row>
    <row r="58" spans="1:23" x14ac:dyDescent="0.25">
      <c r="A58" t="s">
        <v>81</v>
      </c>
      <c r="B58" t="s">
        <v>53</v>
      </c>
      <c r="C58" t="s">
        <v>72</v>
      </c>
      <c r="D58">
        <v>2</v>
      </c>
      <c r="E58" s="3"/>
      <c r="F58" s="3"/>
      <c r="G58">
        <v>1509</v>
      </c>
      <c r="H58">
        <v>219</v>
      </c>
      <c r="I58">
        <v>0.145129225</v>
      </c>
      <c r="J58">
        <v>1509</v>
      </c>
      <c r="K58">
        <v>37</v>
      </c>
      <c r="L58">
        <v>2.4519550000000001E-2</v>
      </c>
      <c r="M58" t="s">
        <v>23</v>
      </c>
      <c r="N58" t="s">
        <v>226</v>
      </c>
      <c r="Q58">
        <v>0</v>
      </c>
      <c r="R58">
        <v>0</v>
      </c>
      <c r="T58" t="s">
        <v>22</v>
      </c>
    </row>
    <row r="59" spans="1:23" x14ac:dyDescent="0.25">
      <c r="A59" t="s">
        <v>82</v>
      </c>
      <c r="B59" t="s">
        <v>20</v>
      </c>
      <c r="C59" t="s">
        <v>62</v>
      </c>
      <c r="D59">
        <v>2</v>
      </c>
      <c r="E59">
        <v>0</v>
      </c>
      <c r="F59">
        <v>1</v>
      </c>
      <c r="G59">
        <v>1295</v>
      </c>
      <c r="H59">
        <v>899</v>
      </c>
      <c r="I59">
        <v>0.69420849399999995</v>
      </c>
      <c r="J59">
        <v>1295</v>
      </c>
      <c r="K59">
        <v>504</v>
      </c>
      <c r="L59">
        <v>0.38918919000000002</v>
      </c>
      <c r="M59" t="s">
        <v>23</v>
      </c>
      <c r="N59" t="s">
        <v>226</v>
      </c>
      <c r="Q59">
        <v>0</v>
      </c>
      <c r="R59">
        <v>0</v>
      </c>
      <c r="T59" t="s">
        <v>22</v>
      </c>
      <c r="V59" t="s">
        <v>59</v>
      </c>
      <c r="W59" t="s">
        <v>83</v>
      </c>
    </row>
    <row r="60" spans="1:23" x14ac:dyDescent="0.25">
      <c r="B60" t="s">
        <v>20</v>
      </c>
      <c r="C60" t="s">
        <v>62</v>
      </c>
      <c r="D60">
        <v>2</v>
      </c>
      <c r="E60">
        <v>0</v>
      </c>
      <c r="F60">
        <v>1</v>
      </c>
      <c r="G60">
        <v>1295</v>
      </c>
      <c r="H60">
        <v>760</v>
      </c>
      <c r="I60">
        <v>0.586872587</v>
      </c>
      <c r="J60">
        <v>1295</v>
      </c>
      <c r="K60">
        <v>504</v>
      </c>
      <c r="L60">
        <v>0.38918919000000002</v>
      </c>
      <c r="M60" t="s">
        <v>23</v>
      </c>
      <c r="N60" t="s">
        <v>226</v>
      </c>
      <c r="Q60">
        <v>0</v>
      </c>
      <c r="R60">
        <v>0</v>
      </c>
      <c r="T60" t="s">
        <v>22</v>
      </c>
      <c r="V60" t="s">
        <v>59</v>
      </c>
    </row>
    <row r="61" spans="1:23" x14ac:dyDescent="0.25">
      <c r="B61" t="s">
        <v>20</v>
      </c>
      <c r="C61" t="s">
        <v>62</v>
      </c>
      <c r="D61">
        <v>2</v>
      </c>
      <c r="E61">
        <v>0</v>
      </c>
      <c r="F61">
        <v>1</v>
      </c>
      <c r="G61">
        <v>1553</v>
      </c>
      <c r="H61">
        <v>1006</v>
      </c>
      <c r="I61">
        <v>0.64777849300000001</v>
      </c>
      <c r="J61">
        <v>1553</v>
      </c>
      <c r="K61">
        <v>415</v>
      </c>
      <c r="L61">
        <v>0.26722473000000002</v>
      </c>
      <c r="M61" t="s">
        <v>23</v>
      </c>
      <c r="N61" t="s">
        <v>226</v>
      </c>
      <c r="Q61">
        <v>0</v>
      </c>
      <c r="R61">
        <v>0</v>
      </c>
      <c r="T61" t="s">
        <v>22</v>
      </c>
      <c r="V61" t="s">
        <v>59</v>
      </c>
    </row>
    <row r="62" spans="1:23" x14ac:dyDescent="0.25">
      <c r="B62" t="s">
        <v>20</v>
      </c>
      <c r="C62" t="s">
        <v>62</v>
      </c>
      <c r="D62">
        <v>2</v>
      </c>
      <c r="E62">
        <v>0</v>
      </c>
      <c r="F62">
        <v>1</v>
      </c>
      <c r="G62">
        <v>1553</v>
      </c>
      <c r="H62">
        <v>696</v>
      </c>
      <c r="I62">
        <v>0.44816484200000001</v>
      </c>
      <c r="J62">
        <v>1553</v>
      </c>
      <c r="K62">
        <v>415</v>
      </c>
      <c r="L62">
        <v>0.26722473000000002</v>
      </c>
      <c r="M62" t="s">
        <v>23</v>
      </c>
      <c r="N62" t="s">
        <v>226</v>
      </c>
      <c r="Q62">
        <v>0</v>
      </c>
      <c r="R62">
        <v>0</v>
      </c>
      <c r="T62" t="s">
        <v>22</v>
      </c>
      <c r="V62" t="s">
        <v>59</v>
      </c>
    </row>
    <row r="63" spans="1:23" x14ac:dyDescent="0.25">
      <c r="A63" t="s">
        <v>84</v>
      </c>
      <c r="B63" t="s">
        <v>53</v>
      </c>
      <c r="C63" t="s">
        <v>85</v>
      </c>
      <c r="D63">
        <v>2</v>
      </c>
      <c r="E63" s="3"/>
      <c r="F63" s="3"/>
      <c r="G63">
        <v>75</v>
      </c>
      <c r="H63">
        <v>4</v>
      </c>
      <c r="I63">
        <v>5.3333332999999997E-2</v>
      </c>
      <c r="J63">
        <v>350</v>
      </c>
      <c r="K63">
        <v>10</v>
      </c>
      <c r="L63">
        <v>2.8571429999999998E-2</v>
      </c>
      <c r="M63" t="s">
        <v>23</v>
      </c>
      <c r="N63" t="s">
        <v>226</v>
      </c>
      <c r="O63" t="s">
        <v>40</v>
      </c>
      <c r="Q63">
        <v>0</v>
      </c>
      <c r="R63">
        <v>0</v>
      </c>
      <c r="T63" t="s">
        <v>22</v>
      </c>
    </row>
    <row r="64" spans="1:23" x14ac:dyDescent="0.25">
      <c r="B64" t="s">
        <v>53</v>
      </c>
      <c r="C64" t="s">
        <v>85</v>
      </c>
      <c r="D64">
        <v>2</v>
      </c>
      <c r="E64" s="3"/>
      <c r="F64" s="3"/>
      <c r="G64">
        <v>55</v>
      </c>
      <c r="H64">
        <v>6</v>
      </c>
      <c r="I64">
        <v>0.109090909</v>
      </c>
      <c r="J64">
        <v>256</v>
      </c>
      <c r="K64">
        <v>8</v>
      </c>
      <c r="L64">
        <v>3.125E-2</v>
      </c>
      <c r="M64" t="s">
        <v>23</v>
      </c>
      <c r="N64" t="s">
        <v>226</v>
      </c>
      <c r="O64" t="s">
        <v>40</v>
      </c>
      <c r="Q64">
        <v>0</v>
      </c>
      <c r="R64">
        <v>0</v>
      </c>
      <c r="T64" t="s">
        <v>22</v>
      </c>
    </row>
    <row r="65" spans="1:21" x14ac:dyDescent="0.25">
      <c r="B65" t="s">
        <v>53</v>
      </c>
      <c r="C65" t="s">
        <v>85</v>
      </c>
      <c r="D65">
        <v>2</v>
      </c>
      <c r="E65" s="3"/>
      <c r="F65" s="3"/>
      <c r="G65">
        <v>133</v>
      </c>
      <c r="H65">
        <v>17</v>
      </c>
      <c r="I65">
        <v>0.127819549</v>
      </c>
      <c r="J65">
        <v>532</v>
      </c>
      <c r="K65">
        <v>51</v>
      </c>
      <c r="L65">
        <v>9.5864660000000004E-2</v>
      </c>
      <c r="M65" t="s">
        <v>23</v>
      </c>
      <c r="N65" t="s">
        <v>226</v>
      </c>
      <c r="O65" t="s">
        <v>40</v>
      </c>
      <c r="Q65">
        <v>0</v>
      </c>
      <c r="R65">
        <v>0</v>
      </c>
      <c r="T65" t="s">
        <v>22</v>
      </c>
    </row>
    <row r="66" spans="1:21" x14ac:dyDescent="0.25">
      <c r="B66" t="s">
        <v>53</v>
      </c>
      <c r="C66" t="s">
        <v>85</v>
      </c>
      <c r="D66">
        <v>2</v>
      </c>
      <c r="E66" s="3"/>
      <c r="F66" s="3"/>
      <c r="G66">
        <v>64</v>
      </c>
      <c r="H66">
        <v>15</v>
      </c>
      <c r="I66">
        <v>0.234375</v>
      </c>
      <c r="J66">
        <v>312</v>
      </c>
      <c r="K66">
        <v>24</v>
      </c>
      <c r="L66">
        <v>7.6923080000000005E-2</v>
      </c>
      <c r="M66" t="s">
        <v>23</v>
      </c>
      <c r="N66" t="s">
        <v>226</v>
      </c>
      <c r="O66" t="s">
        <v>40</v>
      </c>
      <c r="Q66">
        <v>0</v>
      </c>
      <c r="R66">
        <v>0</v>
      </c>
      <c r="T66" t="s">
        <v>22</v>
      </c>
    </row>
    <row r="67" spans="1:21" x14ac:dyDescent="0.25">
      <c r="A67" t="s">
        <v>86</v>
      </c>
      <c r="B67" t="s">
        <v>38</v>
      </c>
      <c r="C67" t="s">
        <v>87</v>
      </c>
      <c r="D67">
        <v>2</v>
      </c>
      <c r="E67">
        <v>0</v>
      </c>
      <c r="F67">
        <v>1</v>
      </c>
      <c r="G67">
        <v>341</v>
      </c>
      <c r="H67">
        <v>131</v>
      </c>
      <c r="I67">
        <v>0.38416422300000003</v>
      </c>
      <c r="J67">
        <v>341</v>
      </c>
      <c r="K67">
        <v>104</v>
      </c>
      <c r="L67">
        <v>0.30498533999999999</v>
      </c>
      <c r="M67" t="s">
        <v>23</v>
      </c>
      <c r="N67" t="s">
        <v>226</v>
      </c>
      <c r="O67" t="s">
        <v>40</v>
      </c>
      <c r="Q67">
        <v>0</v>
      </c>
      <c r="R67">
        <v>0</v>
      </c>
      <c r="T67" t="s">
        <v>22</v>
      </c>
    </row>
    <row r="68" spans="1:21" x14ac:dyDescent="0.25">
      <c r="A68" t="s">
        <v>88</v>
      </c>
      <c r="B68" t="s">
        <v>38</v>
      </c>
      <c r="C68" t="s">
        <v>87</v>
      </c>
      <c r="D68">
        <v>2</v>
      </c>
      <c r="E68">
        <v>0</v>
      </c>
      <c r="F68">
        <v>1</v>
      </c>
      <c r="G68">
        <v>3214</v>
      </c>
      <c r="H68">
        <v>278</v>
      </c>
      <c r="I68">
        <v>8.6496577000000005E-2</v>
      </c>
      <c r="J68">
        <v>424</v>
      </c>
      <c r="K68">
        <v>31</v>
      </c>
      <c r="L68">
        <v>7.3113209999999998E-2</v>
      </c>
      <c r="M68" t="s">
        <v>23</v>
      </c>
      <c r="N68" t="s">
        <v>226</v>
      </c>
      <c r="O68" t="s">
        <v>24</v>
      </c>
      <c r="Q68">
        <v>0</v>
      </c>
      <c r="R68">
        <v>0</v>
      </c>
      <c r="T68" t="s">
        <v>22</v>
      </c>
      <c r="U68" t="s">
        <v>24</v>
      </c>
    </row>
    <row r="69" spans="1:21" x14ac:dyDescent="0.25">
      <c r="A69" t="s">
        <v>89</v>
      </c>
      <c r="B69" t="s">
        <v>38</v>
      </c>
      <c r="C69" t="s">
        <v>90</v>
      </c>
      <c r="D69">
        <v>2</v>
      </c>
      <c r="E69">
        <v>1</v>
      </c>
      <c r="F69">
        <v>1</v>
      </c>
      <c r="G69">
        <v>1561</v>
      </c>
      <c r="H69">
        <v>1436</v>
      </c>
      <c r="I69">
        <v>0.91992312600000004</v>
      </c>
      <c r="J69">
        <v>1561</v>
      </c>
      <c r="K69">
        <v>1232</v>
      </c>
      <c r="L69">
        <v>0.78923767</v>
      </c>
      <c r="M69" t="s">
        <v>23</v>
      </c>
      <c r="N69" t="s">
        <v>226</v>
      </c>
      <c r="O69" t="s">
        <v>40</v>
      </c>
      <c r="Q69">
        <v>0</v>
      </c>
      <c r="R69">
        <v>0</v>
      </c>
      <c r="T69" t="s">
        <v>22</v>
      </c>
    </row>
    <row r="70" spans="1:21" x14ac:dyDescent="0.25">
      <c r="B70" t="s">
        <v>38</v>
      </c>
      <c r="C70" t="s">
        <v>90</v>
      </c>
      <c r="D70">
        <v>2</v>
      </c>
      <c r="E70">
        <v>1</v>
      </c>
      <c r="F70">
        <v>1</v>
      </c>
      <c r="G70">
        <v>402</v>
      </c>
      <c r="H70">
        <v>266</v>
      </c>
      <c r="I70">
        <v>0.66169154200000002</v>
      </c>
      <c r="J70">
        <v>402</v>
      </c>
      <c r="K70">
        <v>235</v>
      </c>
      <c r="L70">
        <v>0.58457711000000001</v>
      </c>
      <c r="M70" t="s">
        <v>23</v>
      </c>
      <c r="N70" t="s">
        <v>226</v>
      </c>
      <c r="O70" t="s">
        <v>40</v>
      </c>
      <c r="Q70">
        <v>0</v>
      </c>
      <c r="R70">
        <v>0</v>
      </c>
      <c r="T70" t="s">
        <v>22</v>
      </c>
    </row>
    <row r="71" spans="1:21" x14ac:dyDescent="0.25">
      <c r="B71" t="s">
        <v>38</v>
      </c>
      <c r="C71" t="s">
        <v>90</v>
      </c>
      <c r="D71">
        <v>2</v>
      </c>
      <c r="E71">
        <v>1</v>
      </c>
      <c r="F71">
        <v>1</v>
      </c>
      <c r="G71">
        <v>362</v>
      </c>
      <c r="H71">
        <v>143</v>
      </c>
      <c r="I71">
        <v>0.39502762400000002</v>
      </c>
      <c r="J71">
        <v>362</v>
      </c>
      <c r="K71">
        <v>109</v>
      </c>
      <c r="L71">
        <v>0.30110497000000003</v>
      </c>
      <c r="M71" t="s">
        <v>23</v>
      </c>
      <c r="N71" t="s">
        <v>226</v>
      </c>
      <c r="O71" t="s">
        <v>40</v>
      </c>
      <c r="Q71">
        <v>0</v>
      </c>
      <c r="R71">
        <v>0</v>
      </c>
      <c r="T71" t="s">
        <v>22</v>
      </c>
    </row>
    <row r="72" spans="1:21" x14ac:dyDescent="0.25">
      <c r="B72" t="s">
        <v>38</v>
      </c>
      <c r="C72" t="s">
        <v>90</v>
      </c>
      <c r="D72">
        <v>2</v>
      </c>
      <c r="E72">
        <v>1</v>
      </c>
      <c r="F72">
        <v>1</v>
      </c>
      <c r="G72">
        <v>256</v>
      </c>
      <c r="H72">
        <v>176</v>
      </c>
      <c r="I72">
        <v>0.6875</v>
      </c>
      <c r="J72">
        <v>256</v>
      </c>
      <c r="K72">
        <v>143</v>
      </c>
      <c r="L72">
        <v>0.55859375</v>
      </c>
      <c r="M72" t="s">
        <v>23</v>
      </c>
      <c r="N72" t="s">
        <v>226</v>
      </c>
      <c r="O72" t="s">
        <v>40</v>
      </c>
      <c r="Q72">
        <v>0</v>
      </c>
      <c r="R72">
        <v>0</v>
      </c>
      <c r="T72" t="s">
        <v>22</v>
      </c>
    </row>
    <row r="73" spans="1:21" x14ac:dyDescent="0.25">
      <c r="B73" t="s">
        <v>38</v>
      </c>
      <c r="C73" t="s">
        <v>90</v>
      </c>
      <c r="D73">
        <v>2</v>
      </c>
      <c r="E73">
        <v>1</v>
      </c>
      <c r="F73">
        <v>1</v>
      </c>
      <c r="G73">
        <v>267</v>
      </c>
      <c r="H73">
        <v>105</v>
      </c>
      <c r="I73">
        <v>0.39325842700000002</v>
      </c>
      <c r="J73">
        <v>267</v>
      </c>
      <c r="K73">
        <v>79</v>
      </c>
      <c r="L73">
        <v>0.29588015000000001</v>
      </c>
      <c r="M73" t="s">
        <v>23</v>
      </c>
      <c r="N73" t="s">
        <v>226</v>
      </c>
      <c r="O73" t="s">
        <v>40</v>
      </c>
      <c r="Q73">
        <v>0</v>
      </c>
      <c r="R73">
        <v>0</v>
      </c>
      <c r="T73" t="s">
        <v>22</v>
      </c>
    </row>
    <row r="74" spans="1:21" x14ac:dyDescent="0.25">
      <c r="B74" t="s">
        <v>38</v>
      </c>
      <c r="C74" t="s">
        <v>90</v>
      </c>
      <c r="D74">
        <v>2</v>
      </c>
      <c r="E74">
        <v>1</v>
      </c>
      <c r="F74">
        <v>1</v>
      </c>
      <c r="G74">
        <v>219</v>
      </c>
      <c r="H74">
        <v>161</v>
      </c>
      <c r="I74">
        <v>0.73515981699999999</v>
      </c>
      <c r="J74">
        <v>219</v>
      </c>
      <c r="K74">
        <v>108</v>
      </c>
      <c r="L74">
        <v>0.49315068000000001</v>
      </c>
      <c r="M74" t="s">
        <v>23</v>
      </c>
      <c r="N74" t="s">
        <v>226</v>
      </c>
      <c r="O74" t="s">
        <v>40</v>
      </c>
      <c r="Q74">
        <v>0</v>
      </c>
      <c r="R74">
        <v>0</v>
      </c>
      <c r="T74" t="s">
        <v>22</v>
      </c>
    </row>
    <row r="75" spans="1:21" x14ac:dyDescent="0.25">
      <c r="B75" t="s">
        <v>38</v>
      </c>
      <c r="C75" t="s">
        <v>90</v>
      </c>
      <c r="D75">
        <v>2</v>
      </c>
      <c r="E75">
        <v>1</v>
      </c>
      <c r="F75">
        <v>1</v>
      </c>
      <c r="G75">
        <v>261</v>
      </c>
      <c r="H75">
        <v>90</v>
      </c>
      <c r="I75">
        <v>0.34482758600000002</v>
      </c>
      <c r="J75">
        <v>261</v>
      </c>
      <c r="K75">
        <v>85</v>
      </c>
      <c r="L75">
        <v>0.32567049999999997</v>
      </c>
      <c r="M75" t="s">
        <v>23</v>
      </c>
      <c r="N75" t="s">
        <v>226</v>
      </c>
      <c r="O75" t="s">
        <v>40</v>
      </c>
      <c r="Q75">
        <v>0</v>
      </c>
      <c r="R75">
        <v>0</v>
      </c>
      <c r="T75" t="s">
        <v>22</v>
      </c>
    </row>
    <row r="76" spans="1:21" x14ac:dyDescent="0.25">
      <c r="A76" t="s">
        <v>91</v>
      </c>
      <c r="B76" t="s">
        <v>31</v>
      </c>
      <c r="C76" t="s">
        <v>92</v>
      </c>
      <c r="D76" s="4">
        <v>2</v>
      </c>
      <c r="E76" s="3"/>
      <c r="F76" s="3"/>
      <c r="G76">
        <v>108</v>
      </c>
      <c r="H76">
        <v>3</v>
      </c>
      <c r="I76">
        <v>2.7777777999999999E-2</v>
      </c>
      <c r="J76">
        <v>108</v>
      </c>
      <c r="K76">
        <v>0</v>
      </c>
      <c r="L76">
        <v>0</v>
      </c>
      <c r="M76" t="s">
        <v>23</v>
      </c>
      <c r="N76" t="s">
        <v>29</v>
      </c>
      <c r="O76" t="s">
        <v>93</v>
      </c>
      <c r="Q76">
        <v>0</v>
      </c>
      <c r="R76">
        <v>0</v>
      </c>
      <c r="T76" t="s">
        <v>33</v>
      </c>
      <c r="U76" t="s">
        <v>29</v>
      </c>
    </row>
    <row r="77" spans="1:21" x14ac:dyDescent="0.25">
      <c r="B77" t="s">
        <v>31</v>
      </c>
      <c r="C77" t="s">
        <v>92</v>
      </c>
      <c r="D77" s="4">
        <v>2</v>
      </c>
      <c r="E77" s="3"/>
      <c r="F77" s="3"/>
      <c r="G77">
        <v>122</v>
      </c>
      <c r="H77">
        <v>6</v>
      </c>
      <c r="I77">
        <v>4.9180328000000002E-2</v>
      </c>
      <c r="J77">
        <v>122</v>
      </c>
      <c r="K77">
        <v>0</v>
      </c>
      <c r="L77">
        <v>0</v>
      </c>
      <c r="M77" t="s">
        <v>23</v>
      </c>
      <c r="N77" t="s">
        <v>29</v>
      </c>
      <c r="O77" t="s">
        <v>93</v>
      </c>
      <c r="Q77">
        <v>0</v>
      </c>
      <c r="R77">
        <v>0</v>
      </c>
      <c r="T77" t="s">
        <v>33</v>
      </c>
      <c r="U77" t="s">
        <v>29</v>
      </c>
    </row>
    <row r="78" spans="1:21" x14ac:dyDescent="0.25">
      <c r="B78" t="s">
        <v>31</v>
      </c>
      <c r="C78" t="s">
        <v>92</v>
      </c>
      <c r="D78" s="4">
        <v>2</v>
      </c>
      <c r="E78" s="3"/>
      <c r="F78" s="3"/>
      <c r="G78">
        <v>194</v>
      </c>
      <c r="H78">
        <v>79</v>
      </c>
      <c r="I78">
        <v>0.40721649500000001</v>
      </c>
      <c r="J78">
        <v>194</v>
      </c>
      <c r="K78">
        <v>14</v>
      </c>
      <c r="L78">
        <v>7.2164950000000005E-2</v>
      </c>
      <c r="M78" t="s">
        <v>23</v>
      </c>
      <c r="N78" t="s">
        <v>29</v>
      </c>
      <c r="O78" t="s">
        <v>93</v>
      </c>
      <c r="Q78">
        <v>0</v>
      </c>
      <c r="R78">
        <v>0</v>
      </c>
      <c r="T78" t="s">
        <v>22</v>
      </c>
      <c r="U78" t="s">
        <v>29</v>
      </c>
    </row>
    <row r="79" spans="1:21" x14ac:dyDescent="0.25">
      <c r="B79" t="s">
        <v>31</v>
      </c>
      <c r="C79" t="s">
        <v>92</v>
      </c>
      <c r="D79" s="4">
        <v>2</v>
      </c>
      <c r="E79" s="3"/>
      <c r="F79" s="3"/>
      <c r="G79">
        <v>39</v>
      </c>
      <c r="H79">
        <v>10</v>
      </c>
      <c r="I79">
        <v>0.256410256</v>
      </c>
      <c r="J79">
        <v>39</v>
      </c>
      <c r="K79">
        <v>1</v>
      </c>
      <c r="L79">
        <v>2.5641029999999999E-2</v>
      </c>
      <c r="M79" t="s">
        <v>23</v>
      </c>
      <c r="N79" t="s">
        <v>29</v>
      </c>
      <c r="O79" t="s">
        <v>93</v>
      </c>
      <c r="Q79">
        <v>0</v>
      </c>
      <c r="R79">
        <v>0</v>
      </c>
      <c r="T79" t="s">
        <v>22</v>
      </c>
      <c r="U79" t="s">
        <v>29</v>
      </c>
    </row>
    <row r="80" spans="1:21" x14ac:dyDescent="0.25">
      <c r="B80" t="s">
        <v>31</v>
      </c>
      <c r="C80" t="s">
        <v>92</v>
      </c>
      <c r="D80" s="4">
        <v>2</v>
      </c>
      <c r="E80" s="3"/>
      <c r="F80" s="3"/>
      <c r="G80">
        <v>63</v>
      </c>
      <c r="H80">
        <v>2</v>
      </c>
      <c r="I80">
        <v>3.1746032E-2</v>
      </c>
      <c r="J80">
        <v>63</v>
      </c>
      <c r="K80">
        <v>0</v>
      </c>
      <c r="L80">
        <v>0</v>
      </c>
      <c r="M80" t="s">
        <v>23</v>
      </c>
      <c r="N80" t="s">
        <v>29</v>
      </c>
      <c r="O80" t="s">
        <v>93</v>
      </c>
      <c r="Q80">
        <v>0</v>
      </c>
      <c r="R80">
        <v>0</v>
      </c>
      <c r="T80" t="s">
        <v>33</v>
      </c>
      <c r="U80" t="s">
        <v>29</v>
      </c>
    </row>
    <row r="81" spans="1:23" x14ac:dyDescent="0.25">
      <c r="B81" t="s">
        <v>31</v>
      </c>
      <c r="C81" t="s">
        <v>92</v>
      </c>
      <c r="D81" s="4">
        <v>2</v>
      </c>
      <c r="E81" s="3"/>
      <c r="F81" s="3"/>
      <c r="G81">
        <v>37</v>
      </c>
      <c r="H81">
        <v>8</v>
      </c>
      <c r="I81">
        <v>0.21621621599999999</v>
      </c>
      <c r="J81">
        <v>37</v>
      </c>
      <c r="K81">
        <v>2</v>
      </c>
      <c r="L81">
        <v>5.4054049999999999E-2</v>
      </c>
      <c r="M81" t="s">
        <v>23</v>
      </c>
      <c r="N81" t="s">
        <v>29</v>
      </c>
      <c r="O81" t="s">
        <v>93</v>
      </c>
      <c r="Q81">
        <v>0</v>
      </c>
      <c r="R81">
        <v>0</v>
      </c>
      <c r="T81" t="s">
        <v>22</v>
      </c>
      <c r="U81" t="s">
        <v>29</v>
      </c>
    </row>
    <row r="82" spans="1:23" x14ac:dyDescent="0.25">
      <c r="A82" t="s">
        <v>94</v>
      </c>
      <c r="B82" t="s">
        <v>53</v>
      </c>
      <c r="C82" t="s">
        <v>58</v>
      </c>
      <c r="D82">
        <v>2</v>
      </c>
      <c r="E82" s="3"/>
      <c r="F82" s="3"/>
      <c r="G82">
        <v>224</v>
      </c>
      <c r="H82">
        <v>27</v>
      </c>
      <c r="I82">
        <v>0.120535714</v>
      </c>
      <c r="J82">
        <v>224</v>
      </c>
      <c r="K82">
        <v>25</v>
      </c>
      <c r="L82">
        <v>0.11160713999999999</v>
      </c>
      <c r="M82" t="s">
        <v>23</v>
      </c>
      <c r="N82" t="s">
        <v>226</v>
      </c>
      <c r="Q82">
        <v>0</v>
      </c>
      <c r="R82">
        <v>0</v>
      </c>
      <c r="T82" t="s">
        <v>22</v>
      </c>
      <c r="V82" t="s">
        <v>59</v>
      </c>
      <c r="W82" t="s">
        <v>95</v>
      </c>
    </row>
    <row r="83" spans="1:23" x14ac:dyDescent="0.25">
      <c r="B83" t="s">
        <v>53</v>
      </c>
      <c r="C83" t="s">
        <v>58</v>
      </c>
      <c r="D83">
        <v>2</v>
      </c>
      <c r="E83" s="3"/>
      <c r="F83" s="3"/>
      <c r="G83">
        <v>275</v>
      </c>
      <c r="H83">
        <v>24</v>
      </c>
      <c r="I83">
        <v>8.7272726999999994E-2</v>
      </c>
      <c r="J83">
        <v>275</v>
      </c>
      <c r="K83">
        <v>16</v>
      </c>
      <c r="L83">
        <v>5.8181820000000002E-2</v>
      </c>
      <c r="M83" t="s">
        <v>23</v>
      </c>
      <c r="N83" t="s">
        <v>226</v>
      </c>
      <c r="Q83">
        <v>0</v>
      </c>
      <c r="R83">
        <v>0</v>
      </c>
      <c r="T83" t="s">
        <v>22</v>
      </c>
      <c r="V83" t="s">
        <v>59</v>
      </c>
    </row>
    <row r="84" spans="1:23" x14ac:dyDescent="0.25">
      <c r="B84" t="s">
        <v>53</v>
      </c>
      <c r="C84" t="s">
        <v>58</v>
      </c>
      <c r="D84">
        <v>2</v>
      </c>
      <c r="E84" s="3"/>
      <c r="F84" s="3"/>
      <c r="G84">
        <v>225</v>
      </c>
      <c r="H84">
        <v>25</v>
      </c>
      <c r="I84">
        <v>0.111111111</v>
      </c>
      <c r="J84">
        <v>225</v>
      </c>
      <c r="K84">
        <v>23</v>
      </c>
      <c r="L84">
        <v>0.10222222</v>
      </c>
      <c r="M84" t="s">
        <v>23</v>
      </c>
      <c r="N84" t="s">
        <v>226</v>
      </c>
      <c r="Q84">
        <v>0</v>
      </c>
      <c r="R84">
        <v>0</v>
      </c>
      <c r="T84" t="s">
        <v>22</v>
      </c>
      <c r="V84" t="s">
        <v>59</v>
      </c>
    </row>
    <row r="85" spans="1:23" x14ac:dyDescent="0.25">
      <c r="B85" t="s">
        <v>53</v>
      </c>
      <c r="C85" t="s">
        <v>58</v>
      </c>
      <c r="D85">
        <v>2</v>
      </c>
      <c r="E85" s="3"/>
      <c r="F85" s="3"/>
      <c r="G85">
        <v>239</v>
      </c>
      <c r="H85">
        <v>2</v>
      </c>
      <c r="I85">
        <v>8.3682010000000005E-3</v>
      </c>
      <c r="J85">
        <v>239</v>
      </c>
      <c r="K85">
        <v>2</v>
      </c>
      <c r="L85">
        <v>8.3681999999999993E-3</v>
      </c>
      <c r="M85" t="s">
        <v>23</v>
      </c>
      <c r="N85" t="s">
        <v>226</v>
      </c>
      <c r="Q85">
        <v>0</v>
      </c>
      <c r="R85">
        <v>0</v>
      </c>
      <c r="T85" t="s">
        <v>22</v>
      </c>
      <c r="V85" t="s">
        <v>59</v>
      </c>
    </row>
    <row r="86" spans="1:23" x14ac:dyDescent="0.25">
      <c r="A86" t="s">
        <v>96</v>
      </c>
      <c r="B86" t="s">
        <v>38</v>
      </c>
      <c r="C86" t="s">
        <v>97</v>
      </c>
      <c r="D86" s="4">
        <v>2</v>
      </c>
      <c r="E86">
        <v>1</v>
      </c>
      <c r="F86">
        <v>1</v>
      </c>
      <c r="G86">
        <v>292</v>
      </c>
      <c r="H86">
        <v>241</v>
      </c>
      <c r="I86">
        <v>0.82534246600000005</v>
      </c>
      <c r="J86">
        <v>292</v>
      </c>
      <c r="K86">
        <v>230</v>
      </c>
      <c r="L86">
        <v>0.78767122999999994</v>
      </c>
      <c r="M86" t="s">
        <v>23</v>
      </c>
      <c r="N86" t="s">
        <v>27</v>
      </c>
      <c r="O86" t="s">
        <v>98</v>
      </c>
      <c r="Q86">
        <v>0</v>
      </c>
      <c r="R86">
        <v>0</v>
      </c>
      <c r="T86" t="s">
        <v>22</v>
      </c>
      <c r="U86" t="s">
        <v>24</v>
      </c>
    </row>
    <row r="87" spans="1:23" x14ac:dyDescent="0.25">
      <c r="A87" t="s">
        <v>99</v>
      </c>
      <c r="B87" t="s">
        <v>38</v>
      </c>
      <c r="C87" t="s">
        <v>100</v>
      </c>
      <c r="D87" s="4">
        <v>0</v>
      </c>
      <c r="E87">
        <v>0</v>
      </c>
      <c r="F87">
        <v>1</v>
      </c>
      <c r="G87">
        <v>137</v>
      </c>
      <c r="H87">
        <v>12</v>
      </c>
      <c r="I87">
        <v>8.7591241E-2</v>
      </c>
      <c r="J87">
        <v>137</v>
      </c>
      <c r="K87">
        <v>5</v>
      </c>
      <c r="L87">
        <v>3.6496349999999997E-2</v>
      </c>
      <c r="M87" t="s">
        <v>23</v>
      </c>
      <c r="N87" t="s">
        <v>25</v>
      </c>
      <c r="O87" t="s">
        <v>101</v>
      </c>
      <c r="Q87">
        <v>0</v>
      </c>
      <c r="R87">
        <v>0</v>
      </c>
      <c r="T87" t="s">
        <v>22</v>
      </c>
      <c r="U87" t="s">
        <v>24</v>
      </c>
    </row>
    <row r="88" spans="1:23" x14ac:dyDescent="0.25">
      <c r="B88" t="s">
        <v>38</v>
      </c>
      <c r="C88" t="s">
        <v>100</v>
      </c>
      <c r="D88" s="4">
        <v>0</v>
      </c>
      <c r="E88">
        <v>0</v>
      </c>
      <c r="F88">
        <v>1</v>
      </c>
      <c r="G88">
        <v>80</v>
      </c>
      <c r="H88">
        <v>21</v>
      </c>
      <c r="I88">
        <v>0.26250000000000001</v>
      </c>
      <c r="J88">
        <v>80</v>
      </c>
      <c r="K88">
        <v>11</v>
      </c>
      <c r="L88">
        <v>0.13750000000000001</v>
      </c>
      <c r="M88" t="s">
        <v>23</v>
      </c>
      <c r="N88" t="s">
        <v>27</v>
      </c>
      <c r="O88" t="s">
        <v>102</v>
      </c>
      <c r="Q88">
        <v>0</v>
      </c>
      <c r="R88">
        <v>0</v>
      </c>
      <c r="T88" t="s">
        <v>22</v>
      </c>
      <c r="U88" t="s">
        <v>24</v>
      </c>
    </row>
    <row r="89" spans="1:23" x14ac:dyDescent="0.25">
      <c r="B89" t="s">
        <v>38</v>
      </c>
      <c r="C89" t="s">
        <v>100</v>
      </c>
      <c r="D89">
        <v>2</v>
      </c>
      <c r="E89">
        <v>0</v>
      </c>
      <c r="F89">
        <v>1</v>
      </c>
      <c r="G89">
        <v>313</v>
      </c>
      <c r="H89">
        <v>51</v>
      </c>
      <c r="I89">
        <v>0.16293929712460065</v>
      </c>
      <c r="J89">
        <v>313</v>
      </c>
      <c r="K89">
        <v>27</v>
      </c>
      <c r="L89">
        <v>8.6261980830670923E-2</v>
      </c>
      <c r="M89" t="s">
        <v>23</v>
      </c>
      <c r="N89" t="s">
        <v>226</v>
      </c>
      <c r="O89" t="s">
        <v>226</v>
      </c>
      <c r="Q89">
        <v>0</v>
      </c>
      <c r="R89">
        <v>0</v>
      </c>
      <c r="T89" t="s">
        <v>22</v>
      </c>
      <c r="U89" t="s">
        <v>226</v>
      </c>
    </row>
    <row r="90" spans="1:23" x14ac:dyDescent="0.25">
      <c r="A90" t="s">
        <v>103</v>
      </c>
      <c r="B90" t="s">
        <v>53</v>
      </c>
      <c r="C90" t="s">
        <v>104</v>
      </c>
      <c r="D90">
        <v>2</v>
      </c>
      <c r="E90" s="3"/>
      <c r="F90" s="3"/>
      <c r="G90">
        <v>2181</v>
      </c>
      <c r="H90">
        <v>430</v>
      </c>
      <c r="I90">
        <v>0.197157267</v>
      </c>
      <c r="J90">
        <v>2220</v>
      </c>
      <c r="K90">
        <v>237</v>
      </c>
      <c r="L90">
        <v>0.10675676000000001</v>
      </c>
      <c r="M90" t="s">
        <v>23</v>
      </c>
      <c r="N90" t="s">
        <v>226</v>
      </c>
      <c r="Q90">
        <v>0</v>
      </c>
      <c r="R90">
        <v>0</v>
      </c>
      <c r="T90" t="s">
        <v>22</v>
      </c>
      <c r="U90" t="s">
        <v>24</v>
      </c>
    </row>
    <row r="91" spans="1:23" x14ac:dyDescent="0.25">
      <c r="A91" t="s">
        <v>105</v>
      </c>
      <c r="B91" t="s">
        <v>35</v>
      </c>
      <c r="C91" t="s">
        <v>36</v>
      </c>
      <c r="D91" s="4">
        <v>2</v>
      </c>
      <c r="E91" s="3"/>
      <c r="F91" s="3"/>
      <c r="G91">
        <v>3501</v>
      </c>
      <c r="H91">
        <v>5</v>
      </c>
      <c r="I91">
        <v>1.4281630000000001E-3</v>
      </c>
      <c r="J91">
        <v>3501</v>
      </c>
      <c r="K91">
        <v>4</v>
      </c>
      <c r="L91">
        <v>1.1425300000000001E-3</v>
      </c>
      <c r="M91" t="s">
        <v>23</v>
      </c>
      <c r="N91" t="s">
        <v>25</v>
      </c>
      <c r="O91" t="s">
        <v>101</v>
      </c>
      <c r="Q91">
        <v>0</v>
      </c>
      <c r="R91">
        <v>0</v>
      </c>
      <c r="T91" t="s">
        <v>22</v>
      </c>
      <c r="U91" t="s">
        <v>24</v>
      </c>
      <c r="V91" t="s">
        <v>26</v>
      </c>
    </row>
    <row r="92" spans="1:23" x14ac:dyDescent="0.25">
      <c r="A92" t="s">
        <v>63</v>
      </c>
      <c r="B92" t="s">
        <v>31</v>
      </c>
      <c r="C92" t="s">
        <v>47</v>
      </c>
      <c r="D92">
        <v>2</v>
      </c>
      <c r="E92" s="3"/>
      <c r="F92" s="3"/>
      <c r="G92">
        <v>651</v>
      </c>
      <c r="H92">
        <v>35</v>
      </c>
      <c r="I92">
        <v>5.3763441000000002E-2</v>
      </c>
      <c r="J92">
        <v>651</v>
      </c>
      <c r="K92">
        <v>10</v>
      </c>
      <c r="L92">
        <v>1.536098E-2</v>
      </c>
      <c r="M92" t="s">
        <v>23</v>
      </c>
      <c r="N92" t="s">
        <v>226</v>
      </c>
      <c r="O92" t="s">
        <v>106</v>
      </c>
      <c r="Q92">
        <v>0</v>
      </c>
      <c r="R92">
        <v>0</v>
      </c>
      <c r="T92" t="s">
        <v>22</v>
      </c>
      <c r="V92" t="s">
        <v>26</v>
      </c>
    </row>
    <row r="93" spans="1:23" x14ac:dyDescent="0.25">
      <c r="A93" t="s">
        <v>67</v>
      </c>
      <c r="B93" t="s">
        <v>53</v>
      </c>
      <c r="C93" t="s">
        <v>68</v>
      </c>
      <c r="D93" s="4">
        <v>2</v>
      </c>
      <c r="E93" s="3"/>
      <c r="F93" s="3"/>
      <c r="G93">
        <v>1019</v>
      </c>
      <c r="H93">
        <v>283</v>
      </c>
      <c r="I93">
        <v>0.27772325799999997</v>
      </c>
      <c r="J93">
        <v>1019</v>
      </c>
      <c r="K93">
        <v>195</v>
      </c>
      <c r="L93">
        <v>0.19136407999999999</v>
      </c>
      <c r="M93" t="s">
        <v>23</v>
      </c>
      <c r="N93" t="s">
        <v>25</v>
      </c>
      <c r="O93" t="s">
        <v>101</v>
      </c>
      <c r="Q93">
        <v>0</v>
      </c>
      <c r="R93">
        <v>0</v>
      </c>
      <c r="T93" t="s">
        <v>22</v>
      </c>
      <c r="U93" t="s">
        <v>24</v>
      </c>
    </row>
    <row r="94" spans="1:23" x14ac:dyDescent="0.25">
      <c r="A94" t="s">
        <v>19</v>
      </c>
      <c r="B94" t="s">
        <v>20</v>
      </c>
      <c r="C94" t="s">
        <v>21</v>
      </c>
      <c r="D94" s="4">
        <v>0</v>
      </c>
      <c r="E94">
        <v>1</v>
      </c>
      <c r="F94">
        <v>1</v>
      </c>
      <c r="G94">
        <v>240</v>
      </c>
      <c r="H94">
        <v>130</v>
      </c>
      <c r="I94">
        <v>0.54166666699999999</v>
      </c>
      <c r="J94">
        <v>249</v>
      </c>
      <c r="K94">
        <v>105</v>
      </c>
      <c r="L94">
        <v>0.42168675</v>
      </c>
      <c r="M94" t="s">
        <v>23</v>
      </c>
      <c r="N94" t="s">
        <v>25</v>
      </c>
      <c r="O94" t="s">
        <v>25</v>
      </c>
      <c r="Q94">
        <v>0</v>
      </c>
      <c r="R94">
        <v>0</v>
      </c>
      <c r="T94" t="s">
        <v>22</v>
      </c>
      <c r="U94" t="s">
        <v>24</v>
      </c>
    </row>
    <row r="95" spans="1:23" x14ac:dyDescent="0.25">
      <c r="B95" t="s">
        <v>20</v>
      </c>
      <c r="C95" t="s">
        <v>21</v>
      </c>
      <c r="D95" s="4">
        <v>0</v>
      </c>
      <c r="E95">
        <v>1</v>
      </c>
      <c r="F95">
        <v>1</v>
      </c>
      <c r="G95">
        <v>122</v>
      </c>
      <c r="H95">
        <v>103</v>
      </c>
      <c r="I95">
        <v>0.84426229500000005</v>
      </c>
      <c r="J95">
        <v>126</v>
      </c>
      <c r="K95">
        <v>74</v>
      </c>
      <c r="L95">
        <v>0.58730159000000004</v>
      </c>
      <c r="M95" t="s">
        <v>23</v>
      </c>
      <c r="N95" t="s">
        <v>27</v>
      </c>
      <c r="O95" t="s">
        <v>107</v>
      </c>
      <c r="Q95">
        <v>0</v>
      </c>
      <c r="R95">
        <v>0</v>
      </c>
      <c r="T95" t="s">
        <v>22</v>
      </c>
      <c r="U95" t="s">
        <v>24</v>
      </c>
    </row>
    <row r="96" spans="1:23" x14ac:dyDescent="0.25">
      <c r="B96" t="s">
        <v>20</v>
      </c>
      <c r="C96" t="s">
        <v>21</v>
      </c>
      <c r="D96" s="4">
        <v>0</v>
      </c>
      <c r="E96">
        <v>1</v>
      </c>
      <c r="F96">
        <v>1</v>
      </c>
      <c r="G96">
        <v>128</v>
      </c>
      <c r="H96">
        <v>48</v>
      </c>
      <c r="I96">
        <v>0.375</v>
      </c>
      <c r="J96">
        <v>134</v>
      </c>
      <c r="K96">
        <v>15</v>
      </c>
      <c r="L96">
        <v>0.11194030000000001</v>
      </c>
      <c r="M96" t="s">
        <v>23</v>
      </c>
      <c r="N96" t="s">
        <v>29</v>
      </c>
      <c r="O96" t="s">
        <v>108</v>
      </c>
      <c r="Q96">
        <v>0</v>
      </c>
      <c r="R96">
        <v>0</v>
      </c>
      <c r="T96" t="s">
        <v>22</v>
      </c>
      <c r="U96" t="s">
        <v>29</v>
      </c>
    </row>
    <row r="97" spans="1:21" x14ac:dyDescent="0.25">
      <c r="B97" t="s">
        <v>20</v>
      </c>
      <c r="C97" t="s">
        <v>21</v>
      </c>
      <c r="D97">
        <v>2</v>
      </c>
      <c r="E97">
        <v>1</v>
      </c>
      <c r="F97">
        <v>1</v>
      </c>
      <c r="G97">
        <f>SUM(G94:G96)</f>
        <v>490</v>
      </c>
      <c r="H97">
        <f>SUM(H94:H96)</f>
        <v>281</v>
      </c>
      <c r="I97">
        <f>H97/G97</f>
        <v>0.57346938775510203</v>
      </c>
      <c r="J97">
        <f>SUM(J94:J96)</f>
        <v>509</v>
      </c>
      <c r="K97">
        <f>SUM(K94:K96)</f>
        <v>194</v>
      </c>
      <c r="L97">
        <f>K97/J97</f>
        <v>0.38113948919449903</v>
      </c>
      <c r="M97" t="s">
        <v>23</v>
      </c>
      <c r="N97" t="s">
        <v>226</v>
      </c>
      <c r="O97" t="s">
        <v>226</v>
      </c>
      <c r="Q97">
        <v>0</v>
      </c>
      <c r="R97">
        <v>0</v>
      </c>
      <c r="T97" t="s">
        <v>22</v>
      </c>
      <c r="U97" t="s">
        <v>226</v>
      </c>
    </row>
    <row r="98" spans="1:21" x14ac:dyDescent="0.25">
      <c r="A98" t="s">
        <v>109</v>
      </c>
      <c r="B98" t="s">
        <v>38</v>
      </c>
      <c r="C98" t="s">
        <v>110</v>
      </c>
      <c r="D98">
        <v>2</v>
      </c>
      <c r="E98">
        <v>0</v>
      </c>
      <c r="F98">
        <v>1</v>
      </c>
      <c r="G98">
        <v>386</v>
      </c>
      <c r="H98">
        <v>80</v>
      </c>
      <c r="I98">
        <v>0.207253886</v>
      </c>
      <c r="J98">
        <v>386</v>
      </c>
      <c r="K98">
        <v>61</v>
      </c>
      <c r="L98">
        <v>0.15803109000000001</v>
      </c>
      <c r="M98" t="s">
        <v>23</v>
      </c>
      <c r="N98" t="s">
        <v>226</v>
      </c>
      <c r="O98" t="s">
        <v>24</v>
      </c>
      <c r="Q98">
        <v>0</v>
      </c>
      <c r="R98">
        <v>0</v>
      </c>
      <c r="T98" t="s">
        <v>22</v>
      </c>
      <c r="U98" t="s">
        <v>24</v>
      </c>
    </row>
    <row r="99" spans="1:21" x14ac:dyDescent="0.25">
      <c r="A99" t="s">
        <v>111</v>
      </c>
      <c r="B99" t="s">
        <v>20</v>
      </c>
      <c r="C99" t="s">
        <v>49</v>
      </c>
      <c r="D99">
        <v>2</v>
      </c>
      <c r="E99">
        <v>0</v>
      </c>
      <c r="F99">
        <v>1</v>
      </c>
      <c r="G99">
        <v>201</v>
      </c>
      <c r="H99">
        <v>130</v>
      </c>
      <c r="I99">
        <v>0.64676616899999995</v>
      </c>
      <c r="J99">
        <v>201</v>
      </c>
      <c r="K99">
        <v>117</v>
      </c>
      <c r="L99">
        <v>0.58208954999999996</v>
      </c>
      <c r="M99" t="s">
        <v>23</v>
      </c>
      <c r="N99" t="s">
        <v>226</v>
      </c>
      <c r="O99" t="s">
        <v>113</v>
      </c>
      <c r="Q99">
        <v>0</v>
      </c>
      <c r="R99">
        <v>0</v>
      </c>
      <c r="T99" t="s">
        <v>22</v>
      </c>
      <c r="U99" t="s">
        <v>112</v>
      </c>
    </row>
    <row r="100" spans="1:21" x14ac:dyDescent="0.25">
      <c r="B100" t="s">
        <v>20</v>
      </c>
      <c r="C100" t="s">
        <v>49</v>
      </c>
      <c r="D100">
        <v>2</v>
      </c>
      <c r="E100" s="4" t="s">
        <v>227</v>
      </c>
      <c r="F100" s="4"/>
      <c r="G100">
        <v>201</v>
      </c>
      <c r="H100">
        <v>28</v>
      </c>
      <c r="I100">
        <v>0.13930348300000001</v>
      </c>
      <c r="J100">
        <v>201</v>
      </c>
      <c r="K100">
        <v>4</v>
      </c>
      <c r="L100">
        <v>1.9900500000000002E-2</v>
      </c>
      <c r="M100" t="s">
        <v>23</v>
      </c>
      <c r="N100" t="s">
        <v>226</v>
      </c>
      <c r="O100" t="s">
        <v>113</v>
      </c>
      <c r="Q100">
        <v>0</v>
      </c>
      <c r="R100">
        <v>0</v>
      </c>
      <c r="T100" t="s">
        <v>22</v>
      </c>
      <c r="U100" t="s">
        <v>112</v>
      </c>
    </row>
    <row r="101" spans="1:21" x14ac:dyDescent="0.25">
      <c r="B101" t="s">
        <v>20</v>
      </c>
      <c r="C101" t="s">
        <v>49</v>
      </c>
      <c r="D101">
        <v>2</v>
      </c>
      <c r="E101">
        <v>0</v>
      </c>
      <c r="F101">
        <v>0</v>
      </c>
      <c r="G101">
        <v>250</v>
      </c>
      <c r="H101">
        <v>7</v>
      </c>
      <c r="I101">
        <v>2.8000000000000001E-2</v>
      </c>
      <c r="J101">
        <v>250</v>
      </c>
      <c r="K101">
        <v>1</v>
      </c>
      <c r="L101">
        <v>4.0000000000000001E-3</v>
      </c>
      <c r="M101" t="s">
        <v>23</v>
      </c>
      <c r="N101" t="s">
        <v>226</v>
      </c>
      <c r="O101" t="s">
        <v>113</v>
      </c>
      <c r="Q101">
        <v>0</v>
      </c>
      <c r="R101">
        <v>0</v>
      </c>
      <c r="T101" t="s">
        <v>22</v>
      </c>
      <c r="U101" t="s">
        <v>112</v>
      </c>
    </row>
    <row r="102" spans="1:21" x14ac:dyDescent="0.25">
      <c r="B102" t="s">
        <v>20</v>
      </c>
      <c r="C102" t="s">
        <v>49</v>
      </c>
      <c r="D102">
        <v>2</v>
      </c>
      <c r="E102">
        <v>0</v>
      </c>
      <c r="F102">
        <v>1</v>
      </c>
      <c r="G102">
        <v>234</v>
      </c>
      <c r="H102">
        <v>91</v>
      </c>
      <c r="I102">
        <v>0.38888888900000002</v>
      </c>
      <c r="J102">
        <v>234</v>
      </c>
      <c r="K102">
        <v>34</v>
      </c>
      <c r="L102">
        <v>0.14529914999999999</v>
      </c>
      <c r="M102" t="s">
        <v>23</v>
      </c>
      <c r="N102" t="s">
        <v>226</v>
      </c>
      <c r="O102" t="s">
        <v>113</v>
      </c>
      <c r="Q102">
        <v>0</v>
      </c>
      <c r="R102">
        <v>0</v>
      </c>
      <c r="T102" t="s">
        <v>22</v>
      </c>
      <c r="U102" t="s">
        <v>112</v>
      </c>
    </row>
    <row r="103" spans="1:21" x14ac:dyDescent="0.25">
      <c r="B103" t="s">
        <v>20</v>
      </c>
      <c r="C103" t="s">
        <v>49</v>
      </c>
      <c r="D103">
        <v>2</v>
      </c>
      <c r="E103">
        <v>0</v>
      </c>
      <c r="F103">
        <v>0</v>
      </c>
      <c r="G103">
        <v>213</v>
      </c>
      <c r="H103">
        <v>116</v>
      </c>
      <c r="I103">
        <v>0.54460093899999995</v>
      </c>
      <c r="J103">
        <v>216</v>
      </c>
      <c r="K103">
        <v>84</v>
      </c>
      <c r="L103">
        <v>0.38888888999999999</v>
      </c>
      <c r="M103" t="s">
        <v>23</v>
      </c>
      <c r="N103" t="s">
        <v>226</v>
      </c>
      <c r="O103" t="s">
        <v>113</v>
      </c>
      <c r="Q103">
        <v>0</v>
      </c>
      <c r="R103">
        <v>0</v>
      </c>
      <c r="T103" t="s">
        <v>22</v>
      </c>
      <c r="U103" t="s">
        <v>112</v>
      </c>
    </row>
    <row r="104" spans="1:21" x14ac:dyDescent="0.25">
      <c r="B104" t="s">
        <v>20</v>
      </c>
      <c r="C104" t="s">
        <v>49</v>
      </c>
      <c r="D104">
        <v>2</v>
      </c>
      <c r="E104">
        <v>0</v>
      </c>
      <c r="F104">
        <v>0</v>
      </c>
      <c r="G104">
        <v>200</v>
      </c>
      <c r="H104">
        <v>41</v>
      </c>
      <c r="I104">
        <v>0.20499999999999999</v>
      </c>
      <c r="J104">
        <v>202</v>
      </c>
      <c r="K104">
        <v>8</v>
      </c>
      <c r="L104">
        <v>3.9603960000000001E-2</v>
      </c>
      <c r="M104" t="s">
        <v>23</v>
      </c>
      <c r="N104" t="s">
        <v>226</v>
      </c>
      <c r="O104" t="s">
        <v>113</v>
      </c>
      <c r="Q104">
        <v>0</v>
      </c>
      <c r="R104">
        <v>0</v>
      </c>
      <c r="T104" t="s">
        <v>22</v>
      </c>
      <c r="U104" t="s">
        <v>112</v>
      </c>
    </row>
    <row r="105" spans="1:21" x14ac:dyDescent="0.25">
      <c r="B105" t="s">
        <v>20</v>
      </c>
      <c r="C105" t="s">
        <v>49</v>
      </c>
      <c r="D105">
        <v>2</v>
      </c>
      <c r="E105">
        <v>0</v>
      </c>
      <c r="F105">
        <v>1</v>
      </c>
      <c r="G105">
        <v>189</v>
      </c>
      <c r="H105">
        <v>65</v>
      </c>
      <c r="I105">
        <v>0.34391534400000001</v>
      </c>
      <c r="J105">
        <v>190</v>
      </c>
      <c r="K105">
        <v>45</v>
      </c>
      <c r="L105">
        <v>0.23684210999999999</v>
      </c>
      <c r="M105" t="s">
        <v>23</v>
      </c>
      <c r="N105" t="s">
        <v>226</v>
      </c>
      <c r="O105" t="s">
        <v>113</v>
      </c>
      <c r="Q105">
        <v>0</v>
      </c>
      <c r="R105">
        <v>0</v>
      </c>
      <c r="T105" t="s">
        <v>22</v>
      </c>
      <c r="U105" t="s">
        <v>112</v>
      </c>
    </row>
    <row r="106" spans="1:21" x14ac:dyDescent="0.25">
      <c r="B106" t="s">
        <v>20</v>
      </c>
      <c r="C106" t="s">
        <v>49</v>
      </c>
      <c r="D106">
        <v>2</v>
      </c>
      <c r="E106" s="4" t="s">
        <v>227</v>
      </c>
      <c r="F106" s="4"/>
      <c r="G106">
        <v>209</v>
      </c>
      <c r="H106">
        <v>85</v>
      </c>
      <c r="I106">
        <v>0.40669856500000001</v>
      </c>
      <c r="J106">
        <v>208</v>
      </c>
      <c r="K106">
        <v>29</v>
      </c>
      <c r="L106">
        <v>0.13942308</v>
      </c>
      <c r="M106" t="s">
        <v>23</v>
      </c>
      <c r="N106" t="s">
        <v>226</v>
      </c>
      <c r="O106" t="s">
        <v>113</v>
      </c>
      <c r="Q106">
        <v>0</v>
      </c>
      <c r="R106">
        <v>0</v>
      </c>
      <c r="T106" t="s">
        <v>22</v>
      </c>
      <c r="U106" t="s">
        <v>112</v>
      </c>
    </row>
    <row r="107" spans="1:21" x14ac:dyDescent="0.25">
      <c r="B107" t="s">
        <v>20</v>
      </c>
      <c r="C107" t="s">
        <v>49</v>
      </c>
      <c r="D107">
        <v>2</v>
      </c>
      <c r="E107" s="4" t="s">
        <v>227</v>
      </c>
      <c r="F107" s="4"/>
      <c r="G107">
        <v>322</v>
      </c>
      <c r="H107">
        <v>15</v>
      </c>
      <c r="I107">
        <v>4.6583851000000003E-2</v>
      </c>
      <c r="J107">
        <v>357</v>
      </c>
      <c r="K107">
        <v>8</v>
      </c>
      <c r="L107">
        <v>2.2408959999999999E-2</v>
      </c>
      <c r="M107" t="s">
        <v>23</v>
      </c>
      <c r="N107" t="s">
        <v>226</v>
      </c>
      <c r="O107" t="s">
        <v>113</v>
      </c>
      <c r="Q107">
        <v>0</v>
      </c>
      <c r="R107">
        <v>0</v>
      </c>
      <c r="T107" t="s">
        <v>22</v>
      </c>
      <c r="U107" t="s">
        <v>112</v>
      </c>
    </row>
    <row r="108" spans="1:21" x14ac:dyDescent="0.25">
      <c r="B108" t="s">
        <v>20</v>
      </c>
      <c r="C108" t="s">
        <v>49</v>
      </c>
      <c r="D108">
        <v>2</v>
      </c>
      <c r="E108">
        <v>0</v>
      </c>
      <c r="F108">
        <v>1</v>
      </c>
      <c r="G108">
        <v>300</v>
      </c>
      <c r="H108">
        <v>16</v>
      </c>
      <c r="I108">
        <v>5.3333332999999997E-2</v>
      </c>
      <c r="J108">
        <v>300</v>
      </c>
      <c r="K108">
        <v>14</v>
      </c>
      <c r="L108">
        <v>4.666667E-2</v>
      </c>
      <c r="M108" t="s">
        <v>23</v>
      </c>
      <c r="N108" t="s">
        <v>226</v>
      </c>
      <c r="O108" t="s">
        <v>113</v>
      </c>
      <c r="Q108">
        <v>0</v>
      </c>
      <c r="R108">
        <v>0</v>
      </c>
      <c r="T108" t="s">
        <v>22</v>
      </c>
      <c r="U108" t="s">
        <v>112</v>
      </c>
    </row>
    <row r="109" spans="1:21" x14ac:dyDescent="0.25">
      <c r="B109" t="s">
        <v>20</v>
      </c>
      <c r="C109" t="s">
        <v>49</v>
      </c>
      <c r="D109">
        <v>2</v>
      </c>
      <c r="E109" s="4" t="s">
        <v>227</v>
      </c>
      <c r="F109" s="4"/>
      <c r="G109">
        <v>222</v>
      </c>
      <c r="H109">
        <v>109</v>
      </c>
      <c r="I109">
        <v>0.49099099099999999</v>
      </c>
      <c r="J109">
        <v>221</v>
      </c>
      <c r="K109">
        <v>43</v>
      </c>
      <c r="L109">
        <v>0.19457014</v>
      </c>
      <c r="M109" t="s">
        <v>23</v>
      </c>
      <c r="N109" t="s">
        <v>226</v>
      </c>
      <c r="O109" t="s">
        <v>113</v>
      </c>
      <c r="Q109">
        <v>0</v>
      </c>
      <c r="R109">
        <v>0</v>
      </c>
      <c r="T109" t="s">
        <v>22</v>
      </c>
      <c r="U109" t="s">
        <v>112</v>
      </c>
    </row>
    <row r="110" spans="1:21" x14ac:dyDescent="0.25">
      <c r="B110" t="s">
        <v>20</v>
      </c>
      <c r="C110" t="s">
        <v>49</v>
      </c>
      <c r="D110">
        <v>2</v>
      </c>
      <c r="E110" s="4" t="s">
        <v>227</v>
      </c>
      <c r="F110" s="4"/>
      <c r="G110">
        <v>161</v>
      </c>
      <c r="H110">
        <v>35</v>
      </c>
      <c r="I110">
        <v>0.21739130400000001</v>
      </c>
      <c r="J110">
        <v>205</v>
      </c>
      <c r="K110">
        <v>7</v>
      </c>
      <c r="L110">
        <v>3.4146339999999997E-2</v>
      </c>
      <c r="M110" t="s">
        <v>23</v>
      </c>
      <c r="N110" t="s">
        <v>226</v>
      </c>
      <c r="O110" t="s">
        <v>113</v>
      </c>
      <c r="Q110">
        <v>0</v>
      </c>
      <c r="R110">
        <v>0</v>
      </c>
      <c r="T110" t="s">
        <v>22</v>
      </c>
      <c r="U110" t="s">
        <v>112</v>
      </c>
    </row>
    <row r="111" spans="1:21" x14ac:dyDescent="0.25">
      <c r="B111" t="s">
        <v>20</v>
      </c>
      <c r="C111" t="s">
        <v>49</v>
      </c>
      <c r="D111">
        <v>2</v>
      </c>
      <c r="E111">
        <v>0</v>
      </c>
      <c r="F111">
        <v>1</v>
      </c>
      <c r="G111">
        <v>181</v>
      </c>
      <c r="H111">
        <v>46</v>
      </c>
      <c r="I111">
        <v>0.254143646</v>
      </c>
      <c r="J111">
        <v>179</v>
      </c>
      <c r="K111">
        <v>36</v>
      </c>
      <c r="L111">
        <v>0.20111731999999999</v>
      </c>
      <c r="M111" t="s">
        <v>23</v>
      </c>
      <c r="N111" t="s">
        <v>226</v>
      </c>
      <c r="O111" t="s">
        <v>113</v>
      </c>
      <c r="Q111">
        <v>0</v>
      </c>
      <c r="R111">
        <v>0</v>
      </c>
      <c r="T111" t="s">
        <v>22</v>
      </c>
      <c r="U111" t="s">
        <v>112</v>
      </c>
    </row>
    <row r="112" spans="1:21" x14ac:dyDescent="0.25">
      <c r="B112" t="s">
        <v>20</v>
      </c>
      <c r="C112" t="s">
        <v>49</v>
      </c>
      <c r="D112">
        <v>2</v>
      </c>
      <c r="E112" s="4" t="s">
        <v>227</v>
      </c>
      <c r="F112" s="4"/>
      <c r="G112">
        <v>401</v>
      </c>
      <c r="H112">
        <v>21</v>
      </c>
      <c r="I112">
        <v>5.2369077E-2</v>
      </c>
      <c r="J112">
        <v>401</v>
      </c>
      <c r="K112">
        <v>10</v>
      </c>
      <c r="L112">
        <v>2.493766E-2</v>
      </c>
      <c r="M112" t="s">
        <v>23</v>
      </c>
      <c r="N112" t="s">
        <v>226</v>
      </c>
      <c r="O112" t="s">
        <v>113</v>
      </c>
      <c r="Q112">
        <v>0</v>
      </c>
      <c r="R112">
        <v>0</v>
      </c>
      <c r="T112" t="s">
        <v>22</v>
      </c>
      <c r="U112" t="s">
        <v>112</v>
      </c>
    </row>
    <row r="113" spans="2:21" x14ac:dyDescent="0.25">
      <c r="B113" t="s">
        <v>20</v>
      </c>
      <c r="C113" t="s">
        <v>49</v>
      </c>
      <c r="D113">
        <v>2</v>
      </c>
      <c r="E113">
        <v>0</v>
      </c>
      <c r="F113">
        <v>1</v>
      </c>
      <c r="G113">
        <v>217</v>
      </c>
      <c r="H113">
        <v>82</v>
      </c>
      <c r="I113">
        <v>0.37788018400000001</v>
      </c>
      <c r="J113">
        <v>215</v>
      </c>
      <c r="K113">
        <v>67</v>
      </c>
      <c r="L113">
        <v>0.31162791000000001</v>
      </c>
      <c r="M113" t="s">
        <v>23</v>
      </c>
      <c r="N113" t="s">
        <v>226</v>
      </c>
      <c r="O113" t="s">
        <v>113</v>
      </c>
      <c r="Q113">
        <v>0</v>
      </c>
      <c r="R113">
        <v>0</v>
      </c>
      <c r="T113" t="s">
        <v>22</v>
      </c>
      <c r="U113" t="s">
        <v>112</v>
      </c>
    </row>
    <row r="114" spans="2:21" x14ac:dyDescent="0.25">
      <c r="B114" t="s">
        <v>20</v>
      </c>
      <c r="C114" t="s">
        <v>49</v>
      </c>
      <c r="D114">
        <v>2</v>
      </c>
      <c r="E114">
        <v>0</v>
      </c>
      <c r="F114">
        <v>0</v>
      </c>
      <c r="G114">
        <v>369</v>
      </c>
      <c r="H114">
        <v>32</v>
      </c>
      <c r="I114">
        <v>8.6720866999999993E-2</v>
      </c>
      <c r="J114">
        <v>460</v>
      </c>
      <c r="K114">
        <v>14</v>
      </c>
      <c r="L114">
        <v>3.0434780000000002E-2</v>
      </c>
      <c r="M114" t="s">
        <v>23</v>
      </c>
      <c r="N114" t="s">
        <v>226</v>
      </c>
      <c r="O114" t="s">
        <v>113</v>
      </c>
      <c r="Q114">
        <v>0</v>
      </c>
      <c r="R114">
        <v>0</v>
      </c>
      <c r="T114" t="s">
        <v>22</v>
      </c>
      <c r="U114" t="s">
        <v>112</v>
      </c>
    </row>
    <row r="115" spans="2:21" x14ac:dyDescent="0.25">
      <c r="B115" t="s">
        <v>20</v>
      </c>
      <c r="C115" t="s">
        <v>49</v>
      </c>
      <c r="D115">
        <v>2</v>
      </c>
      <c r="E115">
        <v>0</v>
      </c>
      <c r="F115">
        <v>1</v>
      </c>
      <c r="G115">
        <v>244</v>
      </c>
      <c r="H115">
        <v>21</v>
      </c>
      <c r="I115">
        <v>8.6065574000000006E-2</v>
      </c>
      <c r="J115">
        <v>244</v>
      </c>
      <c r="K115">
        <v>21</v>
      </c>
      <c r="L115">
        <v>8.6065574000000006E-2</v>
      </c>
      <c r="M115" t="s">
        <v>23</v>
      </c>
      <c r="N115" t="s">
        <v>226</v>
      </c>
      <c r="O115" t="s">
        <v>113</v>
      </c>
      <c r="Q115" s="2">
        <v>1</v>
      </c>
      <c r="R115" s="2">
        <v>1</v>
      </c>
      <c r="T115" t="s">
        <v>22</v>
      </c>
      <c r="U115" t="s">
        <v>112</v>
      </c>
    </row>
    <row r="116" spans="2:21" x14ac:dyDescent="0.25">
      <c r="B116" t="s">
        <v>20</v>
      </c>
      <c r="C116" t="s">
        <v>49</v>
      </c>
      <c r="D116">
        <v>2</v>
      </c>
      <c r="E116">
        <v>0</v>
      </c>
      <c r="F116">
        <v>0</v>
      </c>
      <c r="G116">
        <v>197</v>
      </c>
      <c r="H116">
        <v>8</v>
      </c>
      <c r="I116">
        <v>4.0609136999999997E-2</v>
      </c>
      <c r="J116">
        <v>188</v>
      </c>
      <c r="K116">
        <v>7</v>
      </c>
      <c r="L116">
        <v>3.7234040000000003E-2</v>
      </c>
      <c r="M116" t="s">
        <v>23</v>
      </c>
      <c r="N116" t="s">
        <v>226</v>
      </c>
      <c r="O116" t="s">
        <v>113</v>
      </c>
      <c r="Q116">
        <v>0</v>
      </c>
      <c r="R116">
        <v>0</v>
      </c>
      <c r="T116" t="s">
        <v>22</v>
      </c>
      <c r="U116" t="s">
        <v>112</v>
      </c>
    </row>
    <row r="117" spans="2:21" x14ac:dyDescent="0.25">
      <c r="B117" t="s">
        <v>20</v>
      </c>
      <c r="C117" t="s">
        <v>49</v>
      </c>
      <c r="D117">
        <v>2</v>
      </c>
      <c r="E117">
        <v>0</v>
      </c>
      <c r="F117">
        <v>1</v>
      </c>
      <c r="G117">
        <v>250</v>
      </c>
      <c r="H117">
        <v>9</v>
      </c>
      <c r="I117">
        <v>3.5999999999999997E-2</v>
      </c>
      <c r="J117">
        <v>250</v>
      </c>
      <c r="K117">
        <v>1</v>
      </c>
      <c r="L117">
        <v>4.0000000000000001E-3</v>
      </c>
      <c r="M117" t="s">
        <v>23</v>
      </c>
      <c r="N117" t="s">
        <v>226</v>
      </c>
      <c r="O117" t="s">
        <v>113</v>
      </c>
      <c r="Q117">
        <v>0</v>
      </c>
      <c r="R117">
        <v>0</v>
      </c>
      <c r="T117" t="s">
        <v>22</v>
      </c>
      <c r="U117" t="s">
        <v>112</v>
      </c>
    </row>
    <row r="118" spans="2:21" x14ac:dyDescent="0.25">
      <c r="B118" t="s">
        <v>20</v>
      </c>
      <c r="C118" t="s">
        <v>49</v>
      </c>
      <c r="D118">
        <v>2</v>
      </c>
      <c r="E118">
        <v>0</v>
      </c>
      <c r="F118">
        <v>0</v>
      </c>
      <c r="G118">
        <v>204</v>
      </c>
      <c r="H118">
        <v>4</v>
      </c>
      <c r="I118">
        <v>1.9607843E-2</v>
      </c>
      <c r="J118">
        <v>204</v>
      </c>
      <c r="K118">
        <v>1</v>
      </c>
      <c r="L118">
        <v>4.9019600000000003E-3</v>
      </c>
      <c r="M118" t="s">
        <v>23</v>
      </c>
      <c r="N118" t="s">
        <v>226</v>
      </c>
      <c r="O118" t="s">
        <v>113</v>
      </c>
      <c r="Q118">
        <v>0</v>
      </c>
      <c r="R118">
        <v>0</v>
      </c>
      <c r="T118" t="s">
        <v>22</v>
      </c>
      <c r="U118" t="s">
        <v>112</v>
      </c>
    </row>
    <row r="119" spans="2:21" x14ac:dyDescent="0.25">
      <c r="B119" t="s">
        <v>20</v>
      </c>
      <c r="C119" t="s">
        <v>49</v>
      </c>
      <c r="D119">
        <v>2</v>
      </c>
      <c r="E119">
        <v>0</v>
      </c>
      <c r="F119">
        <v>0</v>
      </c>
      <c r="G119">
        <v>382</v>
      </c>
      <c r="H119">
        <v>16</v>
      </c>
      <c r="I119">
        <v>4.1884816999999998E-2</v>
      </c>
      <c r="J119">
        <v>378</v>
      </c>
      <c r="K119">
        <v>3</v>
      </c>
      <c r="L119">
        <v>7.9365100000000008E-3</v>
      </c>
      <c r="M119" t="s">
        <v>23</v>
      </c>
      <c r="N119" t="s">
        <v>226</v>
      </c>
      <c r="O119" t="s">
        <v>113</v>
      </c>
      <c r="Q119">
        <v>0</v>
      </c>
      <c r="R119">
        <v>0</v>
      </c>
      <c r="T119" t="s">
        <v>22</v>
      </c>
      <c r="U119" t="s">
        <v>112</v>
      </c>
    </row>
    <row r="120" spans="2:21" x14ac:dyDescent="0.25">
      <c r="B120" t="s">
        <v>20</v>
      </c>
      <c r="C120" t="s">
        <v>49</v>
      </c>
      <c r="D120">
        <v>2</v>
      </c>
      <c r="E120" s="4" t="s">
        <v>227</v>
      </c>
      <c r="F120" s="4"/>
      <c r="G120">
        <v>217</v>
      </c>
      <c r="H120">
        <v>45</v>
      </c>
      <c r="I120">
        <v>0.207373272</v>
      </c>
      <c r="J120">
        <v>217</v>
      </c>
      <c r="K120">
        <v>45</v>
      </c>
      <c r="L120">
        <v>0.207373272</v>
      </c>
      <c r="M120" t="s">
        <v>23</v>
      </c>
      <c r="N120" t="s">
        <v>226</v>
      </c>
      <c r="O120" t="s">
        <v>113</v>
      </c>
      <c r="Q120" s="2">
        <v>1</v>
      </c>
      <c r="R120" s="2">
        <v>1</v>
      </c>
      <c r="T120" t="s">
        <v>22</v>
      </c>
      <c r="U120" t="s">
        <v>112</v>
      </c>
    </row>
    <row r="121" spans="2:21" x14ac:dyDescent="0.25">
      <c r="B121" t="s">
        <v>20</v>
      </c>
      <c r="C121" t="s">
        <v>49</v>
      </c>
      <c r="D121">
        <v>2</v>
      </c>
      <c r="E121">
        <v>0</v>
      </c>
      <c r="F121">
        <v>1</v>
      </c>
      <c r="G121">
        <v>237</v>
      </c>
      <c r="H121">
        <v>27</v>
      </c>
      <c r="I121">
        <v>0.113924051</v>
      </c>
      <c r="J121">
        <v>245</v>
      </c>
      <c r="K121">
        <v>4</v>
      </c>
      <c r="L121">
        <v>1.6326529999999999E-2</v>
      </c>
      <c r="M121" t="s">
        <v>23</v>
      </c>
      <c r="N121" t="s">
        <v>226</v>
      </c>
      <c r="O121" t="s">
        <v>113</v>
      </c>
      <c r="Q121">
        <v>0</v>
      </c>
      <c r="R121">
        <v>0</v>
      </c>
      <c r="T121" t="s">
        <v>22</v>
      </c>
      <c r="U121" t="s">
        <v>112</v>
      </c>
    </row>
    <row r="122" spans="2:21" x14ac:dyDescent="0.25">
      <c r="B122" t="s">
        <v>20</v>
      </c>
      <c r="C122" t="s">
        <v>49</v>
      </c>
      <c r="D122">
        <v>2</v>
      </c>
      <c r="E122" s="4" t="s">
        <v>227</v>
      </c>
      <c r="F122" s="4"/>
      <c r="G122">
        <v>230</v>
      </c>
      <c r="H122">
        <v>78</v>
      </c>
      <c r="I122">
        <v>0.33913043500000001</v>
      </c>
      <c r="J122">
        <v>230</v>
      </c>
      <c r="K122">
        <v>3</v>
      </c>
      <c r="L122">
        <v>1.304348E-2</v>
      </c>
      <c r="M122" t="s">
        <v>23</v>
      </c>
      <c r="N122" t="s">
        <v>226</v>
      </c>
      <c r="O122" t="s">
        <v>113</v>
      </c>
      <c r="Q122">
        <v>0</v>
      </c>
      <c r="R122">
        <v>0</v>
      </c>
      <c r="T122" t="s">
        <v>22</v>
      </c>
      <c r="U122" t="s">
        <v>112</v>
      </c>
    </row>
    <row r="123" spans="2:21" x14ac:dyDescent="0.25">
      <c r="B123" t="s">
        <v>20</v>
      </c>
      <c r="C123" t="s">
        <v>49</v>
      </c>
      <c r="D123">
        <v>2</v>
      </c>
      <c r="E123" s="4" t="s">
        <v>227</v>
      </c>
      <c r="F123" s="4"/>
      <c r="G123">
        <v>227</v>
      </c>
      <c r="H123">
        <v>28</v>
      </c>
      <c r="I123">
        <v>0.123348018</v>
      </c>
      <c r="J123">
        <v>229</v>
      </c>
      <c r="K123">
        <v>3</v>
      </c>
      <c r="L123">
        <v>1.310044E-2</v>
      </c>
      <c r="M123" t="s">
        <v>23</v>
      </c>
      <c r="N123" t="s">
        <v>226</v>
      </c>
      <c r="O123" t="s">
        <v>113</v>
      </c>
      <c r="Q123">
        <v>0</v>
      </c>
      <c r="R123">
        <v>0</v>
      </c>
      <c r="T123" t="s">
        <v>22</v>
      </c>
      <c r="U123" t="s">
        <v>112</v>
      </c>
    </row>
    <row r="124" spans="2:21" x14ac:dyDescent="0.25">
      <c r="B124" t="s">
        <v>20</v>
      </c>
      <c r="C124" t="s">
        <v>49</v>
      </c>
      <c r="D124">
        <v>2</v>
      </c>
      <c r="E124">
        <v>0</v>
      </c>
      <c r="F124">
        <v>1</v>
      </c>
      <c r="G124">
        <v>225</v>
      </c>
      <c r="H124">
        <v>39</v>
      </c>
      <c r="I124">
        <v>0.17333333300000001</v>
      </c>
      <c r="J124">
        <v>226</v>
      </c>
      <c r="K124">
        <v>20</v>
      </c>
      <c r="L124">
        <v>8.8495580000000004E-2</v>
      </c>
      <c r="M124" t="s">
        <v>23</v>
      </c>
      <c r="N124" t="s">
        <v>226</v>
      </c>
      <c r="O124" t="s">
        <v>113</v>
      </c>
      <c r="Q124">
        <v>0</v>
      </c>
      <c r="R124">
        <v>0</v>
      </c>
      <c r="T124" t="s">
        <v>22</v>
      </c>
      <c r="U124" t="s">
        <v>112</v>
      </c>
    </row>
    <row r="125" spans="2:21" x14ac:dyDescent="0.25">
      <c r="B125" t="s">
        <v>20</v>
      </c>
      <c r="C125" t="s">
        <v>49</v>
      </c>
      <c r="D125">
        <v>2</v>
      </c>
      <c r="E125" s="4" t="s">
        <v>227</v>
      </c>
      <c r="F125" s="4"/>
      <c r="G125">
        <v>218</v>
      </c>
      <c r="H125">
        <v>73</v>
      </c>
      <c r="I125">
        <v>0.33486238499999998</v>
      </c>
      <c r="J125">
        <v>218</v>
      </c>
      <c r="K125">
        <v>9</v>
      </c>
      <c r="L125">
        <v>4.1284399999999999E-2</v>
      </c>
      <c r="M125" t="s">
        <v>23</v>
      </c>
      <c r="N125" t="s">
        <v>226</v>
      </c>
      <c r="O125" t="s">
        <v>113</v>
      </c>
      <c r="Q125">
        <v>0</v>
      </c>
      <c r="R125">
        <v>0</v>
      </c>
      <c r="T125" t="s">
        <v>22</v>
      </c>
      <c r="U125" t="s">
        <v>112</v>
      </c>
    </row>
    <row r="126" spans="2:21" x14ac:dyDescent="0.25">
      <c r="B126" t="s">
        <v>20</v>
      </c>
      <c r="C126" t="s">
        <v>49</v>
      </c>
      <c r="D126">
        <v>2</v>
      </c>
      <c r="E126">
        <v>0</v>
      </c>
      <c r="F126">
        <v>1</v>
      </c>
      <c r="G126">
        <v>135</v>
      </c>
      <c r="H126">
        <v>60</v>
      </c>
      <c r="I126">
        <v>0.44444444399999999</v>
      </c>
      <c r="J126">
        <v>58</v>
      </c>
      <c r="K126">
        <v>5</v>
      </c>
      <c r="L126">
        <v>8.6206900000000003E-2</v>
      </c>
      <c r="M126" t="s">
        <v>23</v>
      </c>
      <c r="N126" t="s">
        <v>226</v>
      </c>
      <c r="O126" t="s">
        <v>113</v>
      </c>
      <c r="Q126">
        <v>0</v>
      </c>
      <c r="R126">
        <v>0</v>
      </c>
      <c r="T126" t="s">
        <v>22</v>
      </c>
      <c r="U126" t="s">
        <v>112</v>
      </c>
    </row>
    <row r="127" spans="2:21" x14ac:dyDescent="0.25">
      <c r="B127" t="s">
        <v>20</v>
      </c>
      <c r="C127" t="s">
        <v>49</v>
      </c>
      <c r="D127">
        <v>2</v>
      </c>
      <c r="E127">
        <v>0</v>
      </c>
      <c r="F127">
        <v>1</v>
      </c>
      <c r="G127">
        <v>398</v>
      </c>
      <c r="H127">
        <v>142</v>
      </c>
      <c r="I127">
        <v>0.35678391999999998</v>
      </c>
      <c r="J127">
        <v>398</v>
      </c>
      <c r="K127">
        <v>134</v>
      </c>
      <c r="L127">
        <v>0.33668342000000001</v>
      </c>
      <c r="M127" t="s">
        <v>23</v>
      </c>
      <c r="N127" t="s">
        <v>226</v>
      </c>
      <c r="O127" t="s">
        <v>113</v>
      </c>
      <c r="Q127">
        <v>0</v>
      </c>
      <c r="R127">
        <v>0</v>
      </c>
      <c r="T127" t="s">
        <v>22</v>
      </c>
      <c r="U127" t="s">
        <v>112</v>
      </c>
    </row>
    <row r="128" spans="2:21" x14ac:dyDescent="0.25">
      <c r="B128" t="s">
        <v>20</v>
      </c>
      <c r="C128" t="s">
        <v>49</v>
      </c>
      <c r="D128">
        <v>2</v>
      </c>
      <c r="E128" s="4" t="s">
        <v>227</v>
      </c>
      <c r="F128" s="4"/>
      <c r="G128">
        <v>206</v>
      </c>
      <c r="H128">
        <v>45</v>
      </c>
      <c r="I128">
        <v>0.21844660199999999</v>
      </c>
      <c r="J128">
        <v>207</v>
      </c>
      <c r="K128">
        <v>8</v>
      </c>
      <c r="L128">
        <v>3.8647340000000002E-2</v>
      </c>
      <c r="M128" t="s">
        <v>23</v>
      </c>
      <c r="N128" t="s">
        <v>226</v>
      </c>
      <c r="O128" t="s">
        <v>113</v>
      </c>
      <c r="Q128">
        <v>0</v>
      </c>
      <c r="R128">
        <v>0</v>
      </c>
      <c r="T128" t="s">
        <v>22</v>
      </c>
      <c r="U128" t="s">
        <v>112</v>
      </c>
    </row>
    <row r="129" spans="1:21" x14ac:dyDescent="0.25">
      <c r="B129" t="s">
        <v>20</v>
      </c>
      <c r="C129" t="s">
        <v>49</v>
      </c>
      <c r="D129">
        <v>2</v>
      </c>
      <c r="E129">
        <v>0</v>
      </c>
      <c r="F129">
        <v>1</v>
      </c>
      <c r="G129">
        <v>226</v>
      </c>
      <c r="H129">
        <v>100</v>
      </c>
      <c r="I129">
        <v>0.44247787599999999</v>
      </c>
      <c r="J129">
        <v>226</v>
      </c>
      <c r="K129">
        <v>40</v>
      </c>
      <c r="L129">
        <v>0.17699115000000001</v>
      </c>
      <c r="M129" t="s">
        <v>23</v>
      </c>
      <c r="N129" t="s">
        <v>226</v>
      </c>
      <c r="O129" t="s">
        <v>113</v>
      </c>
      <c r="Q129">
        <v>0</v>
      </c>
      <c r="R129">
        <v>0</v>
      </c>
      <c r="T129" t="s">
        <v>22</v>
      </c>
      <c r="U129" t="s">
        <v>112</v>
      </c>
    </row>
    <row r="130" spans="1:21" x14ac:dyDescent="0.25">
      <c r="B130" t="s">
        <v>20</v>
      </c>
      <c r="C130" t="s">
        <v>49</v>
      </c>
      <c r="D130">
        <v>2</v>
      </c>
      <c r="E130">
        <v>0</v>
      </c>
      <c r="F130">
        <v>1</v>
      </c>
      <c r="G130">
        <v>247</v>
      </c>
      <c r="H130">
        <v>2</v>
      </c>
      <c r="I130">
        <v>8.0971659999999994E-3</v>
      </c>
      <c r="J130">
        <v>250</v>
      </c>
      <c r="K130">
        <v>2</v>
      </c>
      <c r="L130">
        <v>8.0000000000000002E-3</v>
      </c>
      <c r="M130" t="s">
        <v>23</v>
      </c>
      <c r="N130" t="s">
        <v>226</v>
      </c>
      <c r="O130" t="s">
        <v>113</v>
      </c>
      <c r="Q130">
        <v>0</v>
      </c>
      <c r="R130">
        <v>0</v>
      </c>
      <c r="T130" t="s">
        <v>22</v>
      </c>
      <c r="U130" t="s">
        <v>112</v>
      </c>
    </row>
    <row r="131" spans="1:21" x14ac:dyDescent="0.25">
      <c r="B131" t="s">
        <v>20</v>
      </c>
      <c r="C131" t="s">
        <v>49</v>
      </c>
      <c r="D131">
        <v>2</v>
      </c>
      <c r="E131">
        <v>0</v>
      </c>
      <c r="F131">
        <v>1</v>
      </c>
      <c r="G131">
        <v>237</v>
      </c>
      <c r="H131">
        <v>55</v>
      </c>
      <c r="I131">
        <v>0.232067511</v>
      </c>
      <c r="J131">
        <v>237</v>
      </c>
      <c r="K131">
        <v>51</v>
      </c>
      <c r="L131">
        <v>0.21518987000000001</v>
      </c>
      <c r="M131" t="s">
        <v>23</v>
      </c>
      <c r="N131" t="s">
        <v>226</v>
      </c>
      <c r="O131" t="s">
        <v>113</v>
      </c>
      <c r="Q131">
        <v>0</v>
      </c>
      <c r="R131">
        <v>0</v>
      </c>
      <c r="T131" t="s">
        <v>22</v>
      </c>
      <c r="U131" t="s">
        <v>112</v>
      </c>
    </row>
    <row r="132" spans="1:21" x14ac:dyDescent="0.25">
      <c r="B132" t="s">
        <v>20</v>
      </c>
      <c r="C132" t="s">
        <v>49</v>
      </c>
      <c r="D132">
        <v>2</v>
      </c>
      <c r="E132">
        <v>0</v>
      </c>
      <c r="F132">
        <v>1</v>
      </c>
      <c r="G132">
        <v>189</v>
      </c>
      <c r="H132">
        <v>17</v>
      </c>
      <c r="I132">
        <v>8.9947089999999993E-2</v>
      </c>
      <c r="J132">
        <v>201</v>
      </c>
      <c r="K132">
        <v>2</v>
      </c>
      <c r="L132">
        <v>9.9502500000000008E-3</v>
      </c>
      <c r="M132" t="s">
        <v>23</v>
      </c>
      <c r="N132" t="s">
        <v>226</v>
      </c>
      <c r="O132" t="s">
        <v>113</v>
      </c>
      <c r="Q132">
        <v>0</v>
      </c>
      <c r="R132">
        <v>0</v>
      </c>
      <c r="T132" t="s">
        <v>22</v>
      </c>
      <c r="U132" t="s">
        <v>112</v>
      </c>
    </row>
    <row r="133" spans="1:21" x14ac:dyDescent="0.25">
      <c r="B133" t="s">
        <v>20</v>
      </c>
      <c r="C133" t="s">
        <v>49</v>
      </c>
      <c r="D133">
        <v>2</v>
      </c>
      <c r="E133" s="4" t="s">
        <v>227</v>
      </c>
      <c r="F133" s="4"/>
      <c r="G133">
        <v>593</v>
      </c>
      <c r="H133">
        <v>167</v>
      </c>
      <c r="I133">
        <v>0.28161888699999998</v>
      </c>
      <c r="J133">
        <v>593</v>
      </c>
      <c r="K133">
        <v>163</v>
      </c>
      <c r="L133">
        <v>0.27487351999999998</v>
      </c>
      <c r="M133" t="s">
        <v>23</v>
      </c>
      <c r="N133" t="s">
        <v>226</v>
      </c>
      <c r="O133" t="s">
        <v>113</v>
      </c>
      <c r="Q133">
        <v>0</v>
      </c>
      <c r="R133">
        <v>0</v>
      </c>
      <c r="T133" t="s">
        <v>22</v>
      </c>
      <c r="U133" t="s">
        <v>112</v>
      </c>
    </row>
    <row r="134" spans="1:21" x14ac:dyDescent="0.25">
      <c r="B134" t="s">
        <v>20</v>
      </c>
      <c r="C134" t="s">
        <v>49</v>
      </c>
      <c r="D134">
        <v>2</v>
      </c>
      <c r="E134" s="4" t="s">
        <v>227</v>
      </c>
      <c r="F134" s="4"/>
      <c r="G134">
        <v>211</v>
      </c>
      <c r="H134">
        <v>75</v>
      </c>
      <c r="I134">
        <v>0.355450237</v>
      </c>
      <c r="J134">
        <v>219</v>
      </c>
      <c r="K134">
        <v>71</v>
      </c>
      <c r="L134">
        <v>0.32420091000000001</v>
      </c>
      <c r="M134" t="s">
        <v>23</v>
      </c>
      <c r="N134" t="s">
        <v>226</v>
      </c>
      <c r="O134" t="s">
        <v>113</v>
      </c>
      <c r="Q134">
        <v>0</v>
      </c>
      <c r="R134">
        <v>0</v>
      </c>
      <c r="T134" t="s">
        <v>22</v>
      </c>
      <c r="U134" t="s">
        <v>112</v>
      </c>
    </row>
    <row r="135" spans="1:21" x14ac:dyDescent="0.25">
      <c r="B135" t="s">
        <v>20</v>
      </c>
      <c r="C135" t="s">
        <v>49</v>
      </c>
      <c r="D135">
        <v>2</v>
      </c>
      <c r="E135">
        <v>0</v>
      </c>
      <c r="F135">
        <v>0</v>
      </c>
      <c r="G135">
        <v>267</v>
      </c>
      <c r="H135">
        <v>17</v>
      </c>
      <c r="I135">
        <v>6.3670411999999996E-2</v>
      </c>
      <c r="J135">
        <v>285</v>
      </c>
      <c r="K135">
        <v>8</v>
      </c>
      <c r="L135">
        <v>2.807018E-2</v>
      </c>
      <c r="M135" t="s">
        <v>23</v>
      </c>
      <c r="N135" t="s">
        <v>226</v>
      </c>
      <c r="O135" t="s">
        <v>113</v>
      </c>
      <c r="Q135">
        <v>0</v>
      </c>
      <c r="R135">
        <v>0</v>
      </c>
      <c r="T135" t="s">
        <v>22</v>
      </c>
      <c r="U135" t="s">
        <v>112</v>
      </c>
    </row>
    <row r="136" spans="1:21" x14ac:dyDescent="0.25">
      <c r="B136" t="s">
        <v>20</v>
      </c>
      <c r="C136" t="s">
        <v>49</v>
      </c>
      <c r="D136">
        <v>2</v>
      </c>
      <c r="E136">
        <v>0</v>
      </c>
      <c r="F136">
        <v>1</v>
      </c>
      <c r="G136">
        <v>221</v>
      </c>
      <c r="H136">
        <v>58</v>
      </c>
      <c r="I136">
        <v>0.262443439</v>
      </c>
      <c r="J136">
        <v>221</v>
      </c>
      <c r="K136">
        <v>58</v>
      </c>
      <c r="L136">
        <v>0.262443439</v>
      </c>
      <c r="M136" t="s">
        <v>23</v>
      </c>
      <c r="N136" t="s">
        <v>226</v>
      </c>
      <c r="O136" t="s">
        <v>113</v>
      </c>
      <c r="Q136" s="2">
        <v>1</v>
      </c>
      <c r="R136" s="2">
        <v>1</v>
      </c>
      <c r="T136" t="s">
        <v>22</v>
      </c>
      <c r="U136" t="s">
        <v>112</v>
      </c>
    </row>
    <row r="137" spans="1:21" x14ac:dyDescent="0.25">
      <c r="B137" t="s">
        <v>20</v>
      </c>
      <c r="C137" t="s">
        <v>49</v>
      </c>
      <c r="D137">
        <v>2</v>
      </c>
      <c r="E137" s="4" t="s">
        <v>227</v>
      </c>
      <c r="F137" s="4"/>
      <c r="G137">
        <v>223</v>
      </c>
      <c r="H137">
        <v>112</v>
      </c>
      <c r="I137">
        <v>0.502242152</v>
      </c>
      <c r="J137">
        <v>224</v>
      </c>
      <c r="K137">
        <v>8</v>
      </c>
      <c r="L137">
        <v>3.5714290000000003E-2</v>
      </c>
      <c r="M137" t="s">
        <v>23</v>
      </c>
      <c r="N137" t="s">
        <v>226</v>
      </c>
      <c r="O137" t="s">
        <v>113</v>
      </c>
      <c r="Q137">
        <v>0</v>
      </c>
      <c r="R137">
        <v>0</v>
      </c>
      <c r="T137" t="s">
        <v>22</v>
      </c>
      <c r="U137" t="s">
        <v>112</v>
      </c>
    </row>
    <row r="138" spans="1:21" x14ac:dyDescent="0.25">
      <c r="B138" t="s">
        <v>20</v>
      </c>
      <c r="C138" t="s">
        <v>49</v>
      </c>
      <c r="D138">
        <v>2</v>
      </c>
      <c r="E138" s="4" t="s">
        <v>227</v>
      </c>
      <c r="F138" s="4"/>
      <c r="G138">
        <v>133</v>
      </c>
      <c r="H138">
        <v>22</v>
      </c>
      <c r="I138">
        <v>0.165413534</v>
      </c>
      <c r="J138">
        <v>133</v>
      </c>
      <c r="K138">
        <v>16</v>
      </c>
      <c r="L138">
        <v>0.12030075</v>
      </c>
      <c r="M138" t="s">
        <v>23</v>
      </c>
      <c r="N138" t="s">
        <v>226</v>
      </c>
      <c r="O138" t="s">
        <v>113</v>
      </c>
      <c r="Q138">
        <v>0</v>
      </c>
      <c r="R138">
        <v>0</v>
      </c>
      <c r="T138" t="s">
        <v>22</v>
      </c>
      <c r="U138" t="s">
        <v>112</v>
      </c>
    </row>
    <row r="139" spans="1:21" x14ac:dyDescent="0.25">
      <c r="B139" t="s">
        <v>20</v>
      </c>
      <c r="C139" t="s">
        <v>49</v>
      </c>
      <c r="D139">
        <v>2</v>
      </c>
      <c r="E139">
        <v>0</v>
      </c>
      <c r="F139">
        <v>1</v>
      </c>
      <c r="G139">
        <v>254</v>
      </c>
      <c r="H139">
        <v>104</v>
      </c>
      <c r="I139">
        <v>0.40944881900000002</v>
      </c>
      <c r="J139">
        <v>254</v>
      </c>
      <c r="K139">
        <v>83</v>
      </c>
      <c r="L139">
        <v>0.32677165000000002</v>
      </c>
      <c r="M139" t="s">
        <v>23</v>
      </c>
      <c r="N139" t="s">
        <v>226</v>
      </c>
      <c r="O139" t="s">
        <v>113</v>
      </c>
      <c r="Q139">
        <v>0</v>
      </c>
      <c r="R139">
        <v>0</v>
      </c>
      <c r="T139" t="s">
        <v>22</v>
      </c>
      <c r="U139" t="s">
        <v>112</v>
      </c>
    </row>
    <row r="140" spans="1:21" x14ac:dyDescent="0.25">
      <c r="B140" t="s">
        <v>20</v>
      </c>
      <c r="C140" t="s">
        <v>49</v>
      </c>
      <c r="D140">
        <v>2</v>
      </c>
      <c r="E140" s="4" t="s">
        <v>227</v>
      </c>
      <c r="F140" s="4"/>
      <c r="G140">
        <v>210</v>
      </c>
      <c r="H140">
        <v>59</v>
      </c>
      <c r="I140">
        <v>0.28095238099999997</v>
      </c>
      <c r="J140">
        <v>210</v>
      </c>
      <c r="K140">
        <v>59</v>
      </c>
      <c r="L140">
        <v>0.28095238099999997</v>
      </c>
      <c r="M140" t="s">
        <v>23</v>
      </c>
      <c r="N140" t="s">
        <v>226</v>
      </c>
      <c r="O140" t="s">
        <v>113</v>
      </c>
      <c r="Q140" s="2">
        <v>1</v>
      </c>
      <c r="R140" s="2">
        <v>1</v>
      </c>
      <c r="T140" t="s">
        <v>22</v>
      </c>
      <c r="U140" t="s">
        <v>112</v>
      </c>
    </row>
    <row r="141" spans="1:21" x14ac:dyDescent="0.25">
      <c r="B141" t="s">
        <v>20</v>
      </c>
      <c r="C141" t="s">
        <v>49</v>
      </c>
      <c r="D141">
        <v>2</v>
      </c>
      <c r="E141">
        <v>0</v>
      </c>
      <c r="F141">
        <v>0</v>
      </c>
      <c r="G141">
        <v>195</v>
      </c>
      <c r="H141">
        <v>29</v>
      </c>
      <c r="I141">
        <v>0.14871794899999999</v>
      </c>
      <c r="J141">
        <v>198</v>
      </c>
      <c r="K141">
        <v>1</v>
      </c>
      <c r="L141">
        <v>5.0505100000000002E-3</v>
      </c>
      <c r="M141" t="s">
        <v>23</v>
      </c>
      <c r="N141" t="s">
        <v>226</v>
      </c>
      <c r="O141" t="s">
        <v>113</v>
      </c>
      <c r="Q141">
        <v>0</v>
      </c>
      <c r="R141">
        <v>0</v>
      </c>
      <c r="T141" t="s">
        <v>22</v>
      </c>
      <c r="U141" t="s">
        <v>112</v>
      </c>
    </row>
    <row r="142" spans="1:21" x14ac:dyDescent="0.25">
      <c r="B142" t="s">
        <v>20</v>
      </c>
      <c r="C142" t="s">
        <v>49</v>
      </c>
      <c r="D142">
        <v>2</v>
      </c>
      <c r="E142" s="4" t="s">
        <v>227</v>
      </c>
      <c r="F142" s="4"/>
      <c r="G142">
        <v>416</v>
      </c>
      <c r="H142">
        <v>17</v>
      </c>
      <c r="I142">
        <v>4.0865384999999997E-2</v>
      </c>
      <c r="J142">
        <v>416</v>
      </c>
      <c r="K142">
        <v>1</v>
      </c>
      <c r="L142">
        <v>2.4038499999999999E-3</v>
      </c>
      <c r="M142" t="s">
        <v>23</v>
      </c>
      <c r="N142" t="s">
        <v>226</v>
      </c>
      <c r="O142" t="s">
        <v>113</v>
      </c>
      <c r="Q142">
        <v>0</v>
      </c>
      <c r="R142">
        <v>0</v>
      </c>
      <c r="T142" t="s">
        <v>22</v>
      </c>
      <c r="U142" t="s">
        <v>112</v>
      </c>
    </row>
    <row r="143" spans="1:21" x14ac:dyDescent="0.25">
      <c r="B143" t="s">
        <v>20</v>
      </c>
      <c r="C143" t="s">
        <v>49</v>
      </c>
      <c r="D143">
        <v>2</v>
      </c>
      <c r="E143">
        <v>0</v>
      </c>
      <c r="F143">
        <v>1</v>
      </c>
      <c r="G143">
        <v>205</v>
      </c>
      <c r="H143">
        <v>61</v>
      </c>
      <c r="I143">
        <v>0.29756097599999998</v>
      </c>
      <c r="J143">
        <v>205</v>
      </c>
      <c r="K143">
        <v>61</v>
      </c>
      <c r="L143">
        <v>0.29756097599999998</v>
      </c>
      <c r="M143" t="s">
        <v>23</v>
      </c>
      <c r="N143" t="s">
        <v>226</v>
      </c>
      <c r="O143" t="s">
        <v>113</v>
      </c>
      <c r="Q143" s="2">
        <v>1</v>
      </c>
      <c r="R143" s="2">
        <v>1</v>
      </c>
      <c r="T143" t="s">
        <v>22</v>
      </c>
      <c r="U143" t="s">
        <v>112</v>
      </c>
    </row>
    <row r="144" spans="1:21" x14ac:dyDescent="0.25">
      <c r="A144" t="s">
        <v>114</v>
      </c>
      <c r="B144" t="s">
        <v>31</v>
      </c>
      <c r="C144" t="s">
        <v>115</v>
      </c>
      <c r="D144">
        <v>2</v>
      </c>
      <c r="E144" s="3"/>
      <c r="F144" s="3"/>
      <c r="G144">
        <v>648</v>
      </c>
      <c r="H144">
        <v>4</v>
      </c>
      <c r="I144">
        <v>6.1728399999999998E-3</v>
      </c>
      <c r="J144">
        <v>648</v>
      </c>
      <c r="K144">
        <v>0</v>
      </c>
      <c r="L144">
        <v>0</v>
      </c>
      <c r="M144" t="s">
        <v>23</v>
      </c>
      <c r="N144" t="s">
        <v>226</v>
      </c>
      <c r="O144" t="s">
        <v>40</v>
      </c>
      <c r="Q144">
        <v>0</v>
      </c>
      <c r="R144">
        <v>0</v>
      </c>
      <c r="T144" t="s">
        <v>33</v>
      </c>
    </row>
    <row r="145" spans="1:23" x14ac:dyDescent="0.25">
      <c r="A145" t="s">
        <v>116</v>
      </c>
      <c r="B145" t="s">
        <v>20</v>
      </c>
      <c r="C145" t="s">
        <v>62</v>
      </c>
      <c r="D145" s="4">
        <v>2</v>
      </c>
      <c r="E145">
        <v>0</v>
      </c>
      <c r="F145">
        <v>1</v>
      </c>
      <c r="G145">
        <v>200</v>
      </c>
      <c r="H145">
        <v>115</v>
      </c>
      <c r="I145">
        <v>0.57499999999999996</v>
      </c>
      <c r="J145">
        <v>200</v>
      </c>
      <c r="K145">
        <v>16</v>
      </c>
      <c r="L145">
        <v>0.08</v>
      </c>
      <c r="M145" t="s">
        <v>23</v>
      </c>
      <c r="N145" s="5" t="s">
        <v>27</v>
      </c>
      <c r="O145" t="s">
        <v>117</v>
      </c>
      <c r="Q145">
        <v>0</v>
      </c>
      <c r="R145">
        <v>0</v>
      </c>
      <c r="T145" t="s">
        <v>22</v>
      </c>
      <c r="U145" t="s">
        <v>24</v>
      </c>
      <c r="V145" t="s">
        <v>26</v>
      </c>
      <c r="W145" t="s">
        <v>118</v>
      </c>
    </row>
    <row r="146" spans="1:23" x14ac:dyDescent="0.25">
      <c r="A146" t="s">
        <v>119</v>
      </c>
      <c r="B146" t="s">
        <v>53</v>
      </c>
      <c r="C146" t="s">
        <v>75</v>
      </c>
      <c r="D146">
        <v>2</v>
      </c>
      <c r="E146" s="3"/>
      <c r="F146" s="3"/>
      <c r="G146">
        <v>547</v>
      </c>
      <c r="H146">
        <v>20</v>
      </c>
      <c r="I146">
        <v>3.6563071000000003E-2</v>
      </c>
      <c r="J146">
        <v>547</v>
      </c>
      <c r="K146">
        <v>2</v>
      </c>
      <c r="L146">
        <v>3.6563070000000001E-3</v>
      </c>
      <c r="M146" t="s">
        <v>23</v>
      </c>
      <c r="N146" t="s">
        <v>226</v>
      </c>
      <c r="Q146">
        <v>0</v>
      </c>
      <c r="R146">
        <v>0</v>
      </c>
      <c r="T146" t="s">
        <v>22</v>
      </c>
    </row>
    <row r="147" spans="1:23" x14ac:dyDescent="0.25">
      <c r="A147" t="s">
        <v>74</v>
      </c>
      <c r="B147" t="s">
        <v>53</v>
      </c>
      <c r="C147" t="s">
        <v>75</v>
      </c>
      <c r="D147">
        <v>2</v>
      </c>
      <c r="E147" s="3"/>
      <c r="F147" s="3"/>
      <c r="G147">
        <v>219</v>
      </c>
      <c r="H147">
        <v>8</v>
      </c>
      <c r="I147">
        <v>3.6529680000000002E-2</v>
      </c>
      <c r="J147">
        <v>219</v>
      </c>
      <c r="K147">
        <v>0</v>
      </c>
      <c r="L147">
        <v>0</v>
      </c>
      <c r="M147" t="s">
        <v>23</v>
      </c>
      <c r="N147" t="s">
        <v>226</v>
      </c>
      <c r="O147" t="s">
        <v>40</v>
      </c>
      <c r="Q147">
        <v>0</v>
      </c>
      <c r="R147">
        <v>0</v>
      </c>
      <c r="T147" t="s">
        <v>33</v>
      </c>
      <c r="V147" t="s">
        <v>59</v>
      </c>
      <c r="W147" t="s">
        <v>120</v>
      </c>
    </row>
    <row r="148" spans="1:23" x14ac:dyDescent="0.25">
      <c r="A148" t="s">
        <v>55</v>
      </c>
      <c r="B148" t="s">
        <v>20</v>
      </c>
      <c r="C148" t="s">
        <v>56</v>
      </c>
      <c r="D148">
        <v>2</v>
      </c>
      <c r="E148">
        <v>0</v>
      </c>
      <c r="F148">
        <v>0</v>
      </c>
      <c r="G148">
        <v>257</v>
      </c>
      <c r="H148">
        <v>15</v>
      </c>
      <c r="I148">
        <v>5.8365759000000003E-2</v>
      </c>
      <c r="J148">
        <v>257</v>
      </c>
      <c r="K148">
        <v>0</v>
      </c>
      <c r="L148">
        <v>0</v>
      </c>
      <c r="M148" t="s">
        <v>23</v>
      </c>
      <c r="N148" t="s">
        <v>226</v>
      </c>
      <c r="O148" t="s">
        <v>40</v>
      </c>
      <c r="Q148">
        <v>0</v>
      </c>
      <c r="R148">
        <v>0</v>
      </c>
      <c r="T148" t="s">
        <v>33</v>
      </c>
      <c r="V148" t="s">
        <v>59</v>
      </c>
    </row>
    <row r="149" spans="1:23" x14ac:dyDescent="0.25">
      <c r="B149" t="s">
        <v>20</v>
      </c>
      <c r="C149" t="s">
        <v>56</v>
      </c>
      <c r="D149">
        <v>2</v>
      </c>
      <c r="E149">
        <v>0</v>
      </c>
      <c r="F149">
        <v>0</v>
      </c>
      <c r="G149">
        <v>298</v>
      </c>
      <c r="H149">
        <v>14</v>
      </c>
      <c r="I149">
        <v>4.6979866000000002E-2</v>
      </c>
      <c r="J149">
        <v>298</v>
      </c>
      <c r="K149">
        <v>0</v>
      </c>
      <c r="L149">
        <v>0</v>
      </c>
      <c r="M149" t="s">
        <v>23</v>
      </c>
      <c r="N149" t="s">
        <v>226</v>
      </c>
      <c r="O149" t="s">
        <v>40</v>
      </c>
      <c r="Q149">
        <v>0</v>
      </c>
      <c r="R149">
        <v>0</v>
      </c>
      <c r="T149" t="s">
        <v>33</v>
      </c>
    </row>
    <row r="150" spans="1:23" x14ac:dyDescent="0.25">
      <c r="A150" t="s">
        <v>121</v>
      </c>
      <c r="B150" t="s">
        <v>38</v>
      </c>
      <c r="C150" t="s">
        <v>65</v>
      </c>
      <c r="D150">
        <v>2</v>
      </c>
      <c r="E150">
        <v>1</v>
      </c>
      <c r="F150">
        <v>1</v>
      </c>
      <c r="G150">
        <v>98</v>
      </c>
      <c r="H150">
        <v>77</v>
      </c>
      <c r="I150">
        <v>0.78571428600000004</v>
      </c>
      <c r="J150">
        <v>98</v>
      </c>
      <c r="K150">
        <v>27</v>
      </c>
      <c r="L150">
        <v>0.27551019999999998</v>
      </c>
      <c r="M150" t="s">
        <v>23</v>
      </c>
      <c r="N150" t="s">
        <v>226</v>
      </c>
      <c r="Q150">
        <v>0</v>
      </c>
      <c r="R150">
        <v>0</v>
      </c>
      <c r="T150" t="s">
        <v>22</v>
      </c>
      <c r="V150" t="s">
        <v>59</v>
      </c>
      <c r="W150" t="s">
        <v>122</v>
      </c>
    </row>
    <row r="151" spans="1:23" x14ac:dyDescent="0.25">
      <c r="B151" t="s">
        <v>38</v>
      </c>
      <c r="C151" t="s">
        <v>65</v>
      </c>
      <c r="D151">
        <v>2</v>
      </c>
      <c r="E151">
        <v>1</v>
      </c>
      <c r="F151">
        <v>1</v>
      </c>
      <c r="G151">
        <v>94</v>
      </c>
      <c r="H151">
        <v>41</v>
      </c>
      <c r="I151">
        <v>0.43617021299999997</v>
      </c>
      <c r="J151">
        <v>99</v>
      </c>
      <c r="K151">
        <v>20</v>
      </c>
      <c r="L151">
        <v>0.20202020000000001</v>
      </c>
      <c r="M151" t="s">
        <v>23</v>
      </c>
      <c r="N151" t="s">
        <v>226</v>
      </c>
      <c r="Q151">
        <v>0</v>
      </c>
      <c r="R151">
        <v>0</v>
      </c>
      <c r="T151" t="s">
        <v>22</v>
      </c>
      <c r="V151" t="s">
        <v>26</v>
      </c>
      <c r="W151" t="s">
        <v>123</v>
      </c>
    </row>
    <row r="152" spans="1:23" x14ac:dyDescent="0.25">
      <c r="A152" t="s">
        <v>124</v>
      </c>
      <c r="B152" t="s">
        <v>38</v>
      </c>
      <c r="C152" t="s">
        <v>43</v>
      </c>
      <c r="D152" s="4">
        <v>2</v>
      </c>
      <c r="E152">
        <v>1</v>
      </c>
      <c r="F152">
        <v>1</v>
      </c>
      <c r="G152">
        <v>170</v>
      </c>
      <c r="H152">
        <v>85</v>
      </c>
      <c r="I152">
        <v>0.5</v>
      </c>
      <c r="J152">
        <v>170</v>
      </c>
      <c r="K152">
        <v>49</v>
      </c>
      <c r="L152">
        <v>0.28823528999999998</v>
      </c>
      <c r="M152" t="s">
        <v>23</v>
      </c>
      <c r="N152" s="5" t="s">
        <v>27</v>
      </c>
      <c r="O152" t="s">
        <v>125</v>
      </c>
      <c r="Q152">
        <v>0</v>
      </c>
      <c r="R152">
        <v>0</v>
      </c>
      <c r="T152" t="s">
        <v>22</v>
      </c>
      <c r="U152" t="s">
        <v>24</v>
      </c>
    </row>
    <row r="153" spans="1:23" x14ac:dyDescent="0.25">
      <c r="B153" t="s">
        <v>38</v>
      </c>
      <c r="C153" t="s">
        <v>43</v>
      </c>
      <c r="D153" s="4">
        <v>2</v>
      </c>
      <c r="E153">
        <v>1</v>
      </c>
      <c r="F153">
        <v>1</v>
      </c>
      <c r="G153">
        <v>170</v>
      </c>
      <c r="H153">
        <v>50</v>
      </c>
      <c r="I153">
        <v>0.29411764699999998</v>
      </c>
      <c r="J153">
        <v>170</v>
      </c>
      <c r="K153">
        <v>38</v>
      </c>
      <c r="L153">
        <v>0.22352941000000001</v>
      </c>
      <c r="M153" t="s">
        <v>23</v>
      </c>
      <c r="N153" s="5" t="s">
        <v>27</v>
      </c>
      <c r="O153" t="s">
        <v>125</v>
      </c>
      <c r="Q153">
        <v>0</v>
      </c>
      <c r="R153">
        <v>0</v>
      </c>
      <c r="T153" t="s">
        <v>22</v>
      </c>
      <c r="U153" t="s">
        <v>24</v>
      </c>
    </row>
    <row r="154" spans="1:23" x14ac:dyDescent="0.25">
      <c r="B154" t="s">
        <v>38</v>
      </c>
      <c r="C154" t="s">
        <v>43</v>
      </c>
      <c r="D154" s="4">
        <v>2</v>
      </c>
      <c r="E154">
        <v>1</v>
      </c>
      <c r="F154">
        <v>1</v>
      </c>
      <c r="G154">
        <v>170</v>
      </c>
      <c r="H154">
        <v>65</v>
      </c>
      <c r="I154">
        <v>0.382352941</v>
      </c>
      <c r="J154">
        <v>170</v>
      </c>
      <c r="K154">
        <v>44</v>
      </c>
      <c r="L154">
        <v>0.25882353000000002</v>
      </c>
      <c r="M154" t="s">
        <v>23</v>
      </c>
      <c r="N154" s="5" t="s">
        <v>27</v>
      </c>
      <c r="O154" t="s">
        <v>125</v>
      </c>
      <c r="Q154">
        <v>0</v>
      </c>
      <c r="R154">
        <v>0</v>
      </c>
      <c r="T154" t="s">
        <v>22</v>
      </c>
      <c r="U154" t="s">
        <v>24</v>
      </c>
    </row>
    <row r="155" spans="1:23" x14ac:dyDescent="0.25">
      <c r="B155" t="s">
        <v>38</v>
      </c>
      <c r="C155" t="s">
        <v>43</v>
      </c>
      <c r="D155" s="4">
        <v>2</v>
      </c>
      <c r="E155">
        <v>1</v>
      </c>
      <c r="F155">
        <v>1</v>
      </c>
      <c r="G155">
        <v>170</v>
      </c>
      <c r="H155">
        <v>66</v>
      </c>
      <c r="I155">
        <v>0.38823529400000001</v>
      </c>
      <c r="J155">
        <v>170</v>
      </c>
      <c r="K155">
        <v>10</v>
      </c>
      <c r="L155">
        <v>5.8823529999999999E-2</v>
      </c>
      <c r="M155" t="s">
        <v>23</v>
      </c>
      <c r="N155" s="5" t="s">
        <v>27</v>
      </c>
      <c r="O155" t="s">
        <v>125</v>
      </c>
      <c r="Q155">
        <v>0</v>
      </c>
      <c r="R155">
        <v>0</v>
      </c>
      <c r="T155" t="s">
        <v>22</v>
      </c>
      <c r="U155" t="s">
        <v>24</v>
      </c>
    </row>
    <row r="156" spans="1:23" x14ac:dyDescent="0.25">
      <c r="A156" t="s">
        <v>126</v>
      </c>
      <c r="B156" t="s">
        <v>38</v>
      </c>
      <c r="C156" t="s">
        <v>43</v>
      </c>
      <c r="D156" s="5">
        <v>2</v>
      </c>
      <c r="E156">
        <v>0</v>
      </c>
      <c r="F156">
        <v>1</v>
      </c>
      <c r="G156">
        <v>291</v>
      </c>
      <c r="H156">
        <v>205</v>
      </c>
      <c r="I156">
        <v>0.70446735400000005</v>
      </c>
      <c r="J156">
        <v>291</v>
      </c>
      <c r="K156">
        <v>120</v>
      </c>
      <c r="L156">
        <v>0.41237112999999997</v>
      </c>
      <c r="M156" t="s">
        <v>23</v>
      </c>
      <c r="N156" t="s">
        <v>226</v>
      </c>
      <c r="O156" t="s">
        <v>127</v>
      </c>
      <c r="Q156">
        <v>0</v>
      </c>
      <c r="R156">
        <v>0</v>
      </c>
      <c r="T156" t="s">
        <v>22</v>
      </c>
      <c r="U156" t="s">
        <v>112</v>
      </c>
    </row>
    <row r="157" spans="1:23" x14ac:dyDescent="0.25">
      <c r="B157" t="s">
        <v>38</v>
      </c>
      <c r="C157" t="s">
        <v>43</v>
      </c>
      <c r="D157" s="5">
        <v>2</v>
      </c>
      <c r="E157">
        <v>1</v>
      </c>
      <c r="F157">
        <v>1</v>
      </c>
      <c r="G157">
        <v>267</v>
      </c>
      <c r="H157">
        <v>110</v>
      </c>
      <c r="I157">
        <v>0.41198501900000001</v>
      </c>
      <c r="J157">
        <v>267</v>
      </c>
      <c r="K157">
        <v>2</v>
      </c>
      <c r="L157">
        <v>7.4906399999999998E-3</v>
      </c>
      <c r="M157" t="s">
        <v>23</v>
      </c>
      <c r="N157" t="s">
        <v>226</v>
      </c>
      <c r="O157" t="s">
        <v>127</v>
      </c>
      <c r="Q157">
        <v>0</v>
      </c>
      <c r="R157">
        <v>0</v>
      </c>
      <c r="T157" t="s">
        <v>22</v>
      </c>
      <c r="U157" t="s">
        <v>112</v>
      </c>
    </row>
    <row r="158" spans="1:23" x14ac:dyDescent="0.25">
      <c r="A158" t="s">
        <v>128</v>
      </c>
      <c r="B158" t="s">
        <v>38</v>
      </c>
      <c r="C158" t="s">
        <v>43</v>
      </c>
      <c r="D158">
        <v>2</v>
      </c>
      <c r="E158">
        <v>1</v>
      </c>
      <c r="F158">
        <v>1</v>
      </c>
      <c r="G158">
        <v>270</v>
      </c>
      <c r="H158">
        <v>207</v>
      </c>
      <c r="I158">
        <v>0.76666666699999997</v>
      </c>
      <c r="J158">
        <v>270</v>
      </c>
      <c r="K158">
        <v>165</v>
      </c>
      <c r="L158">
        <v>0.61111110999999996</v>
      </c>
      <c r="M158" t="s">
        <v>23</v>
      </c>
      <c r="N158" t="s">
        <v>226</v>
      </c>
      <c r="O158" t="s">
        <v>129</v>
      </c>
      <c r="Q158">
        <v>0</v>
      </c>
      <c r="R158">
        <v>0</v>
      </c>
      <c r="T158" t="s">
        <v>22</v>
      </c>
      <c r="U158" t="s">
        <v>112</v>
      </c>
      <c r="V158" t="s">
        <v>26</v>
      </c>
      <c r="W158" t="s">
        <v>130</v>
      </c>
    </row>
    <row r="159" spans="1:23" x14ac:dyDescent="0.25">
      <c r="A159" t="s">
        <v>131</v>
      </c>
      <c r="B159" t="s">
        <v>38</v>
      </c>
      <c r="C159" t="s">
        <v>110</v>
      </c>
      <c r="D159">
        <v>2</v>
      </c>
      <c r="E159" s="5">
        <v>0</v>
      </c>
      <c r="F159" s="5">
        <v>1</v>
      </c>
      <c r="G159">
        <v>3307</v>
      </c>
      <c r="H159">
        <v>525</v>
      </c>
      <c r="I159">
        <v>0.15875415800000001</v>
      </c>
      <c r="J159">
        <v>3307</v>
      </c>
      <c r="K159">
        <v>525</v>
      </c>
      <c r="L159">
        <v>0.15875416000000001</v>
      </c>
      <c r="M159" t="s">
        <v>23</v>
      </c>
      <c r="N159" t="s">
        <v>226</v>
      </c>
      <c r="O159" t="s">
        <v>40</v>
      </c>
      <c r="Q159" s="2">
        <v>1</v>
      </c>
      <c r="R159">
        <v>0</v>
      </c>
      <c r="T159" t="s">
        <v>22</v>
      </c>
      <c r="V159" t="s">
        <v>26</v>
      </c>
      <c r="W159" t="s">
        <v>130</v>
      </c>
    </row>
    <row r="160" spans="1:23" x14ac:dyDescent="0.25">
      <c r="A160" t="s">
        <v>132</v>
      </c>
      <c r="B160" t="s">
        <v>53</v>
      </c>
      <c r="C160" t="s">
        <v>54</v>
      </c>
      <c r="D160">
        <v>2</v>
      </c>
      <c r="E160" s="3"/>
      <c r="F160" s="3"/>
      <c r="G160">
        <v>638</v>
      </c>
      <c r="H160">
        <v>4</v>
      </c>
      <c r="I160">
        <v>6.269592E-3</v>
      </c>
      <c r="J160">
        <v>638</v>
      </c>
      <c r="K160">
        <v>3</v>
      </c>
      <c r="L160">
        <v>4.7021939999999998E-3</v>
      </c>
      <c r="M160" t="s">
        <v>23</v>
      </c>
      <c r="N160" t="s">
        <v>226</v>
      </c>
      <c r="Q160">
        <v>0</v>
      </c>
      <c r="R160">
        <v>0</v>
      </c>
      <c r="T160" t="s">
        <v>22</v>
      </c>
    </row>
    <row r="161" spans="1:22" x14ac:dyDescent="0.25">
      <c r="B161" t="s">
        <v>53</v>
      </c>
      <c r="C161" t="s">
        <v>75</v>
      </c>
      <c r="D161">
        <v>2</v>
      </c>
      <c r="E161" s="3"/>
      <c r="F161" s="3"/>
      <c r="G161">
        <v>1070</v>
      </c>
      <c r="H161">
        <v>17</v>
      </c>
      <c r="I161">
        <v>1.5887849999999999E-2</v>
      </c>
      <c r="J161">
        <v>1070</v>
      </c>
      <c r="K161">
        <v>1</v>
      </c>
      <c r="L161">
        <v>9.3457900000000005E-4</v>
      </c>
      <c r="M161" t="s">
        <v>23</v>
      </c>
      <c r="N161" t="s">
        <v>226</v>
      </c>
      <c r="Q161">
        <v>0</v>
      </c>
      <c r="R161">
        <v>0</v>
      </c>
      <c r="T161" t="s">
        <v>22</v>
      </c>
    </row>
    <row r="162" spans="1:22" x14ac:dyDescent="0.25">
      <c r="A162" t="s">
        <v>133</v>
      </c>
      <c r="B162" t="s">
        <v>53</v>
      </c>
      <c r="C162" t="s">
        <v>75</v>
      </c>
      <c r="D162">
        <v>2</v>
      </c>
      <c r="E162" s="3"/>
      <c r="F162" s="3"/>
      <c r="G162">
        <v>475</v>
      </c>
      <c r="H162">
        <v>4</v>
      </c>
      <c r="I162">
        <v>8.4210529999999995E-3</v>
      </c>
      <c r="J162">
        <v>475</v>
      </c>
      <c r="K162">
        <v>0</v>
      </c>
      <c r="L162">
        <v>0</v>
      </c>
      <c r="M162" t="s">
        <v>23</v>
      </c>
      <c r="N162" t="s">
        <v>226</v>
      </c>
      <c r="O162" t="s">
        <v>40</v>
      </c>
      <c r="Q162">
        <v>0</v>
      </c>
      <c r="R162">
        <v>0</v>
      </c>
      <c r="T162" t="s">
        <v>33</v>
      </c>
    </row>
    <row r="163" spans="1:22" x14ac:dyDescent="0.25">
      <c r="A163" t="s">
        <v>134</v>
      </c>
      <c r="B163" t="s">
        <v>53</v>
      </c>
      <c r="C163" t="s">
        <v>135</v>
      </c>
      <c r="D163">
        <v>2</v>
      </c>
      <c r="E163" s="3"/>
      <c r="F163" s="3"/>
      <c r="G163">
        <v>7707</v>
      </c>
      <c r="H163">
        <v>340</v>
      </c>
      <c r="I163">
        <v>4.4115739000000001E-2</v>
      </c>
      <c r="J163">
        <v>7707</v>
      </c>
      <c r="K163">
        <v>143</v>
      </c>
      <c r="L163">
        <v>1.8554560000000001E-2</v>
      </c>
      <c r="M163" t="s">
        <v>23</v>
      </c>
      <c r="N163" t="s">
        <v>226</v>
      </c>
      <c r="O163" t="s">
        <v>40</v>
      </c>
      <c r="Q163">
        <v>0</v>
      </c>
      <c r="R163">
        <v>0</v>
      </c>
      <c r="T163" t="s">
        <v>22</v>
      </c>
      <c r="V163" t="s">
        <v>26</v>
      </c>
    </row>
    <row r="164" spans="1:22" x14ac:dyDescent="0.25">
      <c r="A164" t="s">
        <v>136</v>
      </c>
      <c r="B164" t="s">
        <v>20</v>
      </c>
      <c r="C164" t="s">
        <v>137</v>
      </c>
      <c r="D164">
        <v>2</v>
      </c>
      <c r="E164">
        <v>0</v>
      </c>
      <c r="F164">
        <v>1</v>
      </c>
      <c r="G164">
        <v>95</v>
      </c>
      <c r="H164">
        <v>63</v>
      </c>
      <c r="I164">
        <v>0.663157895</v>
      </c>
      <c r="J164">
        <v>95</v>
      </c>
      <c r="K164">
        <v>51</v>
      </c>
      <c r="L164">
        <v>0.53684211000000004</v>
      </c>
      <c r="M164" t="s">
        <v>23</v>
      </c>
      <c r="N164" t="s">
        <v>226</v>
      </c>
      <c r="O164" t="s">
        <v>40</v>
      </c>
      <c r="Q164">
        <v>0</v>
      </c>
      <c r="R164">
        <v>0</v>
      </c>
      <c r="T164" t="s">
        <v>22</v>
      </c>
      <c r="V164" t="s">
        <v>26</v>
      </c>
    </row>
    <row r="165" spans="1:22" x14ac:dyDescent="0.25">
      <c r="A165" t="s">
        <v>138</v>
      </c>
      <c r="B165" t="s">
        <v>38</v>
      </c>
      <c r="C165" t="s">
        <v>43</v>
      </c>
      <c r="D165">
        <v>2</v>
      </c>
      <c r="E165">
        <v>1</v>
      </c>
      <c r="F165">
        <v>1</v>
      </c>
      <c r="G165">
        <v>545</v>
      </c>
      <c r="H165">
        <v>369</v>
      </c>
      <c r="I165">
        <v>0.67706421999999999</v>
      </c>
      <c r="J165">
        <v>901</v>
      </c>
      <c r="K165">
        <v>356</v>
      </c>
      <c r="L165">
        <v>0.39511654000000002</v>
      </c>
      <c r="M165" t="s">
        <v>23</v>
      </c>
      <c r="N165" t="s">
        <v>226</v>
      </c>
      <c r="O165" t="s">
        <v>40</v>
      </c>
      <c r="Q165">
        <v>0</v>
      </c>
      <c r="R165">
        <v>0</v>
      </c>
      <c r="T165" t="s">
        <v>22</v>
      </c>
      <c r="V165" t="s">
        <v>26</v>
      </c>
    </row>
    <row r="166" spans="1:22" x14ac:dyDescent="0.25">
      <c r="B166" t="s">
        <v>38</v>
      </c>
      <c r="C166" t="s">
        <v>43</v>
      </c>
      <c r="D166">
        <v>2</v>
      </c>
      <c r="E166">
        <v>1</v>
      </c>
      <c r="F166">
        <v>1</v>
      </c>
      <c r="G166">
        <v>547</v>
      </c>
      <c r="H166">
        <v>444</v>
      </c>
      <c r="I166">
        <v>0.81170018300000002</v>
      </c>
      <c r="J166">
        <v>999</v>
      </c>
      <c r="K166">
        <v>452</v>
      </c>
      <c r="L166">
        <v>0.45245245000000001</v>
      </c>
      <c r="M166" t="s">
        <v>23</v>
      </c>
      <c r="N166" t="s">
        <v>226</v>
      </c>
      <c r="O166" t="s">
        <v>40</v>
      </c>
      <c r="Q166">
        <v>0</v>
      </c>
      <c r="R166">
        <v>0</v>
      </c>
      <c r="T166" t="s">
        <v>22</v>
      </c>
      <c r="V166" t="s">
        <v>26</v>
      </c>
    </row>
    <row r="167" spans="1:22" x14ac:dyDescent="0.25">
      <c r="B167" t="s">
        <v>38</v>
      </c>
      <c r="C167" t="s">
        <v>43</v>
      </c>
      <c r="D167">
        <v>2</v>
      </c>
      <c r="E167">
        <v>1</v>
      </c>
      <c r="F167">
        <v>1</v>
      </c>
      <c r="G167">
        <v>655</v>
      </c>
      <c r="H167">
        <v>271</v>
      </c>
      <c r="I167">
        <v>0.41374045799999998</v>
      </c>
      <c r="J167">
        <v>910</v>
      </c>
      <c r="K167">
        <v>255</v>
      </c>
      <c r="L167">
        <v>0.28021977999999997</v>
      </c>
      <c r="M167" t="s">
        <v>23</v>
      </c>
      <c r="N167" t="s">
        <v>226</v>
      </c>
      <c r="O167" t="s">
        <v>40</v>
      </c>
      <c r="Q167">
        <v>0</v>
      </c>
      <c r="R167">
        <v>0</v>
      </c>
      <c r="T167" t="s">
        <v>22</v>
      </c>
      <c r="V167" t="s">
        <v>59</v>
      </c>
    </row>
    <row r="168" spans="1:22" x14ac:dyDescent="0.25">
      <c r="B168" t="s">
        <v>38</v>
      </c>
      <c r="C168" t="s">
        <v>43</v>
      </c>
      <c r="D168">
        <v>2</v>
      </c>
      <c r="E168">
        <v>1</v>
      </c>
      <c r="F168">
        <v>1</v>
      </c>
      <c r="G168">
        <v>700</v>
      </c>
      <c r="H168">
        <v>304</v>
      </c>
      <c r="I168">
        <v>0.43428571399999999</v>
      </c>
      <c r="J168">
        <v>958</v>
      </c>
      <c r="K168">
        <v>258</v>
      </c>
      <c r="L168">
        <v>0.26931105999999999</v>
      </c>
      <c r="M168" t="s">
        <v>23</v>
      </c>
      <c r="N168" t="s">
        <v>226</v>
      </c>
      <c r="O168" t="s">
        <v>40</v>
      </c>
      <c r="Q168">
        <v>0</v>
      </c>
      <c r="R168">
        <v>0</v>
      </c>
      <c r="T168" t="s">
        <v>22</v>
      </c>
      <c r="V168" t="s">
        <v>59</v>
      </c>
    </row>
    <row r="169" spans="1:22" x14ac:dyDescent="0.25">
      <c r="A169" t="s">
        <v>55</v>
      </c>
      <c r="B169" t="s">
        <v>20</v>
      </c>
      <c r="C169" t="s">
        <v>56</v>
      </c>
      <c r="D169">
        <v>2</v>
      </c>
      <c r="E169">
        <v>0</v>
      </c>
      <c r="F169">
        <v>0</v>
      </c>
      <c r="G169">
        <v>490</v>
      </c>
      <c r="H169">
        <v>45</v>
      </c>
      <c r="I169">
        <v>9.1836735000000003E-2</v>
      </c>
      <c r="J169">
        <v>490</v>
      </c>
      <c r="K169">
        <v>16</v>
      </c>
      <c r="L169">
        <v>3.2653059999999998E-2</v>
      </c>
      <c r="M169" t="s">
        <v>23</v>
      </c>
      <c r="N169" t="s">
        <v>226</v>
      </c>
      <c r="O169" t="s">
        <v>40</v>
      </c>
      <c r="Q169">
        <v>0</v>
      </c>
      <c r="R169">
        <v>0</v>
      </c>
      <c r="T169" t="s">
        <v>22</v>
      </c>
      <c r="V169" t="s">
        <v>26</v>
      </c>
    </row>
    <row r="170" spans="1:22" x14ac:dyDescent="0.25">
      <c r="A170" t="s">
        <v>139</v>
      </c>
      <c r="B170" t="s">
        <v>38</v>
      </c>
      <c r="C170" t="s">
        <v>90</v>
      </c>
      <c r="D170">
        <v>2</v>
      </c>
      <c r="E170">
        <v>1</v>
      </c>
      <c r="F170">
        <v>1</v>
      </c>
      <c r="G170">
        <v>198</v>
      </c>
      <c r="H170">
        <v>100</v>
      </c>
      <c r="I170">
        <v>0.50505050500000004</v>
      </c>
      <c r="J170">
        <v>197</v>
      </c>
      <c r="K170">
        <v>51</v>
      </c>
      <c r="L170">
        <v>0.25888325000000001</v>
      </c>
      <c r="M170" t="s">
        <v>23</v>
      </c>
      <c r="N170" t="s">
        <v>226</v>
      </c>
      <c r="O170" t="s">
        <v>40</v>
      </c>
      <c r="Q170">
        <v>0</v>
      </c>
      <c r="R170">
        <v>0</v>
      </c>
      <c r="T170" t="s">
        <v>22</v>
      </c>
    </row>
    <row r="171" spans="1:22" x14ac:dyDescent="0.25">
      <c r="B171" t="s">
        <v>38</v>
      </c>
      <c r="C171" t="s">
        <v>90</v>
      </c>
      <c r="D171">
        <v>2</v>
      </c>
      <c r="E171">
        <v>1</v>
      </c>
      <c r="F171">
        <v>1</v>
      </c>
      <c r="G171">
        <v>198</v>
      </c>
      <c r="H171">
        <v>166</v>
      </c>
      <c r="I171">
        <v>0.83838383800000005</v>
      </c>
      <c r="J171">
        <v>199</v>
      </c>
      <c r="K171">
        <v>104</v>
      </c>
      <c r="L171">
        <v>0.52261307000000001</v>
      </c>
      <c r="M171" t="s">
        <v>23</v>
      </c>
      <c r="N171" t="s">
        <v>226</v>
      </c>
      <c r="O171" t="s">
        <v>40</v>
      </c>
      <c r="Q171">
        <v>0</v>
      </c>
      <c r="R171">
        <v>0</v>
      </c>
      <c r="T171" t="s">
        <v>22</v>
      </c>
    </row>
    <row r="172" spans="1:22" x14ac:dyDescent="0.25">
      <c r="B172" t="s">
        <v>20</v>
      </c>
      <c r="C172" t="s">
        <v>49</v>
      </c>
      <c r="D172">
        <v>2</v>
      </c>
      <c r="E172">
        <v>0</v>
      </c>
      <c r="F172">
        <v>1</v>
      </c>
      <c r="G172">
        <v>139</v>
      </c>
      <c r="H172">
        <v>52</v>
      </c>
      <c r="I172">
        <v>0.37410071900000003</v>
      </c>
      <c r="J172">
        <v>139</v>
      </c>
      <c r="K172">
        <v>9</v>
      </c>
      <c r="L172">
        <v>6.4748200000000006E-2</v>
      </c>
      <c r="M172" t="s">
        <v>23</v>
      </c>
      <c r="N172" t="s">
        <v>226</v>
      </c>
      <c r="O172" t="s">
        <v>40</v>
      </c>
      <c r="Q172">
        <v>0</v>
      </c>
      <c r="R172">
        <v>0</v>
      </c>
      <c r="T172" t="s">
        <v>22</v>
      </c>
    </row>
    <row r="173" spans="1:22" x14ac:dyDescent="0.25">
      <c r="B173" t="s">
        <v>20</v>
      </c>
      <c r="C173" t="s">
        <v>49</v>
      </c>
      <c r="D173">
        <v>2</v>
      </c>
      <c r="E173">
        <v>0</v>
      </c>
      <c r="F173">
        <v>1</v>
      </c>
      <c r="G173">
        <v>274</v>
      </c>
      <c r="H173">
        <v>105</v>
      </c>
      <c r="I173">
        <v>0.38321167900000003</v>
      </c>
      <c r="J173">
        <v>274</v>
      </c>
      <c r="K173">
        <v>47</v>
      </c>
      <c r="L173">
        <v>0.17153284999999999</v>
      </c>
      <c r="M173" t="s">
        <v>23</v>
      </c>
      <c r="N173" t="s">
        <v>226</v>
      </c>
      <c r="O173" t="s">
        <v>40</v>
      </c>
      <c r="Q173">
        <v>0</v>
      </c>
      <c r="R173">
        <v>0</v>
      </c>
      <c r="T173" t="s">
        <v>22</v>
      </c>
    </row>
    <row r="174" spans="1:22" x14ac:dyDescent="0.25">
      <c r="A174" t="s">
        <v>140</v>
      </c>
      <c r="B174" t="s">
        <v>20</v>
      </c>
      <c r="C174" t="s">
        <v>51</v>
      </c>
      <c r="D174" s="4">
        <v>0</v>
      </c>
      <c r="E174">
        <v>1</v>
      </c>
      <c r="F174">
        <v>1</v>
      </c>
      <c r="G174">
        <v>161</v>
      </c>
      <c r="H174">
        <v>7</v>
      </c>
      <c r="I174">
        <v>4.3478260999999997E-2</v>
      </c>
      <c r="J174">
        <v>157</v>
      </c>
      <c r="K174">
        <v>5</v>
      </c>
      <c r="L174">
        <v>3.1847130000000001E-2</v>
      </c>
      <c r="M174" t="s">
        <v>23</v>
      </c>
      <c r="N174" t="s">
        <v>25</v>
      </c>
      <c r="O174" t="s">
        <v>25</v>
      </c>
      <c r="Q174">
        <v>0</v>
      </c>
      <c r="R174">
        <v>0</v>
      </c>
      <c r="T174" t="s">
        <v>22</v>
      </c>
      <c r="U174" t="s">
        <v>24</v>
      </c>
      <c r="V174" t="s">
        <v>26</v>
      </c>
    </row>
    <row r="175" spans="1:22" x14ac:dyDescent="0.25">
      <c r="B175" t="s">
        <v>20</v>
      </c>
      <c r="C175" t="s">
        <v>51</v>
      </c>
      <c r="D175" s="4">
        <v>0</v>
      </c>
      <c r="E175">
        <v>1</v>
      </c>
      <c r="F175">
        <v>1</v>
      </c>
      <c r="G175">
        <v>177</v>
      </c>
      <c r="H175">
        <v>6</v>
      </c>
      <c r="I175">
        <v>3.3898304999999997E-2</v>
      </c>
      <c r="J175">
        <v>176</v>
      </c>
      <c r="K175">
        <v>3</v>
      </c>
      <c r="L175">
        <v>1.704545E-2</v>
      </c>
      <c r="M175" t="s">
        <v>23</v>
      </c>
      <c r="N175" t="s">
        <v>25</v>
      </c>
      <c r="O175" t="s">
        <v>25</v>
      </c>
      <c r="Q175">
        <v>0</v>
      </c>
      <c r="R175">
        <v>0</v>
      </c>
      <c r="T175" t="s">
        <v>22</v>
      </c>
      <c r="U175" t="s">
        <v>24</v>
      </c>
      <c r="V175" t="s">
        <v>59</v>
      </c>
    </row>
    <row r="176" spans="1:22" x14ac:dyDescent="0.25">
      <c r="B176" t="s">
        <v>20</v>
      </c>
      <c r="C176" t="s">
        <v>51</v>
      </c>
      <c r="D176" s="4">
        <v>0</v>
      </c>
      <c r="E176">
        <v>0</v>
      </c>
      <c r="F176">
        <v>1</v>
      </c>
      <c r="G176">
        <v>184</v>
      </c>
      <c r="H176">
        <v>11</v>
      </c>
      <c r="I176">
        <v>5.9782609E-2</v>
      </c>
      <c r="J176">
        <v>184</v>
      </c>
      <c r="K176">
        <v>9</v>
      </c>
      <c r="L176">
        <v>4.8913039999999998E-2</v>
      </c>
      <c r="M176" t="s">
        <v>23</v>
      </c>
      <c r="N176" t="s">
        <v>25</v>
      </c>
      <c r="O176" t="s">
        <v>25</v>
      </c>
      <c r="Q176">
        <v>0</v>
      </c>
      <c r="R176">
        <v>0</v>
      </c>
      <c r="T176" t="s">
        <v>22</v>
      </c>
      <c r="U176" t="s">
        <v>24</v>
      </c>
      <c r="V176" t="s">
        <v>26</v>
      </c>
    </row>
    <row r="177" spans="2:22" x14ac:dyDescent="0.25">
      <c r="B177" t="s">
        <v>20</v>
      </c>
      <c r="C177" t="s">
        <v>51</v>
      </c>
      <c r="D177" s="4">
        <v>0</v>
      </c>
      <c r="E177">
        <v>0</v>
      </c>
      <c r="F177">
        <v>1</v>
      </c>
      <c r="G177">
        <v>152</v>
      </c>
      <c r="H177">
        <v>2</v>
      </c>
      <c r="I177">
        <v>1.3157894999999999E-2</v>
      </c>
      <c r="J177">
        <v>152</v>
      </c>
      <c r="K177">
        <v>2</v>
      </c>
      <c r="L177">
        <v>1.3157894999999999E-2</v>
      </c>
      <c r="M177" t="s">
        <v>23</v>
      </c>
      <c r="N177" t="s">
        <v>25</v>
      </c>
      <c r="O177" t="s">
        <v>25</v>
      </c>
      <c r="Q177" s="2">
        <v>1</v>
      </c>
      <c r="R177" s="2">
        <v>1</v>
      </c>
      <c r="T177" t="s">
        <v>22</v>
      </c>
      <c r="U177" t="s">
        <v>24</v>
      </c>
      <c r="V177" t="s">
        <v>59</v>
      </c>
    </row>
    <row r="178" spans="2:22" x14ac:dyDescent="0.25">
      <c r="B178" t="s">
        <v>20</v>
      </c>
      <c r="C178" t="s">
        <v>51</v>
      </c>
      <c r="D178" s="4">
        <v>0</v>
      </c>
      <c r="E178">
        <v>0</v>
      </c>
      <c r="F178">
        <v>1</v>
      </c>
      <c r="G178">
        <v>170</v>
      </c>
      <c r="H178">
        <v>8</v>
      </c>
      <c r="I178">
        <v>4.7058823999999999E-2</v>
      </c>
      <c r="J178">
        <v>170</v>
      </c>
      <c r="K178">
        <v>1</v>
      </c>
      <c r="L178">
        <v>5.8823499999999997E-3</v>
      </c>
      <c r="M178" t="s">
        <v>23</v>
      </c>
      <c r="N178" t="s">
        <v>25</v>
      </c>
      <c r="O178" t="s">
        <v>25</v>
      </c>
      <c r="Q178">
        <v>0</v>
      </c>
      <c r="R178">
        <v>0</v>
      </c>
      <c r="T178" t="s">
        <v>22</v>
      </c>
      <c r="U178" t="s">
        <v>24</v>
      </c>
      <c r="V178" t="s">
        <v>26</v>
      </c>
    </row>
    <row r="179" spans="2:22" x14ac:dyDescent="0.25">
      <c r="B179" t="s">
        <v>20</v>
      </c>
      <c r="C179" t="s">
        <v>51</v>
      </c>
      <c r="D179" s="4">
        <v>0</v>
      </c>
      <c r="E179">
        <v>0</v>
      </c>
      <c r="F179">
        <v>1</v>
      </c>
      <c r="G179">
        <v>192</v>
      </c>
      <c r="H179">
        <v>10</v>
      </c>
      <c r="I179">
        <v>5.2083333000000002E-2</v>
      </c>
      <c r="J179">
        <v>192</v>
      </c>
      <c r="K179">
        <v>10</v>
      </c>
      <c r="L179">
        <v>5.2083333000000002E-2</v>
      </c>
      <c r="M179" t="s">
        <v>23</v>
      </c>
      <c r="N179" t="s">
        <v>25</v>
      </c>
      <c r="O179" t="s">
        <v>25</v>
      </c>
      <c r="Q179" s="2">
        <v>1</v>
      </c>
      <c r="R179" s="2">
        <v>1</v>
      </c>
      <c r="T179" t="s">
        <v>22</v>
      </c>
      <c r="U179" t="s">
        <v>24</v>
      </c>
      <c r="V179" t="s">
        <v>59</v>
      </c>
    </row>
    <row r="180" spans="2:22" x14ac:dyDescent="0.25">
      <c r="B180" t="s">
        <v>20</v>
      </c>
      <c r="C180" t="s">
        <v>51</v>
      </c>
      <c r="D180" s="4">
        <v>0</v>
      </c>
      <c r="E180">
        <v>1</v>
      </c>
      <c r="F180">
        <v>1</v>
      </c>
      <c r="G180">
        <v>185</v>
      </c>
      <c r="H180">
        <v>23</v>
      </c>
      <c r="I180">
        <v>0.124324324</v>
      </c>
      <c r="J180">
        <v>182</v>
      </c>
      <c r="K180">
        <v>15</v>
      </c>
      <c r="L180">
        <v>8.2417580000000004E-2</v>
      </c>
      <c r="M180" t="s">
        <v>23</v>
      </c>
      <c r="N180" t="s">
        <v>27</v>
      </c>
      <c r="O180" t="s">
        <v>27</v>
      </c>
      <c r="Q180">
        <v>0</v>
      </c>
      <c r="R180">
        <v>0</v>
      </c>
      <c r="T180" t="s">
        <v>22</v>
      </c>
      <c r="U180" t="s">
        <v>24</v>
      </c>
      <c r="V180" t="s">
        <v>26</v>
      </c>
    </row>
    <row r="181" spans="2:22" x14ac:dyDescent="0.25">
      <c r="B181" t="s">
        <v>20</v>
      </c>
      <c r="C181" t="s">
        <v>51</v>
      </c>
      <c r="D181" s="4">
        <v>0</v>
      </c>
      <c r="E181">
        <v>1</v>
      </c>
      <c r="F181">
        <v>1</v>
      </c>
      <c r="G181">
        <v>250</v>
      </c>
      <c r="H181">
        <v>22</v>
      </c>
      <c r="I181">
        <v>8.7999999999999995E-2</v>
      </c>
      <c r="J181">
        <v>250</v>
      </c>
      <c r="K181">
        <v>8</v>
      </c>
      <c r="L181">
        <v>3.2000000000000001E-2</v>
      </c>
      <c r="M181" t="s">
        <v>23</v>
      </c>
      <c r="N181" t="s">
        <v>27</v>
      </c>
      <c r="O181" t="s">
        <v>27</v>
      </c>
      <c r="Q181">
        <v>0</v>
      </c>
      <c r="R181">
        <v>0</v>
      </c>
      <c r="T181" t="s">
        <v>22</v>
      </c>
      <c r="U181" t="s">
        <v>24</v>
      </c>
      <c r="V181" t="s">
        <v>59</v>
      </c>
    </row>
    <row r="182" spans="2:22" x14ac:dyDescent="0.25">
      <c r="B182" t="s">
        <v>20</v>
      </c>
      <c r="C182" t="s">
        <v>51</v>
      </c>
      <c r="D182" s="4">
        <v>0</v>
      </c>
      <c r="E182">
        <v>0</v>
      </c>
      <c r="F182">
        <v>1</v>
      </c>
      <c r="G182">
        <v>328</v>
      </c>
      <c r="H182">
        <v>42</v>
      </c>
      <c r="I182">
        <v>0.12804878</v>
      </c>
      <c r="J182">
        <v>328</v>
      </c>
      <c r="K182">
        <v>36</v>
      </c>
      <c r="L182">
        <v>0.1097561</v>
      </c>
      <c r="M182" t="s">
        <v>23</v>
      </c>
      <c r="N182" t="s">
        <v>27</v>
      </c>
      <c r="O182" t="s">
        <v>27</v>
      </c>
      <c r="Q182">
        <v>0</v>
      </c>
      <c r="R182">
        <v>0</v>
      </c>
      <c r="T182" t="s">
        <v>22</v>
      </c>
      <c r="U182" t="s">
        <v>24</v>
      </c>
      <c r="V182" t="s">
        <v>26</v>
      </c>
    </row>
    <row r="183" spans="2:22" x14ac:dyDescent="0.25">
      <c r="B183" t="s">
        <v>20</v>
      </c>
      <c r="C183" t="s">
        <v>51</v>
      </c>
      <c r="D183" s="4">
        <v>0</v>
      </c>
      <c r="E183">
        <v>0</v>
      </c>
      <c r="F183">
        <v>1</v>
      </c>
      <c r="G183">
        <v>325</v>
      </c>
      <c r="H183">
        <v>24</v>
      </c>
      <c r="I183">
        <v>7.3846153999999997E-2</v>
      </c>
      <c r="J183">
        <v>326</v>
      </c>
      <c r="K183">
        <v>14</v>
      </c>
      <c r="L183">
        <v>4.2944789999999997E-2</v>
      </c>
      <c r="M183" t="s">
        <v>23</v>
      </c>
      <c r="N183" t="s">
        <v>27</v>
      </c>
      <c r="O183" t="s">
        <v>27</v>
      </c>
      <c r="Q183">
        <v>0</v>
      </c>
      <c r="R183">
        <v>0</v>
      </c>
      <c r="T183" t="s">
        <v>22</v>
      </c>
      <c r="U183" t="s">
        <v>24</v>
      </c>
      <c r="V183" t="s">
        <v>59</v>
      </c>
    </row>
    <row r="184" spans="2:22" x14ac:dyDescent="0.25">
      <c r="B184" t="s">
        <v>20</v>
      </c>
      <c r="C184" t="s">
        <v>51</v>
      </c>
      <c r="D184" s="4">
        <v>0</v>
      </c>
      <c r="E184">
        <v>0</v>
      </c>
      <c r="F184">
        <v>1</v>
      </c>
      <c r="G184">
        <v>382</v>
      </c>
      <c r="H184">
        <v>41</v>
      </c>
      <c r="I184">
        <v>0.10732984299999999</v>
      </c>
      <c r="J184">
        <v>381</v>
      </c>
      <c r="K184">
        <v>24</v>
      </c>
      <c r="L184">
        <v>6.2992129999999993E-2</v>
      </c>
      <c r="M184" t="s">
        <v>23</v>
      </c>
      <c r="N184" t="s">
        <v>27</v>
      </c>
      <c r="O184" t="s">
        <v>27</v>
      </c>
      <c r="Q184">
        <v>0</v>
      </c>
      <c r="R184">
        <v>0</v>
      </c>
      <c r="T184" t="s">
        <v>22</v>
      </c>
      <c r="U184" t="s">
        <v>24</v>
      </c>
      <c r="V184" t="s">
        <v>26</v>
      </c>
    </row>
    <row r="185" spans="2:22" x14ac:dyDescent="0.25">
      <c r="B185" t="s">
        <v>20</v>
      </c>
      <c r="C185" t="s">
        <v>51</v>
      </c>
      <c r="D185" s="4">
        <v>0</v>
      </c>
      <c r="E185">
        <v>0</v>
      </c>
      <c r="F185">
        <v>1</v>
      </c>
      <c r="G185">
        <v>413</v>
      </c>
      <c r="H185">
        <v>27</v>
      </c>
      <c r="I185">
        <v>6.5375302999999996E-2</v>
      </c>
      <c r="J185">
        <v>422</v>
      </c>
      <c r="K185">
        <v>13</v>
      </c>
      <c r="L185">
        <v>3.080569E-2</v>
      </c>
      <c r="M185" t="s">
        <v>23</v>
      </c>
      <c r="N185" t="s">
        <v>27</v>
      </c>
      <c r="O185" t="s">
        <v>27</v>
      </c>
      <c r="Q185">
        <v>0</v>
      </c>
      <c r="R185">
        <v>0</v>
      </c>
      <c r="T185" t="s">
        <v>22</v>
      </c>
      <c r="U185" t="s">
        <v>24</v>
      </c>
      <c r="V185" t="s">
        <v>59</v>
      </c>
    </row>
    <row r="186" spans="2:22" x14ac:dyDescent="0.25">
      <c r="B186" t="s">
        <v>20</v>
      </c>
      <c r="C186" t="s">
        <v>51</v>
      </c>
      <c r="D186" s="4">
        <v>0</v>
      </c>
      <c r="E186">
        <v>1</v>
      </c>
      <c r="F186">
        <v>1</v>
      </c>
      <c r="G186">
        <v>362</v>
      </c>
      <c r="H186">
        <v>27</v>
      </c>
      <c r="I186">
        <v>7.4585634999999997E-2</v>
      </c>
      <c r="J186">
        <v>353</v>
      </c>
      <c r="K186">
        <v>6</v>
      </c>
      <c r="L186">
        <v>1.6997169999999999E-2</v>
      </c>
      <c r="M186" t="s">
        <v>23</v>
      </c>
      <c r="N186" t="s">
        <v>29</v>
      </c>
      <c r="O186" t="s">
        <v>29</v>
      </c>
      <c r="Q186">
        <v>0</v>
      </c>
      <c r="R186">
        <v>0</v>
      </c>
      <c r="T186" t="s">
        <v>22</v>
      </c>
      <c r="U186" t="s">
        <v>29</v>
      </c>
      <c r="V186" t="s">
        <v>26</v>
      </c>
    </row>
    <row r="187" spans="2:22" x14ac:dyDescent="0.25">
      <c r="B187" t="s">
        <v>20</v>
      </c>
      <c r="C187" t="s">
        <v>51</v>
      </c>
      <c r="D187" s="4">
        <v>0</v>
      </c>
      <c r="E187">
        <v>1</v>
      </c>
      <c r="F187">
        <v>1</v>
      </c>
      <c r="G187">
        <v>419</v>
      </c>
      <c r="H187">
        <v>15</v>
      </c>
      <c r="I187">
        <v>3.5799523E-2</v>
      </c>
      <c r="J187">
        <v>417</v>
      </c>
      <c r="K187">
        <v>4</v>
      </c>
      <c r="L187">
        <v>9.5923299999999996E-3</v>
      </c>
      <c r="M187" t="s">
        <v>23</v>
      </c>
      <c r="N187" t="s">
        <v>29</v>
      </c>
      <c r="O187" t="s">
        <v>29</v>
      </c>
      <c r="Q187">
        <v>0</v>
      </c>
      <c r="R187">
        <v>0</v>
      </c>
      <c r="T187" t="s">
        <v>22</v>
      </c>
      <c r="U187" t="s">
        <v>29</v>
      </c>
      <c r="V187" t="s">
        <v>59</v>
      </c>
    </row>
    <row r="188" spans="2:22" x14ac:dyDescent="0.25">
      <c r="B188" t="s">
        <v>20</v>
      </c>
      <c r="C188" t="s">
        <v>51</v>
      </c>
      <c r="D188" s="4">
        <v>0</v>
      </c>
      <c r="E188">
        <v>0</v>
      </c>
      <c r="F188">
        <v>1</v>
      </c>
      <c r="G188">
        <v>433</v>
      </c>
      <c r="H188">
        <v>33</v>
      </c>
      <c r="I188">
        <v>7.6212471000000004E-2</v>
      </c>
      <c r="J188">
        <v>434</v>
      </c>
      <c r="K188">
        <v>19</v>
      </c>
      <c r="L188">
        <v>4.37788E-2</v>
      </c>
      <c r="M188" t="s">
        <v>23</v>
      </c>
      <c r="N188" t="s">
        <v>29</v>
      </c>
      <c r="O188" t="s">
        <v>29</v>
      </c>
      <c r="Q188">
        <v>0</v>
      </c>
      <c r="R188">
        <v>0</v>
      </c>
      <c r="T188" t="s">
        <v>22</v>
      </c>
      <c r="U188" t="s">
        <v>29</v>
      </c>
      <c r="V188" t="s">
        <v>26</v>
      </c>
    </row>
    <row r="189" spans="2:22" x14ac:dyDescent="0.25">
      <c r="B189" t="s">
        <v>20</v>
      </c>
      <c r="C189" t="s">
        <v>51</v>
      </c>
      <c r="D189" s="4">
        <v>0</v>
      </c>
      <c r="E189">
        <v>0</v>
      </c>
      <c r="F189">
        <v>1</v>
      </c>
      <c r="G189">
        <v>445</v>
      </c>
      <c r="H189">
        <v>36</v>
      </c>
      <c r="I189">
        <v>8.0898875999999995E-2</v>
      </c>
      <c r="J189">
        <v>445</v>
      </c>
      <c r="K189">
        <v>13</v>
      </c>
      <c r="L189">
        <v>2.921348E-2</v>
      </c>
      <c r="M189" t="s">
        <v>23</v>
      </c>
      <c r="N189" t="s">
        <v>29</v>
      </c>
      <c r="O189" t="s">
        <v>29</v>
      </c>
      <c r="Q189">
        <v>0</v>
      </c>
      <c r="R189">
        <v>0</v>
      </c>
      <c r="T189" t="s">
        <v>22</v>
      </c>
      <c r="U189" t="s">
        <v>29</v>
      </c>
      <c r="V189" t="s">
        <v>26</v>
      </c>
    </row>
    <row r="190" spans="2:22" x14ac:dyDescent="0.25">
      <c r="B190" t="s">
        <v>20</v>
      </c>
      <c r="C190" t="s">
        <v>51</v>
      </c>
      <c r="D190" s="4">
        <v>0</v>
      </c>
      <c r="E190">
        <v>0</v>
      </c>
      <c r="F190">
        <v>1</v>
      </c>
      <c r="G190">
        <v>436</v>
      </c>
      <c r="H190">
        <v>17</v>
      </c>
      <c r="I190">
        <v>3.8990825999999999E-2</v>
      </c>
      <c r="J190">
        <v>444</v>
      </c>
      <c r="K190">
        <v>6</v>
      </c>
      <c r="L190">
        <v>1.3513509999999999E-2</v>
      </c>
      <c r="M190" t="s">
        <v>23</v>
      </c>
      <c r="N190" t="s">
        <v>29</v>
      </c>
      <c r="O190" t="s">
        <v>29</v>
      </c>
      <c r="Q190">
        <v>0</v>
      </c>
      <c r="R190">
        <v>0</v>
      </c>
      <c r="T190" t="s">
        <v>22</v>
      </c>
      <c r="U190" t="s">
        <v>29</v>
      </c>
      <c r="V190" t="s">
        <v>59</v>
      </c>
    </row>
    <row r="191" spans="2:22" x14ac:dyDescent="0.25">
      <c r="B191" t="s">
        <v>20</v>
      </c>
      <c r="C191" t="s">
        <v>51</v>
      </c>
      <c r="D191" s="4">
        <v>0</v>
      </c>
      <c r="E191">
        <v>1</v>
      </c>
      <c r="F191">
        <v>1</v>
      </c>
      <c r="G191">
        <v>183</v>
      </c>
      <c r="H191">
        <v>37</v>
      </c>
      <c r="I191">
        <v>0.202185792</v>
      </c>
      <c r="J191">
        <v>177</v>
      </c>
      <c r="K191">
        <v>27</v>
      </c>
      <c r="L191">
        <v>0.15254237000000001</v>
      </c>
      <c r="M191" t="s">
        <v>23</v>
      </c>
      <c r="N191" t="s">
        <v>25</v>
      </c>
      <c r="O191" t="s">
        <v>25</v>
      </c>
      <c r="Q191">
        <v>0</v>
      </c>
      <c r="R191">
        <v>0</v>
      </c>
      <c r="T191" t="s">
        <v>22</v>
      </c>
      <c r="U191" t="s">
        <v>24</v>
      </c>
      <c r="V191" t="s">
        <v>26</v>
      </c>
    </row>
    <row r="192" spans="2:22" x14ac:dyDescent="0.25">
      <c r="B192" t="s">
        <v>20</v>
      </c>
      <c r="C192" t="s">
        <v>51</v>
      </c>
      <c r="D192" s="4">
        <v>0</v>
      </c>
      <c r="E192">
        <v>1</v>
      </c>
      <c r="F192">
        <v>1</v>
      </c>
      <c r="G192">
        <v>192</v>
      </c>
      <c r="H192">
        <v>26</v>
      </c>
      <c r="I192">
        <v>0.13541666699999999</v>
      </c>
      <c r="J192">
        <v>190</v>
      </c>
      <c r="K192">
        <v>20</v>
      </c>
      <c r="L192">
        <v>0.10526315999999999</v>
      </c>
      <c r="M192" t="s">
        <v>23</v>
      </c>
      <c r="N192" t="s">
        <v>25</v>
      </c>
      <c r="O192" t="s">
        <v>25</v>
      </c>
      <c r="Q192">
        <v>0</v>
      </c>
      <c r="R192">
        <v>0</v>
      </c>
      <c r="T192" t="s">
        <v>22</v>
      </c>
      <c r="U192" t="s">
        <v>24</v>
      </c>
      <c r="V192" t="s">
        <v>59</v>
      </c>
    </row>
    <row r="193" spans="2:22" x14ac:dyDescent="0.25">
      <c r="B193" t="s">
        <v>20</v>
      </c>
      <c r="C193" t="s">
        <v>51</v>
      </c>
      <c r="D193" s="4">
        <v>0</v>
      </c>
      <c r="E193">
        <v>0</v>
      </c>
      <c r="F193">
        <v>1</v>
      </c>
      <c r="G193">
        <v>219</v>
      </c>
      <c r="H193">
        <v>47</v>
      </c>
      <c r="I193">
        <v>0.21461187200000001</v>
      </c>
      <c r="J193">
        <v>219</v>
      </c>
      <c r="K193">
        <v>36</v>
      </c>
      <c r="L193">
        <v>0.16438356000000001</v>
      </c>
      <c r="M193" t="s">
        <v>23</v>
      </c>
      <c r="N193" t="s">
        <v>25</v>
      </c>
      <c r="O193" t="s">
        <v>25</v>
      </c>
      <c r="Q193">
        <v>0</v>
      </c>
      <c r="R193">
        <v>0</v>
      </c>
      <c r="T193" t="s">
        <v>22</v>
      </c>
      <c r="U193" t="s">
        <v>24</v>
      </c>
      <c r="V193" t="s">
        <v>26</v>
      </c>
    </row>
    <row r="194" spans="2:22" x14ac:dyDescent="0.25">
      <c r="B194" t="s">
        <v>20</v>
      </c>
      <c r="C194" t="s">
        <v>51</v>
      </c>
      <c r="D194" s="4">
        <v>0</v>
      </c>
      <c r="E194">
        <v>0</v>
      </c>
      <c r="F194">
        <v>1</v>
      </c>
      <c r="G194">
        <v>229</v>
      </c>
      <c r="H194">
        <v>22</v>
      </c>
      <c r="I194">
        <v>9.6069869000000002E-2</v>
      </c>
      <c r="J194">
        <v>229</v>
      </c>
      <c r="K194">
        <v>22</v>
      </c>
      <c r="L194">
        <v>9.6069869000000002E-2</v>
      </c>
      <c r="M194" t="s">
        <v>23</v>
      </c>
      <c r="N194" t="s">
        <v>25</v>
      </c>
      <c r="O194" t="s">
        <v>25</v>
      </c>
      <c r="Q194" s="2">
        <v>1</v>
      </c>
      <c r="R194" s="2">
        <v>1</v>
      </c>
      <c r="T194" t="s">
        <v>22</v>
      </c>
      <c r="U194" t="s">
        <v>24</v>
      </c>
      <c r="V194" t="s">
        <v>59</v>
      </c>
    </row>
    <row r="195" spans="2:22" x14ac:dyDescent="0.25">
      <c r="B195" t="s">
        <v>20</v>
      </c>
      <c r="C195" t="s">
        <v>51</v>
      </c>
      <c r="D195" s="4">
        <v>0</v>
      </c>
      <c r="E195">
        <v>0</v>
      </c>
      <c r="F195">
        <v>1</v>
      </c>
      <c r="G195">
        <v>221</v>
      </c>
      <c r="H195">
        <v>69</v>
      </c>
      <c r="I195">
        <v>0.312217195</v>
      </c>
      <c r="J195">
        <v>221</v>
      </c>
      <c r="K195">
        <v>43</v>
      </c>
      <c r="L195">
        <v>0.19457014</v>
      </c>
      <c r="M195" t="s">
        <v>23</v>
      </c>
      <c r="N195" t="s">
        <v>25</v>
      </c>
      <c r="O195" t="s">
        <v>25</v>
      </c>
      <c r="Q195">
        <v>0</v>
      </c>
      <c r="R195">
        <v>0</v>
      </c>
      <c r="T195" t="s">
        <v>22</v>
      </c>
      <c r="U195" t="s">
        <v>24</v>
      </c>
      <c r="V195" t="s">
        <v>26</v>
      </c>
    </row>
    <row r="196" spans="2:22" x14ac:dyDescent="0.25">
      <c r="B196" t="s">
        <v>20</v>
      </c>
      <c r="C196" t="s">
        <v>51</v>
      </c>
      <c r="D196" s="4">
        <v>0</v>
      </c>
      <c r="E196">
        <v>0</v>
      </c>
      <c r="F196">
        <v>1</v>
      </c>
      <c r="G196">
        <v>220</v>
      </c>
      <c r="H196">
        <v>35</v>
      </c>
      <c r="I196">
        <v>0.159090909</v>
      </c>
      <c r="J196">
        <v>220</v>
      </c>
      <c r="K196">
        <v>29</v>
      </c>
      <c r="L196">
        <v>0.13181818000000001</v>
      </c>
      <c r="M196" t="s">
        <v>23</v>
      </c>
      <c r="N196" t="s">
        <v>25</v>
      </c>
      <c r="O196" t="s">
        <v>25</v>
      </c>
      <c r="Q196">
        <v>0</v>
      </c>
      <c r="R196">
        <v>0</v>
      </c>
      <c r="T196" t="s">
        <v>22</v>
      </c>
      <c r="U196" t="s">
        <v>24</v>
      </c>
      <c r="V196" t="s">
        <v>59</v>
      </c>
    </row>
    <row r="197" spans="2:22" x14ac:dyDescent="0.25">
      <c r="B197" t="s">
        <v>20</v>
      </c>
      <c r="C197" t="s">
        <v>51</v>
      </c>
      <c r="D197" s="4">
        <v>0</v>
      </c>
      <c r="E197">
        <v>1</v>
      </c>
      <c r="F197">
        <v>1</v>
      </c>
      <c r="G197">
        <v>298</v>
      </c>
      <c r="H197">
        <v>114</v>
      </c>
      <c r="I197">
        <v>0.38255033599999999</v>
      </c>
      <c r="J197">
        <v>283</v>
      </c>
      <c r="K197">
        <v>79</v>
      </c>
      <c r="L197">
        <v>0.27915193999999999</v>
      </c>
      <c r="M197" t="s">
        <v>23</v>
      </c>
      <c r="N197" t="s">
        <v>27</v>
      </c>
      <c r="O197" t="s">
        <v>27</v>
      </c>
      <c r="Q197">
        <v>0</v>
      </c>
      <c r="R197">
        <v>0</v>
      </c>
      <c r="T197" t="s">
        <v>22</v>
      </c>
      <c r="U197" t="s">
        <v>24</v>
      </c>
      <c r="V197" t="s">
        <v>26</v>
      </c>
    </row>
    <row r="198" spans="2:22" x14ac:dyDescent="0.25">
      <c r="B198" t="s">
        <v>20</v>
      </c>
      <c r="C198" t="s">
        <v>51</v>
      </c>
      <c r="D198" s="4">
        <v>0</v>
      </c>
      <c r="E198">
        <v>1</v>
      </c>
      <c r="F198">
        <v>1</v>
      </c>
      <c r="G198">
        <v>372</v>
      </c>
      <c r="H198">
        <v>117</v>
      </c>
      <c r="I198">
        <v>0.31451612899999998</v>
      </c>
      <c r="J198">
        <v>349</v>
      </c>
      <c r="K198">
        <v>60</v>
      </c>
      <c r="L198">
        <v>0.17191977</v>
      </c>
      <c r="M198" t="s">
        <v>23</v>
      </c>
      <c r="N198" t="s">
        <v>27</v>
      </c>
      <c r="O198" t="s">
        <v>27</v>
      </c>
      <c r="Q198">
        <v>0</v>
      </c>
      <c r="R198">
        <v>0</v>
      </c>
      <c r="T198" t="s">
        <v>22</v>
      </c>
      <c r="U198" t="s">
        <v>24</v>
      </c>
      <c r="V198" t="s">
        <v>59</v>
      </c>
    </row>
    <row r="199" spans="2:22" x14ac:dyDescent="0.25">
      <c r="B199" t="s">
        <v>20</v>
      </c>
      <c r="C199" t="s">
        <v>51</v>
      </c>
      <c r="D199" s="4">
        <v>0</v>
      </c>
      <c r="E199">
        <v>0</v>
      </c>
      <c r="F199">
        <v>1</v>
      </c>
      <c r="G199">
        <v>400</v>
      </c>
      <c r="H199">
        <v>178</v>
      </c>
      <c r="I199">
        <v>0.44500000000000001</v>
      </c>
      <c r="J199">
        <v>401</v>
      </c>
      <c r="K199">
        <v>141</v>
      </c>
      <c r="L199">
        <v>0.35162094999999999</v>
      </c>
      <c r="M199" t="s">
        <v>23</v>
      </c>
      <c r="N199" t="s">
        <v>27</v>
      </c>
      <c r="O199" t="s">
        <v>27</v>
      </c>
      <c r="Q199">
        <v>0</v>
      </c>
      <c r="R199">
        <v>0</v>
      </c>
      <c r="T199" t="s">
        <v>22</v>
      </c>
      <c r="U199" t="s">
        <v>24</v>
      </c>
      <c r="V199" t="s">
        <v>26</v>
      </c>
    </row>
    <row r="200" spans="2:22" x14ac:dyDescent="0.25">
      <c r="B200" t="s">
        <v>20</v>
      </c>
      <c r="C200" t="s">
        <v>51</v>
      </c>
      <c r="D200" s="4">
        <v>0</v>
      </c>
      <c r="E200">
        <v>0</v>
      </c>
      <c r="F200">
        <v>1</v>
      </c>
      <c r="G200">
        <v>372</v>
      </c>
      <c r="H200">
        <v>106</v>
      </c>
      <c r="I200">
        <v>0.28494623699999999</v>
      </c>
      <c r="J200">
        <v>372</v>
      </c>
      <c r="K200">
        <v>76</v>
      </c>
      <c r="L200">
        <v>0.20430108</v>
      </c>
      <c r="M200" t="s">
        <v>23</v>
      </c>
      <c r="N200" t="s">
        <v>27</v>
      </c>
      <c r="O200" t="s">
        <v>27</v>
      </c>
      <c r="Q200">
        <v>0</v>
      </c>
      <c r="R200">
        <v>0</v>
      </c>
      <c r="T200" t="s">
        <v>22</v>
      </c>
      <c r="U200" t="s">
        <v>24</v>
      </c>
      <c r="V200" t="s">
        <v>59</v>
      </c>
    </row>
    <row r="201" spans="2:22" x14ac:dyDescent="0.25">
      <c r="B201" t="s">
        <v>20</v>
      </c>
      <c r="C201" t="s">
        <v>51</v>
      </c>
      <c r="D201" s="4">
        <v>0</v>
      </c>
      <c r="E201">
        <v>0</v>
      </c>
      <c r="F201">
        <v>1</v>
      </c>
      <c r="G201">
        <v>369</v>
      </c>
      <c r="H201">
        <v>159</v>
      </c>
      <c r="I201">
        <v>0.43089430899999998</v>
      </c>
      <c r="J201">
        <v>368</v>
      </c>
      <c r="K201">
        <v>133</v>
      </c>
      <c r="L201">
        <v>0.36141304000000002</v>
      </c>
      <c r="M201" t="s">
        <v>23</v>
      </c>
      <c r="N201" t="s">
        <v>27</v>
      </c>
      <c r="O201" t="s">
        <v>27</v>
      </c>
      <c r="Q201">
        <v>0</v>
      </c>
      <c r="R201">
        <v>0</v>
      </c>
      <c r="T201" t="s">
        <v>22</v>
      </c>
      <c r="U201" t="s">
        <v>24</v>
      </c>
      <c r="V201" t="s">
        <v>26</v>
      </c>
    </row>
    <row r="202" spans="2:22" x14ac:dyDescent="0.25">
      <c r="B202" t="s">
        <v>20</v>
      </c>
      <c r="C202" t="s">
        <v>51</v>
      </c>
      <c r="D202" s="4">
        <v>0</v>
      </c>
      <c r="E202">
        <v>0</v>
      </c>
      <c r="F202">
        <v>1</v>
      </c>
      <c r="G202">
        <v>427</v>
      </c>
      <c r="H202">
        <v>129</v>
      </c>
      <c r="I202">
        <v>0.30210772800000002</v>
      </c>
      <c r="J202">
        <v>427</v>
      </c>
      <c r="K202">
        <v>85</v>
      </c>
      <c r="L202">
        <v>0.19906323000000001</v>
      </c>
      <c r="M202" t="s">
        <v>23</v>
      </c>
      <c r="N202" t="s">
        <v>27</v>
      </c>
      <c r="O202" t="s">
        <v>27</v>
      </c>
      <c r="Q202">
        <v>0</v>
      </c>
      <c r="R202">
        <v>0</v>
      </c>
      <c r="T202" t="s">
        <v>22</v>
      </c>
      <c r="U202" t="s">
        <v>24</v>
      </c>
      <c r="V202" t="s">
        <v>59</v>
      </c>
    </row>
    <row r="203" spans="2:22" x14ac:dyDescent="0.25">
      <c r="B203" t="s">
        <v>20</v>
      </c>
      <c r="C203" t="s">
        <v>51</v>
      </c>
      <c r="D203" s="4">
        <v>0</v>
      </c>
      <c r="E203">
        <v>1</v>
      </c>
      <c r="F203">
        <v>1</v>
      </c>
      <c r="G203">
        <v>406</v>
      </c>
      <c r="H203">
        <v>79</v>
      </c>
      <c r="I203">
        <v>0.19458128099999999</v>
      </c>
      <c r="J203">
        <v>395</v>
      </c>
      <c r="K203">
        <v>35</v>
      </c>
      <c r="L203">
        <v>8.860759E-2</v>
      </c>
      <c r="M203" t="s">
        <v>23</v>
      </c>
      <c r="N203" t="s">
        <v>29</v>
      </c>
      <c r="O203" t="s">
        <v>29</v>
      </c>
      <c r="Q203">
        <v>0</v>
      </c>
      <c r="R203">
        <v>0</v>
      </c>
      <c r="T203" t="s">
        <v>22</v>
      </c>
      <c r="U203" t="s">
        <v>29</v>
      </c>
      <c r="V203" t="s">
        <v>26</v>
      </c>
    </row>
    <row r="204" spans="2:22" x14ac:dyDescent="0.25">
      <c r="B204" t="s">
        <v>20</v>
      </c>
      <c r="C204" t="s">
        <v>51</v>
      </c>
      <c r="D204" s="4">
        <v>0</v>
      </c>
      <c r="E204">
        <v>1</v>
      </c>
      <c r="F204">
        <v>1</v>
      </c>
      <c r="G204">
        <v>464</v>
      </c>
      <c r="H204">
        <v>68</v>
      </c>
      <c r="I204">
        <v>0.14655172399999999</v>
      </c>
      <c r="J204">
        <v>461</v>
      </c>
      <c r="K204">
        <v>22</v>
      </c>
      <c r="L204">
        <v>4.7722340000000002E-2</v>
      </c>
      <c r="M204" t="s">
        <v>23</v>
      </c>
      <c r="N204" t="s">
        <v>29</v>
      </c>
      <c r="O204" t="s">
        <v>29</v>
      </c>
      <c r="Q204">
        <v>0</v>
      </c>
      <c r="R204">
        <v>0</v>
      </c>
      <c r="T204" t="s">
        <v>22</v>
      </c>
      <c r="U204" t="s">
        <v>29</v>
      </c>
      <c r="V204" t="s">
        <v>59</v>
      </c>
    </row>
    <row r="205" spans="2:22" x14ac:dyDescent="0.25">
      <c r="B205" t="s">
        <v>20</v>
      </c>
      <c r="C205" t="s">
        <v>51</v>
      </c>
      <c r="D205" s="4">
        <v>0</v>
      </c>
      <c r="E205">
        <v>0</v>
      </c>
      <c r="F205">
        <v>1</v>
      </c>
      <c r="G205">
        <v>486</v>
      </c>
      <c r="H205">
        <v>112</v>
      </c>
      <c r="I205">
        <v>0.230452675</v>
      </c>
      <c r="J205">
        <v>486</v>
      </c>
      <c r="K205">
        <v>63</v>
      </c>
      <c r="L205">
        <v>0.12962963</v>
      </c>
      <c r="M205" t="s">
        <v>23</v>
      </c>
      <c r="N205" t="s">
        <v>29</v>
      </c>
      <c r="O205" t="s">
        <v>29</v>
      </c>
      <c r="Q205">
        <v>0</v>
      </c>
      <c r="R205">
        <v>0</v>
      </c>
      <c r="T205" t="s">
        <v>22</v>
      </c>
      <c r="U205" t="s">
        <v>29</v>
      </c>
      <c r="V205" t="s">
        <v>26</v>
      </c>
    </row>
    <row r="206" spans="2:22" x14ac:dyDescent="0.25">
      <c r="B206" t="s">
        <v>20</v>
      </c>
      <c r="C206" t="s">
        <v>51</v>
      </c>
      <c r="D206" s="4">
        <v>0</v>
      </c>
      <c r="E206">
        <v>0</v>
      </c>
      <c r="F206">
        <v>1</v>
      </c>
      <c r="G206">
        <v>455</v>
      </c>
      <c r="H206">
        <v>71</v>
      </c>
      <c r="I206">
        <v>0.15604395600000001</v>
      </c>
      <c r="J206">
        <v>480</v>
      </c>
      <c r="K206">
        <v>33</v>
      </c>
      <c r="L206">
        <v>6.8750000000000006E-2</v>
      </c>
      <c r="M206" t="s">
        <v>23</v>
      </c>
      <c r="N206" t="s">
        <v>29</v>
      </c>
      <c r="O206" t="s">
        <v>29</v>
      </c>
      <c r="Q206">
        <v>0</v>
      </c>
      <c r="R206">
        <v>0</v>
      </c>
      <c r="T206" t="s">
        <v>22</v>
      </c>
      <c r="U206" t="s">
        <v>29</v>
      </c>
      <c r="V206" t="s">
        <v>59</v>
      </c>
    </row>
    <row r="207" spans="2:22" x14ac:dyDescent="0.25">
      <c r="B207" t="s">
        <v>20</v>
      </c>
      <c r="C207" t="s">
        <v>51</v>
      </c>
      <c r="D207" s="4">
        <v>0</v>
      </c>
      <c r="E207">
        <v>0</v>
      </c>
      <c r="F207">
        <v>1</v>
      </c>
      <c r="G207">
        <v>453</v>
      </c>
      <c r="H207">
        <v>133</v>
      </c>
      <c r="I207">
        <v>0.29359823400000001</v>
      </c>
      <c r="J207">
        <v>451</v>
      </c>
      <c r="K207">
        <v>70</v>
      </c>
      <c r="L207">
        <v>0.15521064000000001</v>
      </c>
      <c r="M207" t="s">
        <v>23</v>
      </c>
      <c r="N207" t="s">
        <v>29</v>
      </c>
      <c r="O207" t="s">
        <v>29</v>
      </c>
      <c r="Q207">
        <v>0</v>
      </c>
      <c r="R207">
        <v>0</v>
      </c>
      <c r="T207" t="s">
        <v>22</v>
      </c>
      <c r="U207" t="s">
        <v>29</v>
      </c>
      <c r="V207" t="s">
        <v>26</v>
      </c>
    </row>
    <row r="208" spans="2:22" x14ac:dyDescent="0.25">
      <c r="B208" t="s">
        <v>20</v>
      </c>
      <c r="C208" t="s">
        <v>51</v>
      </c>
      <c r="D208" s="4">
        <v>0</v>
      </c>
      <c r="E208">
        <v>0</v>
      </c>
      <c r="F208">
        <v>1</v>
      </c>
      <c r="G208">
        <v>478</v>
      </c>
      <c r="H208">
        <v>76</v>
      </c>
      <c r="I208">
        <v>0.15899581600000001</v>
      </c>
      <c r="J208">
        <v>479</v>
      </c>
      <c r="K208">
        <v>25</v>
      </c>
      <c r="L208">
        <v>5.219207E-2</v>
      </c>
      <c r="M208" t="s">
        <v>23</v>
      </c>
      <c r="N208" t="s">
        <v>29</v>
      </c>
      <c r="O208" t="s">
        <v>29</v>
      </c>
      <c r="Q208">
        <v>0</v>
      </c>
      <c r="R208">
        <v>0</v>
      </c>
      <c r="T208" t="s">
        <v>22</v>
      </c>
      <c r="U208" t="s">
        <v>29</v>
      </c>
      <c r="V208" t="s">
        <v>59</v>
      </c>
    </row>
    <row r="209" spans="2:22" x14ac:dyDescent="0.25">
      <c r="B209" t="s">
        <v>20</v>
      </c>
      <c r="C209" t="s">
        <v>51</v>
      </c>
      <c r="D209" s="4">
        <v>0</v>
      </c>
      <c r="E209">
        <v>1</v>
      </c>
      <c r="F209">
        <v>1</v>
      </c>
      <c r="G209">
        <v>163</v>
      </c>
      <c r="H209">
        <v>11</v>
      </c>
      <c r="I209">
        <v>6.7484663E-2</v>
      </c>
      <c r="J209">
        <v>163</v>
      </c>
      <c r="K209">
        <v>11</v>
      </c>
      <c r="L209">
        <v>6.7484663E-2</v>
      </c>
      <c r="M209" t="s">
        <v>23</v>
      </c>
      <c r="N209" t="s">
        <v>25</v>
      </c>
      <c r="O209" t="s">
        <v>25</v>
      </c>
      <c r="Q209" s="2">
        <v>1</v>
      </c>
      <c r="R209" s="2">
        <v>1</v>
      </c>
      <c r="T209" t="s">
        <v>22</v>
      </c>
      <c r="U209" t="s">
        <v>24</v>
      </c>
      <c r="V209" t="s">
        <v>26</v>
      </c>
    </row>
    <row r="210" spans="2:22" x14ac:dyDescent="0.25">
      <c r="B210" t="s">
        <v>20</v>
      </c>
      <c r="C210" t="s">
        <v>51</v>
      </c>
      <c r="D210" s="4">
        <v>0</v>
      </c>
      <c r="E210">
        <v>1</v>
      </c>
      <c r="F210">
        <v>1</v>
      </c>
      <c r="G210">
        <v>189</v>
      </c>
      <c r="H210">
        <v>9</v>
      </c>
      <c r="I210">
        <v>4.7619047999999997E-2</v>
      </c>
      <c r="J210">
        <v>189</v>
      </c>
      <c r="K210">
        <v>9</v>
      </c>
      <c r="L210">
        <v>4.7619047999999997E-2</v>
      </c>
      <c r="M210" t="s">
        <v>23</v>
      </c>
      <c r="N210" t="s">
        <v>25</v>
      </c>
      <c r="O210" t="s">
        <v>25</v>
      </c>
      <c r="Q210" s="2">
        <v>1</v>
      </c>
      <c r="R210">
        <v>0</v>
      </c>
      <c r="T210" t="s">
        <v>22</v>
      </c>
      <c r="U210" t="s">
        <v>24</v>
      </c>
      <c r="V210" t="s">
        <v>59</v>
      </c>
    </row>
    <row r="211" spans="2:22" x14ac:dyDescent="0.25">
      <c r="B211" t="s">
        <v>20</v>
      </c>
      <c r="C211" t="s">
        <v>51</v>
      </c>
      <c r="D211" s="4">
        <v>0</v>
      </c>
      <c r="E211">
        <v>0</v>
      </c>
      <c r="F211">
        <v>1</v>
      </c>
      <c r="G211">
        <v>187</v>
      </c>
      <c r="H211">
        <v>19</v>
      </c>
      <c r="I211">
        <v>0.10160427800000001</v>
      </c>
      <c r="J211">
        <v>189</v>
      </c>
      <c r="K211">
        <v>16</v>
      </c>
      <c r="L211">
        <v>8.4656079999999995E-2</v>
      </c>
      <c r="M211" t="s">
        <v>23</v>
      </c>
      <c r="N211" t="s">
        <v>25</v>
      </c>
      <c r="O211" t="s">
        <v>25</v>
      </c>
      <c r="Q211">
        <v>0</v>
      </c>
      <c r="R211">
        <v>0</v>
      </c>
      <c r="T211" t="s">
        <v>22</v>
      </c>
      <c r="U211" t="s">
        <v>24</v>
      </c>
      <c r="V211" t="s">
        <v>26</v>
      </c>
    </row>
    <row r="212" spans="2:22" x14ac:dyDescent="0.25">
      <c r="B212" t="s">
        <v>20</v>
      </c>
      <c r="C212" t="s">
        <v>51</v>
      </c>
      <c r="D212" s="4">
        <v>0</v>
      </c>
      <c r="E212">
        <v>0</v>
      </c>
      <c r="F212">
        <v>1</v>
      </c>
      <c r="G212">
        <v>169</v>
      </c>
      <c r="H212">
        <v>7</v>
      </c>
      <c r="I212">
        <v>4.1420117999999999E-2</v>
      </c>
      <c r="J212">
        <v>169</v>
      </c>
      <c r="K212">
        <v>2</v>
      </c>
      <c r="L212">
        <v>1.1834320000000001E-2</v>
      </c>
      <c r="M212" t="s">
        <v>23</v>
      </c>
      <c r="N212" t="s">
        <v>25</v>
      </c>
      <c r="O212" t="s">
        <v>25</v>
      </c>
      <c r="Q212">
        <v>0</v>
      </c>
      <c r="R212">
        <v>0</v>
      </c>
      <c r="T212" t="s">
        <v>22</v>
      </c>
      <c r="U212" t="s">
        <v>24</v>
      </c>
      <c r="V212" t="s">
        <v>59</v>
      </c>
    </row>
    <row r="213" spans="2:22" x14ac:dyDescent="0.25">
      <c r="B213" t="s">
        <v>20</v>
      </c>
      <c r="C213" t="s">
        <v>51</v>
      </c>
      <c r="D213" s="4">
        <v>0</v>
      </c>
      <c r="E213">
        <v>0</v>
      </c>
      <c r="F213">
        <v>1</v>
      </c>
      <c r="G213">
        <v>161</v>
      </c>
      <c r="H213">
        <v>17</v>
      </c>
      <c r="I213">
        <v>0.105590062</v>
      </c>
      <c r="J213">
        <v>161</v>
      </c>
      <c r="K213">
        <v>11</v>
      </c>
      <c r="L213">
        <v>6.8322980000000005E-2</v>
      </c>
      <c r="M213" t="s">
        <v>23</v>
      </c>
      <c r="N213" t="s">
        <v>25</v>
      </c>
      <c r="O213" t="s">
        <v>25</v>
      </c>
      <c r="Q213">
        <v>0</v>
      </c>
      <c r="R213">
        <v>0</v>
      </c>
      <c r="T213" t="s">
        <v>22</v>
      </c>
      <c r="U213" t="s">
        <v>24</v>
      </c>
      <c r="V213" t="s">
        <v>26</v>
      </c>
    </row>
    <row r="214" spans="2:22" x14ac:dyDescent="0.25">
      <c r="B214" t="s">
        <v>20</v>
      </c>
      <c r="C214" t="s">
        <v>51</v>
      </c>
      <c r="D214" s="4">
        <v>0</v>
      </c>
      <c r="E214">
        <v>0</v>
      </c>
      <c r="F214">
        <v>1</v>
      </c>
      <c r="G214">
        <v>167</v>
      </c>
      <c r="H214">
        <v>11</v>
      </c>
      <c r="I214">
        <v>6.5868262999999996E-2</v>
      </c>
      <c r="J214">
        <v>167</v>
      </c>
      <c r="K214">
        <v>6</v>
      </c>
      <c r="L214">
        <v>3.5928139999999997E-2</v>
      </c>
      <c r="M214" t="s">
        <v>23</v>
      </c>
      <c r="N214" t="s">
        <v>25</v>
      </c>
      <c r="O214" t="s">
        <v>25</v>
      </c>
      <c r="Q214">
        <v>0</v>
      </c>
      <c r="R214">
        <v>0</v>
      </c>
      <c r="T214" t="s">
        <v>22</v>
      </c>
      <c r="U214" t="s">
        <v>24</v>
      </c>
      <c r="V214" t="s">
        <v>59</v>
      </c>
    </row>
    <row r="215" spans="2:22" x14ac:dyDescent="0.25">
      <c r="B215" t="s">
        <v>20</v>
      </c>
      <c r="C215" t="s">
        <v>51</v>
      </c>
      <c r="D215" s="4">
        <v>0</v>
      </c>
      <c r="E215">
        <v>1</v>
      </c>
      <c r="F215">
        <v>1</v>
      </c>
      <c r="G215">
        <v>215</v>
      </c>
      <c r="H215">
        <v>63</v>
      </c>
      <c r="I215">
        <v>0.29302325600000001</v>
      </c>
      <c r="J215">
        <v>207</v>
      </c>
      <c r="K215">
        <v>44</v>
      </c>
      <c r="L215">
        <v>0.21256038999999999</v>
      </c>
      <c r="M215" t="s">
        <v>23</v>
      </c>
      <c r="N215" t="s">
        <v>27</v>
      </c>
      <c r="O215" t="s">
        <v>27</v>
      </c>
      <c r="Q215">
        <v>0</v>
      </c>
      <c r="R215">
        <v>0</v>
      </c>
      <c r="T215" t="s">
        <v>22</v>
      </c>
      <c r="U215" t="s">
        <v>24</v>
      </c>
      <c r="V215" t="s">
        <v>26</v>
      </c>
    </row>
    <row r="216" spans="2:22" x14ac:dyDescent="0.25">
      <c r="B216" t="s">
        <v>20</v>
      </c>
      <c r="C216" t="s">
        <v>51</v>
      </c>
      <c r="D216" s="4">
        <v>0</v>
      </c>
      <c r="E216">
        <v>1</v>
      </c>
      <c r="F216">
        <v>1</v>
      </c>
      <c r="G216">
        <v>306</v>
      </c>
      <c r="H216">
        <v>63</v>
      </c>
      <c r="I216">
        <v>0.20588235299999999</v>
      </c>
      <c r="J216">
        <v>302</v>
      </c>
      <c r="K216">
        <v>28</v>
      </c>
      <c r="L216">
        <v>9.2715229999999996E-2</v>
      </c>
      <c r="M216" t="s">
        <v>23</v>
      </c>
      <c r="N216" t="s">
        <v>27</v>
      </c>
      <c r="O216" t="s">
        <v>27</v>
      </c>
      <c r="Q216">
        <v>0</v>
      </c>
      <c r="R216">
        <v>0</v>
      </c>
      <c r="T216" t="s">
        <v>22</v>
      </c>
      <c r="U216" t="s">
        <v>24</v>
      </c>
      <c r="V216" t="s">
        <v>59</v>
      </c>
    </row>
    <row r="217" spans="2:22" x14ac:dyDescent="0.25">
      <c r="B217" t="s">
        <v>20</v>
      </c>
      <c r="C217" t="s">
        <v>51</v>
      </c>
      <c r="D217" s="4">
        <v>0</v>
      </c>
      <c r="E217">
        <v>0</v>
      </c>
      <c r="F217">
        <v>1</v>
      </c>
      <c r="G217">
        <v>375</v>
      </c>
      <c r="H217">
        <v>93</v>
      </c>
      <c r="I217">
        <v>0.248</v>
      </c>
      <c r="J217">
        <v>385</v>
      </c>
      <c r="K217">
        <v>69</v>
      </c>
      <c r="L217">
        <v>0.17922078</v>
      </c>
      <c r="M217" t="s">
        <v>23</v>
      </c>
      <c r="N217" t="s">
        <v>27</v>
      </c>
      <c r="O217" t="s">
        <v>27</v>
      </c>
      <c r="Q217">
        <v>0</v>
      </c>
      <c r="R217">
        <v>0</v>
      </c>
      <c r="T217" t="s">
        <v>22</v>
      </c>
      <c r="U217" t="s">
        <v>24</v>
      </c>
      <c r="V217" t="s">
        <v>26</v>
      </c>
    </row>
    <row r="218" spans="2:22" x14ac:dyDescent="0.25">
      <c r="B218" t="s">
        <v>20</v>
      </c>
      <c r="C218" t="s">
        <v>51</v>
      </c>
      <c r="D218" s="4">
        <v>0</v>
      </c>
      <c r="E218">
        <v>0</v>
      </c>
      <c r="F218">
        <v>1</v>
      </c>
      <c r="G218">
        <v>369</v>
      </c>
      <c r="H218">
        <v>54</v>
      </c>
      <c r="I218">
        <v>0.146341463</v>
      </c>
      <c r="J218">
        <v>369</v>
      </c>
      <c r="K218">
        <v>29</v>
      </c>
      <c r="L218">
        <v>7.8590789999999994E-2</v>
      </c>
      <c r="M218" t="s">
        <v>23</v>
      </c>
      <c r="N218" t="s">
        <v>27</v>
      </c>
      <c r="O218" t="s">
        <v>27</v>
      </c>
      <c r="Q218">
        <v>0</v>
      </c>
      <c r="R218">
        <v>0</v>
      </c>
      <c r="T218" t="s">
        <v>22</v>
      </c>
      <c r="U218" t="s">
        <v>24</v>
      </c>
      <c r="V218" t="s">
        <v>59</v>
      </c>
    </row>
    <row r="219" spans="2:22" x14ac:dyDescent="0.25">
      <c r="B219" t="s">
        <v>20</v>
      </c>
      <c r="C219" t="s">
        <v>51</v>
      </c>
      <c r="D219" s="4">
        <v>0</v>
      </c>
      <c r="E219">
        <v>0</v>
      </c>
      <c r="F219">
        <v>1</v>
      </c>
      <c r="G219">
        <v>355</v>
      </c>
      <c r="H219">
        <v>68</v>
      </c>
      <c r="I219">
        <v>0.19154929600000001</v>
      </c>
      <c r="J219">
        <v>355</v>
      </c>
      <c r="K219">
        <v>40</v>
      </c>
      <c r="L219">
        <v>0.11267605999999999</v>
      </c>
      <c r="M219" t="s">
        <v>23</v>
      </c>
      <c r="N219" t="s">
        <v>27</v>
      </c>
      <c r="O219" t="s">
        <v>27</v>
      </c>
      <c r="Q219">
        <v>0</v>
      </c>
      <c r="R219">
        <v>0</v>
      </c>
      <c r="T219" t="s">
        <v>22</v>
      </c>
      <c r="U219" t="s">
        <v>24</v>
      </c>
      <c r="V219" t="s">
        <v>26</v>
      </c>
    </row>
    <row r="220" spans="2:22" x14ac:dyDescent="0.25">
      <c r="B220" t="s">
        <v>20</v>
      </c>
      <c r="C220" t="s">
        <v>51</v>
      </c>
      <c r="D220" s="4">
        <v>0</v>
      </c>
      <c r="E220">
        <v>0</v>
      </c>
      <c r="F220">
        <v>1</v>
      </c>
      <c r="G220">
        <v>420</v>
      </c>
      <c r="H220">
        <v>64</v>
      </c>
      <c r="I220">
        <v>0.15238095199999999</v>
      </c>
      <c r="J220">
        <v>420</v>
      </c>
      <c r="K220">
        <v>39</v>
      </c>
      <c r="L220">
        <v>9.2857140000000005E-2</v>
      </c>
      <c r="M220" t="s">
        <v>23</v>
      </c>
      <c r="N220" t="s">
        <v>27</v>
      </c>
      <c r="O220" t="s">
        <v>27</v>
      </c>
      <c r="Q220">
        <v>0</v>
      </c>
      <c r="R220">
        <v>0</v>
      </c>
      <c r="T220" t="s">
        <v>22</v>
      </c>
      <c r="U220" t="s">
        <v>24</v>
      </c>
      <c r="V220" t="s">
        <v>59</v>
      </c>
    </row>
    <row r="221" spans="2:22" x14ac:dyDescent="0.25">
      <c r="B221" t="s">
        <v>20</v>
      </c>
      <c r="C221" t="s">
        <v>51</v>
      </c>
      <c r="D221" s="4">
        <v>0</v>
      </c>
      <c r="E221">
        <v>1</v>
      </c>
      <c r="F221">
        <v>1</v>
      </c>
      <c r="G221">
        <v>398</v>
      </c>
      <c r="H221">
        <v>44</v>
      </c>
      <c r="I221">
        <v>0.110552764</v>
      </c>
      <c r="J221">
        <v>388</v>
      </c>
      <c r="K221">
        <v>30</v>
      </c>
      <c r="L221">
        <v>7.7319589999999994E-2</v>
      </c>
      <c r="M221" t="s">
        <v>23</v>
      </c>
      <c r="N221" t="s">
        <v>29</v>
      </c>
      <c r="O221" t="s">
        <v>29</v>
      </c>
      <c r="Q221">
        <v>0</v>
      </c>
      <c r="R221">
        <v>0</v>
      </c>
      <c r="T221" t="s">
        <v>22</v>
      </c>
      <c r="U221" t="s">
        <v>29</v>
      </c>
      <c r="V221" t="s">
        <v>26</v>
      </c>
    </row>
    <row r="222" spans="2:22" x14ac:dyDescent="0.25">
      <c r="B222" t="s">
        <v>20</v>
      </c>
      <c r="C222" t="s">
        <v>51</v>
      </c>
      <c r="D222" s="4">
        <v>0</v>
      </c>
      <c r="E222">
        <v>1</v>
      </c>
      <c r="F222">
        <v>1</v>
      </c>
      <c r="G222">
        <v>472</v>
      </c>
      <c r="H222">
        <v>27</v>
      </c>
      <c r="I222">
        <v>5.720339E-2</v>
      </c>
      <c r="J222">
        <v>468</v>
      </c>
      <c r="K222">
        <v>10</v>
      </c>
      <c r="L222">
        <v>2.1367520000000001E-2</v>
      </c>
      <c r="M222" t="s">
        <v>23</v>
      </c>
      <c r="N222" t="s">
        <v>29</v>
      </c>
      <c r="O222" t="s">
        <v>29</v>
      </c>
      <c r="Q222">
        <v>0</v>
      </c>
      <c r="R222">
        <v>0</v>
      </c>
      <c r="T222" t="s">
        <v>22</v>
      </c>
      <c r="U222" t="s">
        <v>29</v>
      </c>
      <c r="V222" t="s">
        <v>59</v>
      </c>
    </row>
    <row r="223" spans="2:22" x14ac:dyDescent="0.25">
      <c r="B223" t="s">
        <v>20</v>
      </c>
      <c r="C223" t="s">
        <v>51</v>
      </c>
      <c r="D223" s="4">
        <v>0</v>
      </c>
      <c r="E223">
        <v>0</v>
      </c>
      <c r="F223">
        <v>1</v>
      </c>
      <c r="G223">
        <v>465</v>
      </c>
      <c r="H223">
        <v>43</v>
      </c>
      <c r="I223">
        <v>9.2473118000000007E-2</v>
      </c>
      <c r="J223">
        <v>479</v>
      </c>
      <c r="K223">
        <v>21</v>
      </c>
      <c r="L223">
        <v>4.3841339999999999E-2</v>
      </c>
      <c r="M223" t="s">
        <v>23</v>
      </c>
      <c r="N223" t="s">
        <v>29</v>
      </c>
      <c r="O223" t="s">
        <v>29</v>
      </c>
      <c r="Q223">
        <v>0</v>
      </c>
      <c r="R223">
        <v>0</v>
      </c>
      <c r="T223" t="s">
        <v>22</v>
      </c>
      <c r="U223" t="s">
        <v>29</v>
      </c>
      <c r="V223" t="s">
        <v>26</v>
      </c>
    </row>
    <row r="224" spans="2:22" x14ac:dyDescent="0.25">
      <c r="B224" t="s">
        <v>20</v>
      </c>
      <c r="C224" t="s">
        <v>51</v>
      </c>
      <c r="D224" s="4">
        <v>0</v>
      </c>
      <c r="E224">
        <v>0</v>
      </c>
      <c r="F224">
        <v>1</v>
      </c>
      <c r="G224">
        <v>455</v>
      </c>
      <c r="H224">
        <v>15</v>
      </c>
      <c r="I224">
        <v>3.2967033E-2</v>
      </c>
      <c r="J224">
        <v>454</v>
      </c>
      <c r="K224">
        <v>4</v>
      </c>
      <c r="L224">
        <v>8.8105700000000002E-3</v>
      </c>
      <c r="M224" t="s">
        <v>23</v>
      </c>
      <c r="N224" t="s">
        <v>29</v>
      </c>
      <c r="O224" t="s">
        <v>29</v>
      </c>
      <c r="Q224">
        <v>0</v>
      </c>
      <c r="R224">
        <v>0</v>
      </c>
      <c r="T224" t="s">
        <v>22</v>
      </c>
      <c r="U224" t="s">
        <v>29</v>
      </c>
      <c r="V224" t="s">
        <v>59</v>
      </c>
    </row>
    <row r="225" spans="2:22" x14ac:dyDescent="0.25">
      <c r="B225" t="s">
        <v>20</v>
      </c>
      <c r="C225" t="s">
        <v>51</v>
      </c>
      <c r="D225" s="4">
        <v>0</v>
      </c>
      <c r="E225">
        <v>0</v>
      </c>
      <c r="F225">
        <v>1</v>
      </c>
      <c r="G225">
        <v>444</v>
      </c>
      <c r="H225">
        <v>64</v>
      </c>
      <c r="I225">
        <v>0.144144144</v>
      </c>
      <c r="J225">
        <v>444</v>
      </c>
      <c r="K225">
        <v>35</v>
      </c>
      <c r="L225">
        <v>7.8828830000000003E-2</v>
      </c>
      <c r="M225" t="s">
        <v>23</v>
      </c>
      <c r="N225" t="s">
        <v>29</v>
      </c>
      <c r="O225" t="s">
        <v>29</v>
      </c>
      <c r="Q225">
        <v>0</v>
      </c>
      <c r="R225">
        <v>0</v>
      </c>
      <c r="T225" t="s">
        <v>22</v>
      </c>
      <c r="U225" t="s">
        <v>29</v>
      </c>
      <c r="V225" t="s">
        <v>26</v>
      </c>
    </row>
    <row r="226" spans="2:22" x14ac:dyDescent="0.25">
      <c r="B226" t="s">
        <v>20</v>
      </c>
      <c r="C226" t="s">
        <v>51</v>
      </c>
      <c r="D226" s="4">
        <v>0</v>
      </c>
      <c r="E226">
        <v>0</v>
      </c>
      <c r="F226">
        <v>1</v>
      </c>
      <c r="G226">
        <v>443</v>
      </c>
      <c r="H226">
        <v>29</v>
      </c>
      <c r="I226">
        <v>6.5462753999999998E-2</v>
      </c>
      <c r="J226">
        <v>443</v>
      </c>
      <c r="K226">
        <v>12</v>
      </c>
      <c r="L226">
        <v>2.7088040000000001E-2</v>
      </c>
      <c r="M226" t="s">
        <v>23</v>
      </c>
      <c r="N226" t="s">
        <v>29</v>
      </c>
      <c r="O226" t="s">
        <v>29</v>
      </c>
      <c r="Q226">
        <v>0</v>
      </c>
      <c r="R226">
        <v>0</v>
      </c>
      <c r="T226" t="s">
        <v>22</v>
      </c>
      <c r="U226" t="s">
        <v>29</v>
      </c>
      <c r="V226" t="s">
        <v>59</v>
      </c>
    </row>
    <row r="227" spans="2:22" x14ac:dyDescent="0.25">
      <c r="B227" t="s">
        <v>20</v>
      </c>
      <c r="C227" t="s">
        <v>51</v>
      </c>
      <c r="D227">
        <v>2</v>
      </c>
      <c r="E227">
        <v>1</v>
      </c>
      <c r="F227">
        <v>1</v>
      </c>
      <c r="G227">
        <v>708</v>
      </c>
      <c r="H227">
        <v>57</v>
      </c>
      <c r="I227">
        <v>8.050847457627118E-2</v>
      </c>
      <c r="J227">
        <v>692</v>
      </c>
      <c r="K227">
        <v>26</v>
      </c>
      <c r="L227">
        <v>3.7572254335260118E-2</v>
      </c>
      <c r="M227" t="s">
        <v>23</v>
      </c>
      <c r="N227" t="s">
        <v>226</v>
      </c>
      <c r="O227" t="s">
        <v>226</v>
      </c>
      <c r="Q227">
        <v>0</v>
      </c>
      <c r="R227">
        <v>0</v>
      </c>
      <c r="T227" t="s">
        <v>22</v>
      </c>
      <c r="U227" t="s">
        <v>226</v>
      </c>
      <c r="V227" t="s">
        <v>26</v>
      </c>
    </row>
    <row r="228" spans="2:22" x14ac:dyDescent="0.25">
      <c r="B228" t="s">
        <v>20</v>
      </c>
      <c r="C228" t="s">
        <v>51</v>
      </c>
      <c r="D228">
        <v>2</v>
      </c>
      <c r="E228">
        <v>1</v>
      </c>
      <c r="F228">
        <v>1</v>
      </c>
      <c r="G228">
        <v>846</v>
      </c>
      <c r="H228">
        <v>43</v>
      </c>
      <c r="I228">
        <v>5.0827423167848697E-2</v>
      </c>
      <c r="J228">
        <v>843</v>
      </c>
      <c r="K228">
        <v>15</v>
      </c>
      <c r="L228">
        <v>1.7793594306049824E-2</v>
      </c>
      <c r="M228" t="s">
        <v>23</v>
      </c>
      <c r="N228" t="s">
        <v>226</v>
      </c>
      <c r="O228" t="s">
        <v>226</v>
      </c>
      <c r="Q228">
        <v>0</v>
      </c>
      <c r="R228">
        <v>0</v>
      </c>
      <c r="T228" t="s">
        <v>22</v>
      </c>
      <c r="U228" t="s">
        <v>226</v>
      </c>
      <c r="V228" t="s">
        <v>59</v>
      </c>
    </row>
    <row r="229" spans="2:22" x14ac:dyDescent="0.25">
      <c r="B229" t="s">
        <v>20</v>
      </c>
      <c r="C229" t="s">
        <v>51</v>
      </c>
      <c r="D229">
        <v>2</v>
      </c>
      <c r="E229">
        <v>0</v>
      </c>
      <c r="F229">
        <v>1</v>
      </c>
      <c r="G229">
        <v>945</v>
      </c>
      <c r="H229">
        <v>86</v>
      </c>
      <c r="I229">
        <v>9.1005291005291006E-2</v>
      </c>
      <c r="J229">
        <v>946</v>
      </c>
      <c r="K229">
        <v>64</v>
      </c>
      <c r="L229">
        <v>6.765327695560254E-2</v>
      </c>
      <c r="M229" t="s">
        <v>23</v>
      </c>
      <c r="N229" t="s">
        <v>226</v>
      </c>
      <c r="O229" t="s">
        <v>226</v>
      </c>
      <c r="Q229">
        <v>0</v>
      </c>
      <c r="R229">
        <v>0</v>
      </c>
      <c r="T229" t="s">
        <v>22</v>
      </c>
      <c r="U229" t="s">
        <v>226</v>
      </c>
      <c r="V229" t="s">
        <v>26</v>
      </c>
    </row>
    <row r="230" spans="2:22" x14ac:dyDescent="0.25">
      <c r="B230" t="s">
        <v>20</v>
      </c>
      <c r="C230" t="s">
        <v>51</v>
      </c>
      <c r="D230">
        <v>2</v>
      </c>
      <c r="E230">
        <v>0</v>
      </c>
      <c r="F230">
        <v>1</v>
      </c>
      <c r="G230">
        <v>477</v>
      </c>
      <c r="H230">
        <v>26</v>
      </c>
      <c r="I230">
        <v>2.8697571743929361E-2</v>
      </c>
      <c r="J230">
        <v>478</v>
      </c>
      <c r="K230">
        <v>17</v>
      </c>
      <c r="L230">
        <v>1.8743109151047408E-2</v>
      </c>
      <c r="M230" t="s">
        <v>23</v>
      </c>
      <c r="N230" t="s">
        <v>226</v>
      </c>
      <c r="O230" t="s">
        <v>226</v>
      </c>
      <c r="Q230">
        <v>0</v>
      </c>
      <c r="R230">
        <v>0</v>
      </c>
      <c r="T230" t="s">
        <v>22</v>
      </c>
      <c r="U230" t="s">
        <v>226</v>
      </c>
      <c r="V230" t="s">
        <v>59</v>
      </c>
    </row>
    <row r="231" spans="2:22" x14ac:dyDescent="0.25">
      <c r="B231" t="s">
        <v>20</v>
      </c>
      <c r="C231" t="s">
        <v>51</v>
      </c>
      <c r="D231">
        <v>2</v>
      </c>
      <c r="E231">
        <v>0</v>
      </c>
      <c r="F231">
        <v>1</v>
      </c>
      <c r="G231">
        <v>997</v>
      </c>
      <c r="H231">
        <v>85</v>
      </c>
      <c r="I231">
        <v>8.5255767301905719E-2</v>
      </c>
      <c r="J231">
        <v>996</v>
      </c>
      <c r="K231">
        <v>38</v>
      </c>
      <c r="L231">
        <v>3.8152610441767071E-2</v>
      </c>
      <c r="M231" t="s">
        <v>23</v>
      </c>
      <c r="N231" t="s">
        <v>226</v>
      </c>
      <c r="O231" t="s">
        <v>226</v>
      </c>
      <c r="Q231">
        <v>0</v>
      </c>
      <c r="R231">
        <v>0</v>
      </c>
      <c r="T231" t="s">
        <v>22</v>
      </c>
      <c r="U231" t="s">
        <v>226</v>
      </c>
      <c r="V231" t="s">
        <v>26</v>
      </c>
    </row>
    <row r="232" spans="2:22" x14ac:dyDescent="0.25">
      <c r="B232" t="s">
        <v>20</v>
      </c>
      <c r="C232" t="s">
        <v>51</v>
      </c>
      <c r="D232">
        <v>2</v>
      </c>
      <c r="E232">
        <v>0</v>
      </c>
      <c r="F232">
        <v>1</v>
      </c>
      <c r="G232">
        <v>1041</v>
      </c>
      <c r="H232">
        <v>54</v>
      </c>
      <c r="I232">
        <v>5.1873198847262249E-2</v>
      </c>
      <c r="J232">
        <v>1062</v>
      </c>
      <c r="K232">
        <v>31</v>
      </c>
      <c r="L232">
        <v>2.9190207156308851E-2</v>
      </c>
      <c r="M232" t="s">
        <v>23</v>
      </c>
      <c r="N232" t="s">
        <v>226</v>
      </c>
      <c r="O232" t="s">
        <v>226</v>
      </c>
      <c r="Q232">
        <v>0</v>
      </c>
      <c r="R232">
        <v>0</v>
      </c>
      <c r="T232" t="s">
        <v>22</v>
      </c>
      <c r="U232" t="s">
        <v>226</v>
      </c>
      <c r="V232" t="s">
        <v>59</v>
      </c>
    </row>
    <row r="233" spans="2:22" x14ac:dyDescent="0.25">
      <c r="B233" t="s">
        <v>20</v>
      </c>
      <c r="C233" t="s">
        <v>51</v>
      </c>
      <c r="D233">
        <v>2</v>
      </c>
      <c r="E233">
        <v>1</v>
      </c>
      <c r="F233">
        <v>1</v>
      </c>
      <c r="G233">
        <v>887</v>
      </c>
      <c r="H233">
        <v>230</v>
      </c>
      <c r="I233">
        <v>0.2593010146561443</v>
      </c>
      <c r="J233">
        <v>855</v>
      </c>
      <c r="K233">
        <v>141</v>
      </c>
      <c r="L233">
        <v>0.1649122807017544</v>
      </c>
      <c r="M233" t="s">
        <v>23</v>
      </c>
      <c r="N233" t="s">
        <v>226</v>
      </c>
      <c r="O233" t="s">
        <v>226</v>
      </c>
      <c r="Q233">
        <v>0</v>
      </c>
      <c r="R233">
        <v>0</v>
      </c>
      <c r="T233" t="s">
        <v>22</v>
      </c>
      <c r="U233" t="s">
        <v>226</v>
      </c>
      <c r="V233" t="s">
        <v>26</v>
      </c>
    </row>
    <row r="234" spans="2:22" x14ac:dyDescent="0.25">
      <c r="B234" t="s">
        <v>20</v>
      </c>
      <c r="C234" t="s">
        <v>51</v>
      </c>
      <c r="D234">
        <v>2</v>
      </c>
      <c r="E234">
        <v>1</v>
      </c>
      <c r="F234">
        <v>1</v>
      </c>
      <c r="G234">
        <v>1028</v>
      </c>
      <c r="H234">
        <v>211</v>
      </c>
      <c r="I234">
        <v>0.20525291828793774</v>
      </c>
      <c r="J234">
        <v>1000</v>
      </c>
      <c r="K234">
        <v>102</v>
      </c>
      <c r="L234">
        <v>0.10199999999999999</v>
      </c>
      <c r="M234" t="s">
        <v>23</v>
      </c>
      <c r="N234" t="s">
        <v>226</v>
      </c>
      <c r="O234" t="s">
        <v>226</v>
      </c>
      <c r="Q234">
        <v>0</v>
      </c>
      <c r="R234">
        <v>0</v>
      </c>
      <c r="T234" t="s">
        <v>22</v>
      </c>
      <c r="U234" t="s">
        <v>226</v>
      </c>
      <c r="V234" t="s">
        <v>59</v>
      </c>
    </row>
    <row r="235" spans="2:22" x14ac:dyDescent="0.25">
      <c r="B235" t="s">
        <v>20</v>
      </c>
      <c r="C235" t="s">
        <v>51</v>
      </c>
      <c r="D235">
        <v>2</v>
      </c>
      <c r="E235">
        <v>0</v>
      </c>
      <c r="F235">
        <v>1</v>
      </c>
      <c r="G235">
        <v>1105</v>
      </c>
      <c r="H235">
        <v>337</v>
      </c>
      <c r="I235">
        <v>0.30497737556561089</v>
      </c>
      <c r="J235">
        <v>1106</v>
      </c>
      <c r="K235">
        <v>240</v>
      </c>
      <c r="L235">
        <v>0.21699819168173598</v>
      </c>
      <c r="M235" t="s">
        <v>23</v>
      </c>
      <c r="N235" t="s">
        <v>226</v>
      </c>
      <c r="O235" t="s">
        <v>226</v>
      </c>
      <c r="Q235">
        <v>0</v>
      </c>
      <c r="R235">
        <v>0</v>
      </c>
      <c r="T235" t="s">
        <v>22</v>
      </c>
      <c r="U235" t="s">
        <v>226</v>
      </c>
      <c r="V235" t="s">
        <v>26</v>
      </c>
    </row>
    <row r="236" spans="2:22" x14ac:dyDescent="0.25">
      <c r="B236" t="s">
        <v>20</v>
      </c>
      <c r="C236" t="s">
        <v>51</v>
      </c>
      <c r="D236">
        <v>2</v>
      </c>
      <c r="E236">
        <v>0</v>
      </c>
      <c r="F236">
        <v>1</v>
      </c>
      <c r="G236">
        <v>1056</v>
      </c>
      <c r="H236">
        <v>199</v>
      </c>
      <c r="I236">
        <v>0.1884469696969697</v>
      </c>
      <c r="J236">
        <v>1081</v>
      </c>
      <c r="K236">
        <v>132</v>
      </c>
      <c r="L236">
        <v>0.12210915818686402</v>
      </c>
      <c r="M236" t="s">
        <v>23</v>
      </c>
      <c r="N236" t="s">
        <v>226</v>
      </c>
      <c r="O236" t="s">
        <v>226</v>
      </c>
      <c r="Q236">
        <v>0</v>
      </c>
      <c r="R236">
        <v>0</v>
      </c>
      <c r="T236" t="s">
        <v>22</v>
      </c>
      <c r="U236" t="s">
        <v>226</v>
      </c>
      <c r="V236" t="s">
        <v>59</v>
      </c>
    </row>
    <row r="237" spans="2:22" x14ac:dyDescent="0.25">
      <c r="B237" t="s">
        <v>20</v>
      </c>
      <c r="C237" t="s">
        <v>51</v>
      </c>
      <c r="D237">
        <v>2</v>
      </c>
      <c r="E237">
        <v>0</v>
      </c>
      <c r="F237">
        <v>1</v>
      </c>
      <c r="G237">
        <v>1043</v>
      </c>
      <c r="H237">
        <v>361</v>
      </c>
      <c r="I237">
        <v>0.34611697027804411</v>
      </c>
      <c r="J237">
        <v>1040</v>
      </c>
      <c r="K237">
        <v>246</v>
      </c>
      <c r="L237">
        <v>0.23653846153846153</v>
      </c>
      <c r="M237" t="s">
        <v>23</v>
      </c>
      <c r="N237" t="s">
        <v>226</v>
      </c>
      <c r="O237" t="s">
        <v>226</v>
      </c>
      <c r="Q237">
        <v>0</v>
      </c>
      <c r="R237">
        <v>0</v>
      </c>
      <c r="T237" t="s">
        <v>22</v>
      </c>
      <c r="U237" t="s">
        <v>226</v>
      </c>
      <c r="V237" t="s">
        <v>26</v>
      </c>
    </row>
    <row r="238" spans="2:22" x14ac:dyDescent="0.25">
      <c r="B238" t="s">
        <v>20</v>
      </c>
      <c r="C238" t="s">
        <v>51</v>
      </c>
      <c r="D238">
        <v>2</v>
      </c>
      <c r="E238">
        <v>0</v>
      </c>
      <c r="F238">
        <v>1</v>
      </c>
      <c r="G238">
        <v>1125</v>
      </c>
      <c r="H238">
        <v>240</v>
      </c>
      <c r="I238">
        <v>0.21333333333333335</v>
      </c>
      <c r="J238">
        <v>1126</v>
      </c>
      <c r="K238">
        <v>139</v>
      </c>
      <c r="L238">
        <v>0.12344582593250444</v>
      </c>
      <c r="M238" t="s">
        <v>23</v>
      </c>
      <c r="N238" t="s">
        <v>226</v>
      </c>
      <c r="O238" t="s">
        <v>226</v>
      </c>
      <c r="Q238">
        <v>0</v>
      </c>
      <c r="R238">
        <v>0</v>
      </c>
      <c r="T238" t="s">
        <v>22</v>
      </c>
      <c r="U238" t="s">
        <v>226</v>
      </c>
      <c r="V238" t="s">
        <v>59</v>
      </c>
    </row>
    <row r="239" spans="2:22" x14ac:dyDescent="0.25">
      <c r="B239" t="s">
        <v>20</v>
      </c>
      <c r="C239" t="s">
        <v>51</v>
      </c>
      <c r="D239">
        <v>2</v>
      </c>
      <c r="E239">
        <v>1</v>
      </c>
      <c r="F239">
        <v>1</v>
      </c>
      <c r="G239">
        <v>776</v>
      </c>
      <c r="H239">
        <v>118</v>
      </c>
      <c r="I239">
        <v>0.15206185567010308</v>
      </c>
      <c r="J239">
        <v>754</v>
      </c>
      <c r="K239">
        <v>88</v>
      </c>
      <c r="L239">
        <v>0.11671087533156499</v>
      </c>
      <c r="M239" t="s">
        <v>23</v>
      </c>
      <c r="N239" t="s">
        <v>226</v>
      </c>
      <c r="O239" t="s">
        <v>226</v>
      </c>
      <c r="Q239">
        <v>0</v>
      </c>
      <c r="R239">
        <v>0</v>
      </c>
      <c r="T239" t="s">
        <v>22</v>
      </c>
      <c r="U239" t="s">
        <v>226</v>
      </c>
      <c r="V239" t="s">
        <v>26</v>
      </c>
    </row>
    <row r="240" spans="2:22" x14ac:dyDescent="0.25">
      <c r="B240" t="s">
        <v>20</v>
      </c>
      <c r="C240" t="s">
        <v>51</v>
      </c>
      <c r="D240">
        <v>2</v>
      </c>
      <c r="E240">
        <v>1</v>
      </c>
      <c r="F240">
        <v>1</v>
      </c>
      <c r="G240">
        <v>967</v>
      </c>
      <c r="H240">
        <v>99</v>
      </c>
      <c r="I240">
        <v>0.10237849017580145</v>
      </c>
      <c r="J240">
        <v>958</v>
      </c>
      <c r="K240">
        <v>47</v>
      </c>
      <c r="L240">
        <v>4.9060542797494784E-2</v>
      </c>
      <c r="M240" t="s">
        <v>23</v>
      </c>
      <c r="N240" t="s">
        <v>226</v>
      </c>
      <c r="O240" t="s">
        <v>226</v>
      </c>
      <c r="Q240">
        <v>0</v>
      </c>
      <c r="R240">
        <v>0</v>
      </c>
      <c r="T240" t="s">
        <v>22</v>
      </c>
      <c r="U240" t="s">
        <v>226</v>
      </c>
      <c r="V240" t="s">
        <v>59</v>
      </c>
    </row>
    <row r="241" spans="1:22" x14ac:dyDescent="0.25">
      <c r="B241" t="s">
        <v>20</v>
      </c>
      <c r="C241" t="s">
        <v>51</v>
      </c>
      <c r="D241">
        <v>2</v>
      </c>
      <c r="E241">
        <v>0</v>
      </c>
      <c r="F241">
        <v>1</v>
      </c>
      <c r="G241">
        <v>1027</v>
      </c>
      <c r="H241">
        <v>155</v>
      </c>
      <c r="I241">
        <v>0.15092502434274585</v>
      </c>
      <c r="J241">
        <v>1053</v>
      </c>
      <c r="K241">
        <v>106</v>
      </c>
      <c r="L241">
        <v>0.10066476733143399</v>
      </c>
      <c r="M241" t="s">
        <v>23</v>
      </c>
      <c r="N241" t="s">
        <v>226</v>
      </c>
      <c r="O241" t="s">
        <v>226</v>
      </c>
      <c r="Q241">
        <v>0</v>
      </c>
      <c r="R241">
        <v>0</v>
      </c>
      <c r="T241" t="s">
        <v>22</v>
      </c>
      <c r="U241" t="s">
        <v>226</v>
      </c>
      <c r="V241" t="s">
        <v>26</v>
      </c>
    </row>
    <row r="242" spans="1:22" x14ac:dyDescent="0.25">
      <c r="B242" t="s">
        <v>20</v>
      </c>
      <c r="C242" t="s">
        <v>51</v>
      </c>
      <c r="D242">
        <v>2</v>
      </c>
      <c r="E242">
        <v>0</v>
      </c>
      <c r="F242">
        <v>1</v>
      </c>
      <c r="G242">
        <v>993</v>
      </c>
      <c r="H242">
        <v>76</v>
      </c>
      <c r="I242">
        <v>7.6535750251762333E-2</v>
      </c>
      <c r="J242">
        <v>992</v>
      </c>
      <c r="K242">
        <v>35</v>
      </c>
      <c r="L242">
        <v>3.5282258064516132E-2</v>
      </c>
      <c r="M242" t="s">
        <v>23</v>
      </c>
      <c r="N242" t="s">
        <v>226</v>
      </c>
      <c r="O242" t="s">
        <v>226</v>
      </c>
      <c r="Q242">
        <v>0</v>
      </c>
      <c r="R242">
        <v>0</v>
      </c>
      <c r="T242" t="s">
        <v>22</v>
      </c>
      <c r="U242" t="s">
        <v>226</v>
      </c>
      <c r="V242" t="s">
        <v>59</v>
      </c>
    </row>
    <row r="243" spans="1:22" x14ac:dyDescent="0.25">
      <c r="B243" t="s">
        <v>20</v>
      </c>
      <c r="C243" t="s">
        <v>51</v>
      </c>
      <c r="D243">
        <v>2</v>
      </c>
      <c r="E243">
        <v>0</v>
      </c>
      <c r="F243">
        <v>1</v>
      </c>
      <c r="G243">
        <v>960</v>
      </c>
      <c r="H243">
        <v>149</v>
      </c>
      <c r="I243">
        <v>0.15520833333333334</v>
      </c>
      <c r="J243">
        <v>960</v>
      </c>
      <c r="K243">
        <v>86</v>
      </c>
      <c r="L243">
        <v>8.9583333333333334E-2</v>
      </c>
      <c r="M243" t="s">
        <v>23</v>
      </c>
      <c r="N243" t="s">
        <v>226</v>
      </c>
      <c r="O243" t="s">
        <v>226</v>
      </c>
      <c r="Q243">
        <v>0</v>
      </c>
      <c r="R243">
        <v>0</v>
      </c>
      <c r="T243" t="s">
        <v>22</v>
      </c>
      <c r="U243" t="s">
        <v>226</v>
      </c>
      <c r="V243" t="s">
        <v>26</v>
      </c>
    </row>
    <row r="244" spans="1:22" x14ac:dyDescent="0.25">
      <c r="B244" t="s">
        <v>20</v>
      </c>
      <c r="C244" t="s">
        <v>51</v>
      </c>
      <c r="D244">
        <v>2</v>
      </c>
      <c r="E244">
        <v>0</v>
      </c>
      <c r="F244">
        <v>1</v>
      </c>
      <c r="G244">
        <v>1030</v>
      </c>
      <c r="H244">
        <v>104</v>
      </c>
      <c r="I244">
        <v>0.10097087378640776</v>
      </c>
      <c r="J244">
        <v>1030</v>
      </c>
      <c r="K244">
        <v>57</v>
      </c>
      <c r="L244">
        <v>5.533980582524272E-2</v>
      </c>
      <c r="M244" t="s">
        <v>23</v>
      </c>
      <c r="N244" t="s">
        <v>226</v>
      </c>
      <c r="O244" t="s">
        <v>226</v>
      </c>
      <c r="Q244">
        <v>0</v>
      </c>
      <c r="R244">
        <v>0</v>
      </c>
      <c r="T244" t="s">
        <v>22</v>
      </c>
      <c r="U244" t="s">
        <v>226</v>
      </c>
      <c r="V244" t="s">
        <v>59</v>
      </c>
    </row>
    <row r="245" spans="1:22" x14ac:dyDescent="0.25">
      <c r="A245" t="s">
        <v>141</v>
      </c>
      <c r="B245" t="s">
        <v>38</v>
      </c>
      <c r="C245" t="s">
        <v>65</v>
      </c>
      <c r="D245">
        <v>2</v>
      </c>
      <c r="E245">
        <v>1</v>
      </c>
      <c r="F245">
        <v>1</v>
      </c>
      <c r="G245">
        <v>212</v>
      </c>
      <c r="H245">
        <v>85</v>
      </c>
      <c r="I245">
        <v>0.40094339600000001</v>
      </c>
      <c r="J245">
        <v>212</v>
      </c>
      <c r="K245">
        <v>34</v>
      </c>
      <c r="L245">
        <v>0.16037736</v>
      </c>
      <c r="M245" t="s">
        <v>142</v>
      </c>
      <c r="N245" t="s">
        <v>226</v>
      </c>
      <c r="O245" t="s">
        <v>143</v>
      </c>
      <c r="P245" t="s">
        <v>144</v>
      </c>
      <c r="Q245">
        <v>0</v>
      </c>
      <c r="R245">
        <v>0</v>
      </c>
      <c r="T245" t="s">
        <v>22</v>
      </c>
    </row>
    <row r="246" spans="1:22" x14ac:dyDescent="0.25">
      <c r="A246" t="s">
        <v>141</v>
      </c>
      <c r="B246" t="s">
        <v>38</v>
      </c>
      <c r="C246" t="s">
        <v>65</v>
      </c>
      <c r="D246">
        <v>2</v>
      </c>
      <c r="E246">
        <v>1</v>
      </c>
      <c r="F246">
        <v>1</v>
      </c>
      <c r="G246">
        <v>214</v>
      </c>
      <c r="H246">
        <v>66</v>
      </c>
      <c r="I246">
        <v>0.30841121500000002</v>
      </c>
      <c r="J246">
        <v>214</v>
      </c>
      <c r="K246">
        <v>32</v>
      </c>
      <c r="L246">
        <v>0.14953271000000001</v>
      </c>
      <c r="M246" t="s">
        <v>142</v>
      </c>
      <c r="N246" t="s">
        <v>226</v>
      </c>
      <c r="O246" t="s">
        <v>143</v>
      </c>
      <c r="P246" t="s">
        <v>144</v>
      </c>
      <c r="Q246">
        <v>0</v>
      </c>
      <c r="R246">
        <v>0</v>
      </c>
      <c r="T246" t="s">
        <v>22</v>
      </c>
    </row>
    <row r="247" spans="1:22" x14ac:dyDescent="0.25">
      <c r="A247" t="s">
        <v>145</v>
      </c>
      <c r="B247" t="s">
        <v>20</v>
      </c>
      <c r="C247" t="s">
        <v>146</v>
      </c>
      <c r="D247">
        <v>2</v>
      </c>
      <c r="E247">
        <v>0</v>
      </c>
      <c r="F247">
        <v>0</v>
      </c>
      <c r="G247">
        <v>79</v>
      </c>
      <c r="H247">
        <v>10</v>
      </c>
      <c r="I247">
        <v>0.12658227799999999</v>
      </c>
      <c r="J247">
        <v>79</v>
      </c>
      <c r="K247">
        <v>2</v>
      </c>
      <c r="L247">
        <v>2.5316459999999999E-2</v>
      </c>
      <c r="M247" t="s">
        <v>142</v>
      </c>
      <c r="N247" t="s">
        <v>226</v>
      </c>
      <c r="O247" t="s">
        <v>143</v>
      </c>
      <c r="P247" t="s">
        <v>147</v>
      </c>
      <c r="Q247">
        <v>0</v>
      </c>
      <c r="R247">
        <v>0</v>
      </c>
      <c r="T247" t="s">
        <v>22</v>
      </c>
    </row>
    <row r="248" spans="1:22" x14ac:dyDescent="0.25">
      <c r="A248" t="s">
        <v>145</v>
      </c>
      <c r="B248" t="s">
        <v>20</v>
      </c>
      <c r="C248" t="s">
        <v>146</v>
      </c>
      <c r="D248">
        <v>2</v>
      </c>
      <c r="E248">
        <v>0</v>
      </c>
      <c r="F248">
        <v>0</v>
      </c>
      <c r="G248">
        <v>79</v>
      </c>
      <c r="H248">
        <v>15</v>
      </c>
      <c r="I248">
        <v>0.18987341799999999</v>
      </c>
      <c r="J248">
        <v>79</v>
      </c>
      <c r="K248">
        <v>4</v>
      </c>
      <c r="L248">
        <v>5.0632910000000003E-2</v>
      </c>
      <c r="M248" t="s">
        <v>142</v>
      </c>
      <c r="N248" t="s">
        <v>226</v>
      </c>
      <c r="O248" t="s">
        <v>143</v>
      </c>
      <c r="P248" t="s">
        <v>147</v>
      </c>
      <c r="Q248">
        <v>0</v>
      </c>
      <c r="R248">
        <v>0</v>
      </c>
      <c r="T248" t="s">
        <v>22</v>
      </c>
    </row>
    <row r="249" spans="1:22" x14ac:dyDescent="0.25">
      <c r="A249" t="s">
        <v>145</v>
      </c>
      <c r="B249" t="s">
        <v>20</v>
      </c>
      <c r="C249" t="s">
        <v>146</v>
      </c>
      <c r="D249">
        <v>2</v>
      </c>
      <c r="E249">
        <v>0</v>
      </c>
      <c r="F249">
        <v>0</v>
      </c>
      <c r="G249">
        <v>79</v>
      </c>
      <c r="H249">
        <v>19</v>
      </c>
      <c r="I249">
        <v>0.24050632899999999</v>
      </c>
      <c r="J249">
        <v>79</v>
      </c>
      <c r="K249">
        <v>8</v>
      </c>
      <c r="L249">
        <v>0.10126582000000001</v>
      </c>
      <c r="M249" t="s">
        <v>142</v>
      </c>
      <c r="N249" t="s">
        <v>226</v>
      </c>
      <c r="O249" t="s">
        <v>143</v>
      </c>
      <c r="P249" t="s">
        <v>147</v>
      </c>
      <c r="Q249">
        <v>0</v>
      </c>
      <c r="R249">
        <v>0</v>
      </c>
      <c r="T249" t="s">
        <v>22</v>
      </c>
    </row>
    <row r="250" spans="1:22" x14ac:dyDescent="0.25">
      <c r="A250" t="s">
        <v>145</v>
      </c>
      <c r="B250" t="s">
        <v>20</v>
      </c>
      <c r="C250" t="s">
        <v>146</v>
      </c>
      <c r="D250">
        <v>2</v>
      </c>
      <c r="E250">
        <v>0</v>
      </c>
      <c r="F250">
        <v>0</v>
      </c>
      <c r="G250">
        <v>73</v>
      </c>
      <c r="H250">
        <v>14</v>
      </c>
      <c r="I250">
        <v>0.19178082199999999</v>
      </c>
      <c r="J250">
        <v>73</v>
      </c>
      <c r="K250">
        <v>0</v>
      </c>
      <c r="L250">
        <v>0</v>
      </c>
      <c r="M250" t="s">
        <v>142</v>
      </c>
      <c r="N250" t="s">
        <v>226</v>
      </c>
      <c r="O250" t="s">
        <v>143</v>
      </c>
      <c r="P250" t="s">
        <v>147</v>
      </c>
      <c r="Q250">
        <v>0</v>
      </c>
      <c r="R250">
        <v>0</v>
      </c>
      <c r="T250" t="s">
        <v>33</v>
      </c>
    </row>
    <row r="251" spans="1:22" x14ac:dyDescent="0.25">
      <c r="A251" t="s">
        <v>148</v>
      </c>
      <c r="B251" t="s">
        <v>20</v>
      </c>
      <c r="C251" t="s">
        <v>49</v>
      </c>
      <c r="D251">
        <v>2</v>
      </c>
      <c r="E251">
        <v>1</v>
      </c>
      <c r="F251">
        <v>1</v>
      </c>
      <c r="G251">
        <v>123</v>
      </c>
      <c r="H251">
        <v>13</v>
      </c>
      <c r="I251">
        <v>0.105691057</v>
      </c>
      <c r="J251">
        <v>123</v>
      </c>
      <c r="K251">
        <v>10</v>
      </c>
      <c r="L251">
        <v>8.1300810000000001E-2</v>
      </c>
      <c r="M251" t="s">
        <v>142</v>
      </c>
      <c r="N251" t="s">
        <v>226</v>
      </c>
      <c r="O251" t="s">
        <v>143</v>
      </c>
      <c r="P251" t="s">
        <v>149</v>
      </c>
      <c r="Q251">
        <v>0</v>
      </c>
      <c r="R251">
        <v>0</v>
      </c>
      <c r="T251" t="s">
        <v>22</v>
      </c>
    </row>
    <row r="252" spans="1:22" x14ac:dyDescent="0.25">
      <c r="A252" t="s">
        <v>148</v>
      </c>
      <c r="B252" t="s">
        <v>20</v>
      </c>
      <c r="C252" t="s">
        <v>49</v>
      </c>
      <c r="D252">
        <v>2</v>
      </c>
      <c r="E252">
        <v>1</v>
      </c>
      <c r="F252">
        <v>1</v>
      </c>
      <c r="G252">
        <v>267</v>
      </c>
      <c r="H252">
        <v>25</v>
      </c>
      <c r="I252">
        <v>9.3632959000000002E-2</v>
      </c>
      <c r="J252">
        <v>267</v>
      </c>
      <c r="K252">
        <v>17</v>
      </c>
      <c r="L252">
        <v>6.3670409999999997E-2</v>
      </c>
      <c r="M252" t="s">
        <v>142</v>
      </c>
      <c r="N252" t="s">
        <v>226</v>
      </c>
      <c r="O252" t="s">
        <v>143</v>
      </c>
      <c r="P252" t="s">
        <v>149</v>
      </c>
      <c r="Q252">
        <v>0</v>
      </c>
      <c r="R252">
        <v>0</v>
      </c>
      <c r="T252" t="s">
        <v>22</v>
      </c>
    </row>
    <row r="253" spans="1:22" x14ac:dyDescent="0.25">
      <c r="A253" t="s">
        <v>148</v>
      </c>
      <c r="B253" t="s">
        <v>20</v>
      </c>
      <c r="C253" t="s">
        <v>49</v>
      </c>
      <c r="D253">
        <v>2</v>
      </c>
      <c r="E253">
        <v>1</v>
      </c>
      <c r="F253">
        <v>1</v>
      </c>
      <c r="G253">
        <v>273</v>
      </c>
      <c r="H253">
        <v>16</v>
      </c>
      <c r="I253">
        <v>5.8608058999999997E-2</v>
      </c>
      <c r="J253">
        <v>273</v>
      </c>
      <c r="K253">
        <v>8</v>
      </c>
      <c r="L253">
        <v>2.9304029999999998E-2</v>
      </c>
      <c r="M253" t="s">
        <v>142</v>
      </c>
      <c r="N253" t="s">
        <v>226</v>
      </c>
      <c r="O253" t="s">
        <v>143</v>
      </c>
      <c r="P253" t="s">
        <v>149</v>
      </c>
      <c r="Q253">
        <v>0</v>
      </c>
      <c r="R253">
        <v>0</v>
      </c>
      <c r="T253" t="s">
        <v>22</v>
      </c>
    </row>
    <row r="254" spans="1:22" x14ac:dyDescent="0.25">
      <c r="A254" t="s">
        <v>148</v>
      </c>
      <c r="B254" t="s">
        <v>20</v>
      </c>
      <c r="C254" t="s">
        <v>49</v>
      </c>
      <c r="D254">
        <v>2</v>
      </c>
      <c r="E254">
        <v>1</v>
      </c>
      <c r="F254">
        <v>1</v>
      </c>
      <c r="G254">
        <v>152</v>
      </c>
      <c r="H254">
        <v>9</v>
      </c>
      <c r="I254">
        <v>5.9210525999999999E-2</v>
      </c>
      <c r="J254">
        <v>152</v>
      </c>
      <c r="K254">
        <v>2</v>
      </c>
      <c r="L254">
        <v>1.315789E-2</v>
      </c>
      <c r="M254" t="s">
        <v>142</v>
      </c>
      <c r="N254" t="s">
        <v>226</v>
      </c>
      <c r="O254" t="s">
        <v>143</v>
      </c>
      <c r="P254" t="s">
        <v>149</v>
      </c>
      <c r="Q254">
        <v>0</v>
      </c>
      <c r="R254">
        <v>0</v>
      </c>
      <c r="T254" t="s">
        <v>22</v>
      </c>
    </row>
    <row r="255" spans="1:22" x14ac:dyDescent="0.25">
      <c r="A255" t="s">
        <v>148</v>
      </c>
      <c r="B255" t="s">
        <v>20</v>
      </c>
      <c r="C255" t="s">
        <v>49</v>
      </c>
      <c r="D255">
        <v>2</v>
      </c>
      <c r="E255">
        <v>1</v>
      </c>
      <c r="F255">
        <v>1</v>
      </c>
      <c r="G255">
        <v>228</v>
      </c>
      <c r="H255">
        <v>33</v>
      </c>
      <c r="I255">
        <v>0.144736842</v>
      </c>
      <c r="J255">
        <v>228</v>
      </c>
      <c r="K255">
        <v>18</v>
      </c>
      <c r="L255">
        <v>7.8947370000000003E-2</v>
      </c>
      <c r="M255" t="s">
        <v>142</v>
      </c>
      <c r="N255" t="s">
        <v>226</v>
      </c>
      <c r="O255" t="s">
        <v>143</v>
      </c>
      <c r="P255" t="s">
        <v>149</v>
      </c>
      <c r="Q255">
        <v>0</v>
      </c>
      <c r="R255">
        <v>0</v>
      </c>
      <c r="T255" t="s">
        <v>22</v>
      </c>
    </row>
    <row r="256" spans="1:22" x14ac:dyDescent="0.25">
      <c r="A256" t="s">
        <v>148</v>
      </c>
      <c r="B256" t="s">
        <v>20</v>
      </c>
      <c r="C256" t="s">
        <v>49</v>
      </c>
      <c r="D256" s="4">
        <v>0</v>
      </c>
      <c r="E256">
        <v>1</v>
      </c>
      <c r="F256">
        <v>1</v>
      </c>
      <c r="G256">
        <v>48</v>
      </c>
      <c r="H256">
        <v>4</v>
      </c>
      <c r="I256">
        <v>8.3333332999999996E-2</v>
      </c>
      <c r="J256">
        <v>48</v>
      </c>
      <c r="K256">
        <v>1</v>
      </c>
      <c r="L256">
        <v>2.0833332999999999E-2</v>
      </c>
      <c r="M256" t="s">
        <v>142</v>
      </c>
      <c r="N256" t="s">
        <v>25</v>
      </c>
      <c r="O256" t="s">
        <v>150</v>
      </c>
      <c r="P256" t="s">
        <v>151</v>
      </c>
      <c r="Q256">
        <v>0</v>
      </c>
      <c r="R256">
        <v>0</v>
      </c>
      <c r="T256" t="s">
        <v>22</v>
      </c>
      <c r="U256" t="s">
        <v>24</v>
      </c>
    </row>
    <row r="257" spans="1:21" x14ac:dyDescent="0.25">
      <c r="A257" t="s">
        <v>148</v>
      </c>
      <c r="B257" t="s">
        <v>20</v>
      </c>
      <c r="C257" t="s">
        <v>49</v>
      </c>
      <c r="D257" s="4">
        <v>0</v>
      </c>
      <c r="E257">
        <v>1</v>
      </c>
      <c r="F257">
        <v>1</v>
      </c>
      <c r="G257">
        <v>54</v>
      </c>
      <c r="H257">
        <v>9</v>
      </c>
      <c r="I257">
        <v>0.16666666699999999</v>
      </c>
      <c r="J257">
        <v>54</v>
      </c>
      <c r="K257">
        <v>4</v>
      </c>
      <c r="L257">
        <v>7.4074074000000004E-2</v>
      </c>
      <c r="M257" t="s">
        <v>142</v>
      </c>
      <c r="N257" t="s">
        <v>25</v>
      </c>
      <c r="O257" t="s">
        <v>150</v>
      </c>
      <c r="Q257">
        <v>0</v>
      </c>
      <c r="R257">
        <v>0</v>
      </c>
      <c r="T257" t="s">
        <v>22</v>
      </c>
      <c r="U257" t="s">
        <v>24</v>
      </c>
    </row>
    <row r="258" spans="1:21" x14ac:dyDescent="0.25">
      <c r="A258" t="s">
        <v>148</v>
      </c>
      <c r="B258" t="s">
        <v>20</v>
      </c>
      <c r="C258" t="s">
        <v>49</v>
      </c>
      <c r="D258" s="4">
        <v>0</v>
      </c>
      <c r="E258">
        <v>1</v>
      </c>
      <c r="F258">
        <v>1</v>
      </c>
      <c r="G258">
        <v>71</v>
      </c>
      <c r="H258">
        <v>3</v>
      </c>
      <c r="I258">
        <v>4.2253521000000002E-2</v>
      </c>
      <c r="J258">
        <v>71</v>
      </c>
      <c r="K258">
        <v>2</v>
      </c>
      <c r="L258">
        <v>2.8169013999999999E-2</v>
      </c>
      <c r="M258" t="s">
        <v>142</v>
      </c>
      <c r="N258" t="s">
        <v>27</v>
      </c>
      <c r="O258" t="s">
        <v>27</v>
      </c>
      <c r="Q258">
        <v>0</v>
      </c>
      <c r="R258">
        <v>0</v>
      </c>
      <c r="T258" t="s">
        <v>22</v>
      </c>
      <c r="U258" t="s">
        <v>24</v>
      </c>
    </row>
    <row r="259" spans="1:21" x14ac:dyDescent="0.25">
      <c r="A259" t="s">
        <v>148</v>
      </c>
      <c r="B259" t="s">
        <v>20</v>
      </c>
      <c r="C259" t="s">
        <v>49</v>
      </c>
      <c r="D259" s="4">
        <v>0</v>
      </c>
      <c r="E259">
        <v>1</v>
      </c>
      <c r="F259">
        <v>1</v>
      </c>
      <c r="G259">
        <v>63</v>
      </c>
      <c r="H259">
        <v>9</v>
      </c>
      <c r="I259">
        <v>0.14285714299999999</v>
      </c>
      <c r="J259">
        <v>63</v>
      </c>
      <c r="K259">
        <v>9</v>
      </c>
      <c r="L259">
        <v>0.14285714299999999</v>
      </c>
      <c r="M259" t="s">
        <v>142</v>
      </c>
      <c r="N259" t="s">
        <v>27</v>
      </c>
      <c r="O259" t="s">
        <v>27</v>
      </c>
      <c r="Q259" s="2">
        <v>1</v>
      </c>
      <c r="R259">
        <v>0</v>
      </c>
      <c r="T259" t="s">
        <v>22</v>
      </c>
      <c r="U259" t="s">
        <v>24</v>
      </c>
    </row>
    <row r="260" spans="1:21" x14ac:dyDescent="0.25">
      <c r="A260" t="s">
        <v>148</v>
      </c>
      <c r="B260" t="s">
        <v>20</v>
      </c>
      <c r="C260" t="s">
        <v>49</v>
      </c>
      <c r="D260" s="4">
        <v>0</v>
      </c>
      <c r="E260">
        <v>1</v>
      </c>
      <c r="F260">
        <v>1</v>
      </c>
      <c r="G260">
        <v>154</v>
      </c>
      <c r="H260">
        <v>9</v>
      </c>
      <c r="I260">
        <v>5.8441557999999998E-2</v>
      </c>
      <c r="J260">
        <v>154</v>
      </c>
      <c r="K260">
        <v>4</v>
      </c>
      <c r="L260">
        <v>2.5974026000000001E-2</v>
      </c>
      <c r="M260" t="s">
        <v>142</v>
      </c>
      <c r="N260" t="s">
        <v>29</v>
      </c>
      <c r="O260" t="s">
        <v>29</v>
      </c>
      <c r="Q260">
        <v>0</v>
      </c>
      <c r="R260">
        <v>0</v>
      </c>
      <c r="T260" t="s">
        <v>22</v>
      </c>
      <c r="U260" t="s">
        <v>29</v>
      </c>
    </row>
    <row r="261" spans="1:21" x14ac:dyDescent="0.25">
      <c r="A261" t="s">
        <v>148</v>
      </c>
      <c r="B261" t="s">
        <v>20</v>
      </c>
      <c r="C261" t="s">
        <v>49</v>
      </c>
      <c r="D261" s="4">
        <v>0</v>
      </c>
      <c r="E261">
        <v>1</v>
      </c>
      <c r="F261">
        <v>1</v>
      </c>
      <c r="G261">
        <v>111</v>
      </c>
      <c r="H261">
        <v>15</v>
      </c>
      <c r="I261">
        <v>0.13513513499999999</v>
      </c>
      <c r="J261">
        <v>111</v>
      </c>
      <c r="K261">
        <v>5</v>
      </c>
      <c r="L261">
        <v>4.5045044999999999E-2</v>
      </c>
      <c r="M261" t="s">
        <v>142</v>
      </c>
      <c r="N261" t="s">
        <v>29</v>
      </c>
      <c r="O261" t="s">
        <v>29</v>
      </c>
      <c r="Q261">
        <v>0</v>
      </c>
      <c r="R261">
        <v>0</v>
      </c>
      <c r="T261" t="s">
        <v>22</v>
      </c>
      <c r="U261" t="s">
        <v>29</v>
      </c>
    </row>
    <row r="262" spans="1:21" x14ac:dyDescent="0.25">
      <c r="A262" t="s">
        <v>152</v>
      </c>
      <c r="B262" t="s">
        <v>20</v>
      </c>
      <c r="C262" t="s">
        <v>49</v>
      </c>
      <c r="D262">
        <v>2</v>
      </c>
      <c r="E262">
        <v>1</v>
      </c>
      <c r="F262">
        <v>1</v>
      </c>
      <c r="G262">
        <v>301</v>
      </c>
      <c r="H262">
        <v>251</v>
      </c>
      <c r="I262">
        <v>0.83388704300000005</v>
      </c>
      <c r="J262">
        <v>301</v>
      </c>
      <c r="K262">
        <v>220</v>
      </c>
      <c r="L262">
        <v>0.73089700999999996</v>
      </c>
      <c r="M262" t="s">
        <v>142</v>
      </c>
      <c r="N262" t="s">
        <v>226</v>
      </c>
      <c r="O262" t="s">
        <v>143</v>
      </c>
      <c r="Q262">
        <v>0</v>
      </c>
      <c r="R262">
        <v>0</v>
      </c>
    </row>
    <row r="263" spans="1:21" x14ac:dyDescent="0.25">
      <c r="A263" t="s">
        <v>152</v>
      </c>
      <c r="B263" t="s">
        <v>20</v>
      </c>
      <c r="C263" t="s">
        <v>49</v>
      </c>
      <c r="D263" s="4">
        <v>0</v>
      </c>
      <c r="E263">
        <v>1</v>
      </c>
      <c r="F263">
        <v>1</v>
      </c>
      <c r="G263">
        <v>53</v>
      </c>
      <c r="H263">
        <v>47</v>
      </c>
      <c r="I263">
        <v>0.88679245299999998</v>
      </c>
      <c r="J263">
        <v>53</v>
      </c>
      <c r="K263">
        <v>46</v>
      </c>
      <c r="L263">
        <v>0.86792452799999997</v>
      </c>
      <c r="M263" t="s">
        <v>142</v>
      </c>
      <c r="N263" t="s">
        <v>25</v>
      </c>
      <c r="O263" t="s">
        <v>25</v>
      </c>
      <c r="Q263">
        <v>0</v>
      </c>
      <c r="R263">
        <v>0</v>
      </c>
      <c r="T263" t="s">
        <v>22</v>
      </c>
      <c r="U263" t="s">
        <v>24</v>
      </c>
    </row>
    <row r="264" spans="1:21" x14ac:dyDescent="0.25">
      <c r="A264" t="s">
        <v>152</v>
      </c>
      <c r="B264" t="s">
        <v>20</v>
      </c>
      <c r="C264" t="s">
        <v>49</v>
      </c>
      <c r="D264" s="4">
        <v>0</v>
      </c>
      <c r="E264">
        <v>1</v>
      </c>
      <c r="F264">
        <v>1</v>
      </c>
      <c r="G264">
        <v>90</v>
      </c>
      <c r="H264">
        <v>86</v>
      </c>
      <c r="I264">
        <v>0.95555555599999997</v>
      </c>
      <c r="J264">
        <v>90</v>
      </c>
      <c r="K264">
        <v>82</v>
      </c>
      <c r="L264">
        <v>0.91111111099999997</v>
      </c>
      <c r="M264" t="s">
        <v>142</v>
      </c>
      <c r="N264" t="s">
        <v>27</v>
      </c>
      <c r="O264" t="s">
        <v>27</v>
      </c>
      <c r="Q264">
        <v>0</v>
      </c>
      <c r="R264">
        <v>0</v>
      </c>
      <c r="T264" t="s">
        <v>22</v>
      </c>
      <c r="U264" t="s">
        <v>24</v>
      </c>
    </row>
    <row r="265" spans="1:21" x14ac:dyDescent="0.25">
      <c r="A265" t="s">
        <v>152</v>
      </c>
      <c r="B265" t="s">
        <v>20</v>
      </c>
      <c r="C265" t="s">
        <v>49</v>
      </c>
      <c r="D265" s="4">
        <v>0</v>
      </c>
      <c r="E265">
        <v>1</v>
      </c>
      <c r="F265">
        <v>1</v>
      </c>
      <c r="G265">
        <v>158</v>
      </c>
      <c r="H265">
        <v>118</v>
      </c>
      <c r="I265">
        <v>0.74683544300000004</v>
      </c>
      <c r="J265">
        <v>158</v>
      </c>
      <c r="K265">
        <v>92</v>
      </c>
      <c r="L265">
        <v>0.58227848100000001</v>
      </c>
      <c r="M265" t="s">
        <v>142</v>
      </c>
      <c r="N265" t="s">
        <v>29</v>
      </c>
      <c r="O265" t="s">
        <v>29</v>
      </c>
      <c r="P265" t="s">
        <v>149</v>
      </c>
      <c r="Q265">
        <v>0</v>
      </c>
      <c r="R265">
        <v>0</v>
      </c>
      <c r="T265" t="s">
        <v>22</v>
      </c>
      <c r="U265" t="s">
        <v>29</v>
      </c>
    </row>
    <row r="266" spans="1:21" x14ac:dyDescent="0.25">
      <c r="A266" t="s">
        <v>153</v>
      </c>
      <c r="B266" t="s">
        <v>38</v>
      </c>
      <c r="C266" t="s">
        <v>90</v>
      </c>
      <c r="D266">
        <v>2</v>
      </c>
      <c r="E266">
        <v>1</v>
      </c>
      <c r="F266">
        <v>1</v>
      </c>
      <c r="G266">
        <v>201</v>
      </c>
      <c r="H266">
        <v>185</v>
      </c>
      <c r="I266">
        <v>0.92039800999999999</v>
      </c>
      <c r="J266">
        <v>201</v>
      </c>
      <c r="K266">
        <v>162</v>
      </c>
      <c r="L266">
        <v>0.80597015000000005</v>
      </c>
      <c r="M266" t="s">
        <v>142</v>
      </c>
      <c r="N266" t="s">
        <v>226</v>
      </c>
      <c r="O266" t="s">
        <v>143</v>
      </c>
      <c r="P266" t="s">
        <v>154</v>
      </c>
      <c r="Q266">
        <v>0</v>
      </c>
      <c r="R266">
        <v>0</v>
      </c>
      <c r="T266" t="s">
        <v>22</v>
      </c>
    </row>
    <row r="267" spans="1:21" x14ac:dyDescent="0.25">
      <c r="A267" t="s">
        <v>155</v>
      </c>
      <c r="B267" t="s">
        <v>31</v>
      </c>
      <c r="C267" t="s">
        <v>32</v>
      </c>
      <c r="D267">
        <v>2</v>
      </c>
      <c r="E267" s="3"/>
      <c r="F267" s="3"/>
      <c r="G267">
        <v>164</v>
      </c>
      <c r="H267">
        <v>16</v>
      </c>
      <c r="I267">
        <v>9.7560975999999994E-2</v>
      </c>
      <c r="J267">
        <v>175</v>
      </c>
      <c r="K267">
        <v>4</v>
      </c>
      <c r="L267">
        <v>2.2857140000000001E-2</v>
      </c>
      <c r="M267" t="s">
        <v>142</v>
      </c>
      <c r="N267" t="s">
        <v>226</v>
      </c>
      <c r="O267" t="s">
        <v>143</v>
      </c>
      <c r="Q267">
        <v>0</v>
      </c>
      <c r="R267">
        <v>0</v>
      </c>
      <c r="T267" t="s">
        <v>22</v>
      </c>
    </row>
    <row r="268" spans="1:21" x14ac:dyDescent="0.25">
      <c r="A268" t="s">
        <v>155</v>
      </c>
      <c r="B268" t="s">
        <v>31</v>
      </c>
      <c r="C268" t="s">
        <v>32</v>
      </c>
      <c r="D268">
        <v>2</v>
      </c>
      <c r="E268" s="3"/>
      <c r="F268" s="3"/>
      <c r="G268">
        <v>142</v>
      </c>
      <c r="H268">
        <v>25</v>
      </c>
      <c r="I268">
        <v>0.17605633800000001</v>
      </c>
      <c r="J268">
        <v>142</v>
      </c>
      <c r="K268">
        <v>2</v>
      </c>
      <c r="L268">
        <v>1.408451E-2</v>
      </c>
      <c r="M268" t="s">
        <v>142</v>
      </c>
      <c r="N268" t="s">
        <v>226</v>
      </c>
      <c r="O268" t="s">
        <v>143</v>
      </c>
      <c r="Q268">
        <v>0</v>
      </c>
      <c r="R268">
        <v>0</v>
      </c>
      <c r="T268" t="s">
        <v>22</v>
      </c>
    </row>
    <row r="269" spans="1:21" x14ac:dyDescent="0.25">
      <c r="A269" t="s">
        <v>155</v>
      </c>
      <c r="B269" t="s">
        <v>31</v>
      </c>
      <c r="C269" t="s">
        <v>32</v>
      </c>
      <c r="D269">
        <v>2</v>
      </c>
      <c r="E269" s="3"/>
      <c r="F269" s="3"/>
      <c r="G269">
        <v>125</v>
      </c>
      <c r="H269">
        <v>2</v>
      </c>
      <c r="I269">
        <v>1.6E-2</v>
      </c>
      <c r="J269">
        <v>125</v>
      </c>
      <c r="K269">
        <v>0</v>
      </c>
      <c r="L269">
        <v>0</v>
      </c>
      <c r="M269" t="s">
        <v>142</v>
      </c>
      <c r="N269" t="s">
        <v>226</v>
      </c>
      <c r="O269" t="s">
        <v>143</v>
      </c>
      <c r="Q269">
        <v>0</v>
      </c>
      <c r="R269">
        <v>0</v>
      </c>
      <c r="T269" t="s">
        <v>33</v>
      </c>
    </row>
    <row r="270" spans="1:21" x14ac:dyDescent="0.25">
      <c r="A270" t="s">
        <v>155</v>
      </c>
      <c r="B270" t="s">
        <v>31</v>
      </c>
      <c r="C270" t="s">
        <v>32</v>
      </c>
      <c r="D270">
        <v>2</v>
      </c>
      <c r="E270" s="3"/>
      <c r="F270" s="3"/>
      <c r="G270">
        <v>128</v>
      </c>
      <c r="H270">
        <v>58</v>
      </c>
      <c r="I270">
        <v>0.453125</v>
      </c>
      <c r="J270">
        <v>172</v>
      </c>
      <c r="K270">
        <v>10</v>
      </c>
      <c r="L270">
        <v>5.8139530000000002E-2</v>
      </c>
      <c r="M270" t="s">
        <v>142</v>
      </c>
      <c r="N270" t="s">
        <v>226</v>
      </c>
      <c r="O270" t="s">
        <v>143</v>
      </c>
      <c r="Q270">
        <v>0</v>
      </c>
      <c r="R270">
        <v>0</v>
      </c>
      <c r="T270" t="s">
        <v>22</v>
      </c>
    </row>
    <row r="271" spans="1:21" x14ac:dyDescent="0.25">
      <c r="A271" t="s">
        <v>155</v>
      </c>
      <c r="B271" t="s">
        <v>31</v>
      </c>
      <c r="C271" t="s">
        <v>32</v>
      </c>
      <c r="D271" s="4">
        <v>0</v>
      </c>
      <c r="E271" s="3"/>
      <c r="F271" s="3"/>
      <c r="G271">
        <v>63</v>
      </c>
      <c r="H271">
        <v>1</v>
      </c>
      <c r="I271">
        <v>0.453125</v>
      </c>
      <c r="J271">
        <v>63</v>
      </c>
      <c r="K271">
        <v>0</v>
      </c>
      <c r="L271">
        <v>5.8139530000000002E-2</v>
      </c>
      <c r="M271" t="s">
        <v>142</v>
      </c>
      <c r="N271" t="s">
        <v>25</v>
      </c>
      <c r="O271" t="s">
        <v>25</v>
      </c>
      <c r="Q271">
        <v>0</v>
      </c>
      <c r="R271">
        <v>0</v>
      </c>
      <c r="T271" t="s">
        <v>22</v>
      </c>
      <c r="U271" t="s">
        <v>24</v>
      </c>
    </row>
    <row r="272" spans="1:21" x14ac:dyDescent="0.25">
      <c r="A272" t="s">
        <v>155</v>
      </c>
      <c r="B272" t="s">
        <v>31</v>
      </c>
      <c r="C272" t="s">
        <v>32</v>
      </c>
      <c r="D272" s="4">
        <v>0</v>
      </c>
      <c r="E272" s="3"/>
      <c r="F272" s="3"/>
      <c r="G272">
        <v>137</v>
      </c>
      <c r="H272">
        <v>7</v>
      </c>
      <c r="I272">
        <v>0.453125</v>
      </c>
      <c r="J272">
        <v>137</v>
      </c>
      <c r="K272">
        <v>0</v>
      </c>
      <c r="L272">
        <v>5.8139530000000002E-2</v>
      </c>
      <c r="M272" t="s">
        <v>142</v>
      </c>
      <c r="N272" t="s">
        <v>29</v>
      </c>
      <c r="O272" t="s">
        <v>29</v>
      </c>
      <c r="Q272">
        <v>0</v>
      </c>
      <c r="R272">
        <v>0</v>
      </c>
      <c r="T272" t="s">
        <v>22</v>
      </c>
      <c r="U272" t="s">
        <v>29</v>
      </c>
    </row>
    <row r="273" spans="1:21" x14ac:dyDescent="0.25">
      <c r="A273" t="s">
        <v>156</v>
      </c>
      <c r="B273" t="s">
        <v>38</v>
      </c>
      <c r="C273" t="s">
        <v>157</v>
      </c>
      <c r="D273">
        <v>2</v>
      </c>
      <c r="E273" s="3"/>
      <c r="F273" s="3"/>
      <c r="G273">
        <v>491</v>
      </c>
      <c r="H273">
        <v>321</v>
      </c>
      <c r="I273">
        <v>0.65376782099999997</v>
      </c>
      <c r="J273">
        <v>491</v>
      </c>
      <c r="K273">
        <v>194</v>
      </c>
      <c r="L273">
        <v>0.39511202000000001</v>
      </c>
      <c r="M273" t="s">
        <v>142</v>
      </c>
      <c r="N273" t="s">
        <v>226</v>
      </c>
      <c r="O273" t="s">
        <v>143</v>
      </c>
      <c r="Q273">
        <v>0</v>
      </c>
      <c r="R273">
        <v>0</v>
      </c>
      <c r="T273" t="s">
        <v>22</v>
      </c>
    </row>
    <row r="274" spans="1:21" x14ac:dyDescent="0.25">
      <c r="A274" t="s">
        <v>158</v>
      </c>
      <c r="B274" t="s">
        <v>38</v>
      </c>
      <c r="C274" t="s">
        <v>159</v>
      </c>
      <c r="D274">
        <v>2</v>
      </c>
      <c r="E274" s="3"/>
      <c r="F274" s="3"/>
      <c r="G274">
        <v>338</v>
      </c>
      <c r="H274">
        <v>3</v>
      </c>
      <c r="I274">
        <v>8.87574E-3</v>
      </c>
      <c r="J274">
        <v>338</v>
      </c>
      <c r="K274">
        <v>0</v>
      </c>
      <c r="L274">
        <v>0</v>
      </c>
      <c r="M274" t="s">
        <v>142</v>
      </c>
      <c r="N274" t="s">
        <v>226</v>
      </c>
      <c r="O274" t="s">
        <v>143</v>
      </c>
      <c r="Q274">
        <v>0</v>
      </c>
      <c r="R274">
        <v>0</v>
      </c>
      <c r="T274" t="s">
        <v>33</v>
      </c>
    </row>
    <row r="275" spans="1:21" x14ac:dyDescent="0.25">
      <c r="A275" t="s">
        <v>158</v>
      </c>
      <c r="B275" t="s">
        <v>38</v>
      </c>
      <c r="C275" t="s">
        <v>159</v>
      </c>
      <c r="D275">
        <v>2</v>
      </c>
      <c r="E275" s="3"/>
      <c r="F275" s="3"/>
      <c r="G275">
        <v>261</v>
      </c>
      <c r="H275">
        <v>10</v>
      </c>
      <c r="I275">
        <v>3.8314175999999998E-2</v>
      </c>
      <c r="J275">
        <v>261</v>
      </c>
      <c r="K275">
        <v>0</v>
      </c>
      <c r="L275">
        <v>0</v>
      </c>
      <c r="M275" t="s">
        <v>142</v>
      </c>
      <c r="N275" t="s">
        <v>226</v>
      </c>
      <c r="O275" t="s">
        <v>143</v>
      </c>
      <c r="Q275">
        <v>0</v>
      </c>
      <c r="R275">
        <v>0</v>
      </c>
      <c r="T275" t="s">
        <v>33</v>
      </c>
    </row>
    <row r="276" spans="1:21" x14ac:dyDescent="0.25">
      <c r="A276" t="s">
        <v>160</v>
      </c>
      <c r="B276" t="s">
        <v>35</v>
      </c>
      <c r="C276" t="s">
        <v>68</v>
      </c>
      <c r="D276">
        <v>2</v>
      </c>
      <c r="E276" s="3"/>
      <c r="F276" s="3"/>
      <c r="G276">
        <v>628</v>
      </c>
      <c r="H276">
        <v>330</v>
      </c>
      <c r="I276">
        <v>0.52547770699999996</v>
      </c>
      <c r="J276">
        <v>628</v>
      </c>
      <c r="K276">
        <v>175</v>
      </c>
      <c r="L276">
        <v>0.27866242000000002</v>
      </c>
      <c r="M276" t="s">
        <v>142</v>
      </c>
      <c r="N276" t="s">
        <v>226</v>
      </c>
      <c r="O276" t="s">
        <v>143</v>
      </c>
      <c r="Q276">
        <v>0</v>
      </c>
      <c r="R276">
        <v>0</v>
      </c>
      <c r="T276" t="s">
        <v>22</v>
      </c>
    </row>
    <row r="277" spans="1:21" x14ac:dyDescent="0.25">
      <c r="A277" t="s">
        <v>160</v>
      </c>
      <c r="B277" t="s">
        <v>35</v>
      </c>
      <c r="C277" t="s">
        <v>68</v>
      </c>
      <c r="D277" s="4">
        <v>0</v>
      </c>
      <c r="E277" s="3"/>
      <c r="F277" s="3"/>
      <c r="G277">
        <v>51</v>
      </c>
      <c r="H277">
        <v>21</v>
      </c>
      <c r="I277">
        <v>0.52547770699999996</v>
      </c>
      <c r="J277">
        <v>51</v>
      </c>
      <c r="K277">
        <v>15</v>
      </c>
      <c r="L277">
        <v>0.27866242000000002</v>
      </c>
      <c r="M277" t="s">
        <v>142</v>
      </c>
      <c r="N277" t="s">
        <v>25</v>
      </c>
      <c r="O277" t="s">
        <v>25</v>
      </c>
      <c r="Q277">
        <v>0</v>
      </c>
      <c r="R277">
        <v>0</v>
      </c>
      <c r="T277" t="s">
        <v>22</v>
      </c>
      <c r="U277" t="s">
        <v>24</v>
      </c>
    </row>
    <row r="278" spans="1:21" x14ac:dyDescent="0.25">
      <c r="A278" t="s">
        <v>160</v>
      </c>
      <c r="B278" t="s">
        <v>35</v>
      </c>
      <c r="C278" t="s">
        <v>68</v>
      </c>
      <c r="D278" s="4">
        <v>0</v>
      </c>
      <c r="E278" s="3"/>
      <c r="F278" s="3"/>
      <c r="G278">
        <v>258</v>
      </c>
      <c r="H278">
        <v>119</v>
      </c>
      <c r="I278">
        <v>0.52547770699999996</v>
      </c>
      <c r="J278">
        <v>258</v>
      </c>
      <c r="K278">
        <v>48</v>
      </c>
      <c r="L278">
        <v>0.27866242000000002</v>
      </c>
      <c r="M278" t="s">
        <v>142</v>
      </c>
      <c r="N278" t="s">
        <v>29</v>
      </c>
      <c r="O278" t="s">
        <v>29</v>
      </c>
      <c r="Q278">
        <v>0</v>
      </c>
      <c r="R278">
        <v>0</v>
      </c>
      <c r="T278" t="s">
        <v>22</v>
      </c>
      <c r="U278" t="s">
        <v>29</v>
      </c>
    </row>
    <row r="279" spans="1:21" x14ac:dyDescent="0.25">
      <c r="A279" t="s">
        <v>161</v>
      </c>
      <c r="B279" t="s">
        <v>31</v>
      </c>
      <c r="C279" t="s">
        <v>47</v>
      </c>
      <c r="D279">
        <v>2</v>
      </c>
      <c r="E279" s="3"/>
      <c r="F279" s="3"/>
      <c r="G279">
        <v>819</v>
      </c>
      <c r="H279">
        <v>28</v>
      </c>
      <c r="I279">
        <v>3.4188033999999999E-2</v>
      </c>
      <c r="J279">
        <v>819</v>
      </c>
      <c r="K279">
        <v>12</v>
      </c>
      <c r="L279">
        <v>1.465201E-2</v>
      </c>
      <c r="M279" t="s">
        <v>142</v>
      </c>
      <c r="N279" t="s">
        <v>226</v>
      </c>
      <c r="O279" t="s">
        <v>143</v>
      </c>
      <c r="Q279">
        <v>0</v>
      </c>
      <c r="R279">
        <v>0</v>
      </c>
      <c r="T279" t="s">
        <v>22</v>
      </c>
    </row>
    <row r="280" spans="1:21" x14ac:dyDescent="0.25">
      <c r="A280" t="s">
        <v>162</v>
      </c>
      <c r="B280" t="s">
        <v>38</v>
      </c>
      <c r="C280" t="s">
        <v>163</v>
      </c>
      <c r="D280">
        <v>2</v>
      </c>
      <c r="E280">
        <v>1</v>
      </c>
      <c r="F280">
        <v>1</v>
      </c>
      <c r="G280">
        <v>143</v>
      </c>
      <c r="H280">
        <v>110</v>
      </c>
      <c r="I280">
        <v>0.76923076899999998</v>
      </c>
      <c r="J280">
        <v>143</v>
      </c>
      <c r="K280">
        <v>52</v>
      </c>
      <c r="L280">
        <v>0.36363635999999999</v>
      </c>
      <c r="M280" t="s">
        <v>142</v>
      </c>
      <c r="N280" t="s">
        <v>226</v>
      </c>
      <c r="O280" t="s">
        <v>143</v>
      </c>
      <c r="P280" t="s">
        <v>164</v>
      </c>
      <c r="Q280">
        <v>0</v>
      </c>
      <c r="R280">
        <v>0</v>
      </c>
      <c r="T280" t="s">
        <v>22</v>
      </c>
    </row>
    <row r="281" spans="1:21" x14ac:dyDescent="0.25">
      <c r="A281" t="s">
        <v>162</v>
      </c>
      <c r="B281" t="s">
        <v>38</v>
      </c>
      <c r="C281" t="s">
        <v>163</v>
      </c>
      <c r="D281" s="4">
        <v>0</v>
      </c>
      <c r="E281">
        <v>1</v>
      </c>
      <c r="F281">
        <v>1</v>
      </c>
      <c r="G281">
        <v>36</v>
      </c>
      <c r="H281">
        <v>24</v>
      </c>
      <c r="I281">
        <v>0.66666666699999999</v>
      </c>
      <c r="J281">
        <v>36</v>
      </c>
      <c r="K281">
        <v>12</v>
      </c>
      <c r="L281">
        <v>0.33333333300000001</v>
      </c>
      <c r="M281" t="s">
        <v>142</v>
      </c>
      <c r="N281" t="s">
        <v>25</v>
      </c>
      <c r="O281" t="s">
        <v>25</v>
      </c>
      <c r="Q281">
        <v>0</v>
      </c>
      <c r="R281">
        <v>0</v>
      </c>
      <c r="T281" t="s">
        <v>22</v>
      </c>
      <c r="U281" t="s">
        <v>24</v>
      </c>
    </row>
    <row r="282" spans="1:21" x14ac:dyDescent="0.25">
      <c r="A282" t="s">
        <v>162</v>
      </c>
      <c r="B282" t="s">
        <v>38</v>
      </c>
      <c r="C282" t="s">
        <v>163</v>
      </c>
      <c r="D282" s="4">
        <v>0</v>
      </c>
      <c r="E282">
        <v>1</v>
      </c>
      <c r="F282">
        <v>1</v>
      </c>
      <c r="G282">
        <v>41</v>
      </c>
      <c r="H282">
        <v>27</v>
      </c>
      <c r="I282">
        <v>0.65853658500000001</v>
      </c>
      <c r="J282">
        <v>41</v>
      </c>
      <c r="K282">
        <v>17</v>
      </c>
      <c r="L282">
        <v>0.41463414599999998</v>
      </c>
      <c r="M282" t="s">
        <v>142</v>
      </c>
      <c r="N282" t="s">
        <v>29</v>
      </c>
      <c r="O282" t="s">
        <v>29</v>
      </c>
      <c r="Q282">
        <v>0</v>
      </c>
      <c r="R282">
        <v>0</v>
      </c>
      <c r="T282" t="s">
        <v>22</v>
      </c>
      <c r="U282" t="s">
        <v>29</v>
      </c>
    </row>
    <row r="283" spans="1:21" x14ac:dyDescent="0.25">
      <c r="A283" t="s">
        <v>165</v>
      </c>
      <c r="B283" t="s">
        <v>53</v>
      </c>
      <c r="C283" t="s">
        <v>166</v>
      </c>
      <c r="D283">
        <v>2</v>
      </c>
      <c r="E283" s="3"/>
      <c r="F283" s="3"/>
      <c r="G283">
        <v>143</v>
      </c>
      <c r="H283">
        <v>77</v>
      </c>
      <c r="I283">
        <v>0.53846153799999996</v>
      </c>
      <c r="J283">
        <v>143</v>
      </c>
      <c r="K283">
        <v>46</v>
      </c>
      <c r="L283">
        <v>0.32167832000000002</v>
      </c>
      <c r="M283" t="s">
        <v>142</v>
      </c>
      <c r="N283" t="s">
        <v>226</v>
      </c>
      <c r="O283" t="s">
        <v>143</v>
      </c>
      <c r="Q283">
        <v>0</v>
      </c>
      <c r="R283">
        <v>0</v>
      </c>
      <c r="T283" t="s">
        <v>22</v>
      </c>
    </row>
    <row r="284" spans="1:21" x14ac:dyDescent="0.25">
      <c r="A284" t="s">
        <v>165</v>
      </c>
      <c r="B284" t="s">
        <v>53</v>
      </c>
      <c r="C284" t="s">
        <v>166</v>
      </c>
      <c r="D284">
        <v>2</v>
      </c>
      <c r="E284" s="3"/>
      <c r="F284" s="3"/>
      <c r="G284">
        <v>193</v>
      </c>
      <c r="H284">
        <v>20</v>
      </c>
      <c r="I284">
        <v>0.103626943</v>
      </c>
      <c r="J284">
        <v>193</v>
      </c>
      <c r="K284">
        <v>7</v>
      </c>
      <c r="L284">
        <v>3.6269429999999998E-2</v>
      </c>
      <c r="M284" t="s">
        <v>142</v>
      </c>
      <c r="N284" t="s">
        <v>226</v>
      </c>
      <c r="O284" t="s">
        <v>143</v>
      </c>
      <c r="Q284">
        <v>0</v>
      </c>
      <c r="R284">
        <v>0</v>
      </c>
      <c r="T284" t="s">
        <v>22</v>
      </c>
    </row>
    <row r="285" spans="1:21" x14ac:dyDescent="0.25">
      <c r="A285" t="s">
        <v>167</v>
      </c>
      <c r="B285" t="s">
        <v>35</v>
      </c>
      <c r="C285" t="s">
        <v>68</v>
      </c>
      <c r="D285">
        <v>2</v>
      </c>
      <c r="E285" s="3"/>
      <c r="F285" s="3"/>
      <c r="G285">
        <v>340</v>
      </c>
      <c r="H285">
        <v>179</v>
      </c>
      <c r="I285">
        <v>0.52647058800000002</v>
      </c>
      <c r="J285">
        <v>1759</v>
      </c>
      <c r="K285">
        <v>352</v>
      </c>
      <c r="L285">
        <v>0.20011370000000001</v>
      </c>
      <c r="M285" t="s">
        <v>142</v>
      </c>
      <c r="N285" t="s">
        <v>226</v>
      </c>
      <c r="O285" t="s">
        <v>143</v>
      </c>
      <c r="Q285">
        <v>0</v>
      </c>
      <c r="R285">
        <v>0</v>
      </c>
      <c r="T285" t="s">
        <v>22</v>
      </c>
    </row>
    <row r="286" spans="1:21" x14ac:dyDescent="0.25">
      <c r="A286" t="s">
        <v>168</v>
      </c>
      <c r="B286" t="s">
        <v>35</v>
      </c>
      <c r="C286" t="s">
        <v>68</v>
      </c>
      <c r="D286">
        <v>2</v>
      </c>
      <c r="E286" s="3"/>
      <c r="F286" s="3"/>
      <c r="G286">
        <v>330</v>
      </c>
      <c r="H286">
        <v>195</v>
      </c>
      <c r="I286">
        <v>0.590909091</v>
      </c>
      <c r="J286">
        <v>972</v>
      </c>
      <c r="K286">
        <v>217</v>
      </c>
      <c r="L286">
        <v>0.22325102999999999</v>
      </c>
      <c r="M286" t="s">
        <v>142</v>
      </c>
      <c r="N286" t="s">
        <v>226</v>
      </c>
      <c r="O286" t="s">
        <v>143</v>
      </c>
      <c r="Q286">
        <v>0</v>
      </c>
      <c r="R286">
        <v>0</v>
      </c>
      <c r="T286" t="s">
        <v>22</v>
      </c>
    </row>
    <row r="287" spans="1:21" x14ac:dyDescent="0.25">
      <c r="A287" t="s">
        <v>169</v>
      </c>
      <c r="B287" t="s">
        <v>38</v>
      </c>
      <c r="C287" t="s">
        <v>43</v>
      </c>
      <c r="D287">
        <v>2</v>
      </c>
      <c r="E287">
        <v>1</v>
      </c>
      <c r="F287">
        <v>1</v>
      </c>
      <c r="G287">
        <v>308</v>
      </c>
      <c r="H287">
        <v>252</v>
      </c>
      <c r="I287">
        <v>0.81818181800000001</v>
      </c>
      <c r="J287">
        <v>308</v>
      </c>
      <c r="K287">
        <v>217</v>
      </c>
      <c r="L287">
        <v>0.70454545000000002</v>
      </c>
      <c r="M287" t="s">
        <v>142</v>
      </c>
      <c r="N287" t="s">
        <v>226</v>
      </c>
      <c r="O287" t="s">
        <v>143</v>
      </c>
      <c r="P287" t="s">
        <v>170</v>
      </c>
      <c r="Q287">
        <v>0</v>
      </c>
      <c r="R287">
        <v>0</v>
      </c>
      <c r="T287" t="s">
        <v>22</v>
      </c>
    </row>
    <row r="288" spans="1:21" x14ac:dyDescent="0.25">
      <c r="A288" t="s">
        <v>169</v>
      </c>
      <c r="B288" t="s">
        <v>38</v>
      </c>
      <c r="C288" t="s">
        <v>43</v>
      </c>
      <c r="D288" s="4">
        <v>0</v>
      </c>
      <c r="E288">
        <v>1</v>
      </c>
      <c r="F288">
        <v>1</v>
      </c>
      <c r="G288">
        <v>99</v>
      </c>
      <c r="H288">
        <v>80</v>
      </c>
      <c r="I288">
        <v>0.80808080800000004</v>
      </c>
      <c r="J288">
        <v>99</v>
      </c>
      <c r="K288">
        <v>74</v>
      </c>
      <c r="L288">
        <v>0.74747474700000005</v>
      </c>
      <c r="M288" t="s">
        <v>142</v>
      </c>
      <c r="N288" t="s">
        <v>25</v>
      </c>
      <c r="O288" t="s">
        <v>25</v>
      </c>
      <c r="Q288">
        <v>0</v>
      </c>
      <c r="R288">
        <v>0</v>
      </c>
      <c r="T288" t="s">
        <v>22</v>
      </c>
      <c r="U288" t="s">
        <v>24</v>
      </c>
    </row>
    <row r="289" spans="1:21" x14ac:dyDescent="0.25">
      <c r="A289" t="s">
        <v>169</v>
      </c>
      <c r="B289" t="s">
        <v>38</v>
      </c>
      <c r="C289" t="s">
        <v>43</v>
      </c>
      <c r="D289" s="4">
        <v>0</v>
      </c>
      <c r="E289">
        <v>1</v>
      </c>
      <c r="F289">
        <v>1</v>
      </c>
      <c r="G289">
        <v>119</v>
      </c>
      <c r="H289">
        <v>86</v>
      </c>
      <c r="I289">
        <v>0.72268907599999999</v>
      </c>
      <c r="J289">
        <v>119</v>
      </c>
      <c r="K289">
        <v>70</v>
      </c>
      <c r="L289">
        <v>0.58823529399999996</v>
      </c>
      <c r="M289" t="s">
        <v>142</v>
      </c>
      <c r="N289" t="s">
        <v>29</v>
      </c>
      <c r="O289" t="s">
        <v>29</v>
      </c>
      <c r="Q289">
        <v>0</v>
      </c>
      <c r="R289">
        <v>0</v>
      </c>
      <c r="T289" t="s">
        <v>22</v>
      </c>
      <c r="U289" t="s">
        <v>29</v>
      </c>
    </row>
    <row r="290" spans="1:21" x14ac:dyDescent="0.25">
      <c r="A290" t="s">
        <v>171</v>
      </c>
      <c r="B290" t="s">
        <v>35</v>
      </c>
      <c r="C290" t="s">
        <v>68</v>
      </c>
      <c r="D290">
        <v>2</v>
      </c>
      <c r="E290" s="3"/>
      <c r="F290" s="3"/>
      <c r="G290">
        <v>304</v>
      </c>
      <c r="H290">
        <v>144</v>
      </c>
      <c r="I290">
        <v>0.47368421100000002</v>
      </c>
      <c r="J290">
        <v>304</v>
      </c>
      <c r="K290">
        <v>75</v>
      </c>
      <c r="L290">
        <v>0.24671053000000001</v>
      </c>
      <c r="M290" t="s">
        <v>142</v>
      </c>
      <c r="N290" t="s">
        <v>226</v>
      </c>
      <c r="O290" t="s">
        <v>143</v>
      </c>
      <c r="Q290">
        <v>0</v>
      </c>
      <c r="R290">
        <v>0</v>
      </c>
      <c r="T290" t="s">
        <v>22</v>
      </c>
    </row>
    <row r="291" spans="1:21" x14ac:dyDescent="0.25">
      <c r="A291" t="s">
        <v>172</v>
      </c>
      <c r="B291" t="s">
        <v>38</v>
      </c>
      <c r="C291" t="s">
        <v>173</v>
      </c>
      <c r="D291">
        <v>2</v>
      </c>
      <c r="E291">
        <v>1</v>
      </c>
      <c r="F291">
        <v>1</v>
      </c>
      <c r="G291">
        <v>110</v>
      </c>
      <c r="H291">
        <v>90</v>
      </c>
      <c r="I291">
        <v>0.81818181800000001</v>
      </c>
      <c r="J291">
        <v>110</v>
      </c>
      <c r="K291">
        <v>28</v>
      </c>
      <c r="L291">
        <v>0.25454545000000001</v>
      </c>
      <c r="M291" t="s">
        <v>142</v>
      </c>
      <c r="N291" t="s">
        <v>226</v>
      </c>
      <c r="O291" t="s">
        <v>143</v>
      </c>
      <c r="P291" t="s">
        <v>174</v>
      </c>
      <c r="Q291">
        <v>0</v>
      </c>
      <c r="R291">
        <v>0</v>
      </c>
      <c r="T291" t="s">
        <v>22</v>
      </c>
    </row>
    <row r="292" spans="1:21" x14ac:dyDescent="0.25">
      <c r="A292" t="s">
        <v>172</v>
      </c>
      <c r="B292" t="s">
        <v>38</v>
      </c>
      <c r="C292" t="s">
        <v>173</v>
      </c>
      <c r="D292">
        <v>2</v>
      </c>
      <c r="E292">
        <v>1</v>
      </c>
      <c r="F292">
        <v>1</v>
      </c>
      <c r="G292">
        <v>79</v>
      </c>
      <c r="H292">
        <v>69</v>
      </c>
      <c r="I292">
        <v>0.87341772200000001</v>
      </c>
      <c r="J292">
        <v>79</v>
      </c>
      <c r="K292">
        <v>38</v>
      </c>
      <c r="L292">
        <v>0.48101265999999998</v>
      </c>
      <c r="M292" t="s">
        <v>142</v>
      </c>
      <c r="N292" t="s">
        <v>226</v>
      </c>
      <c r="O292" t="s">
        <v>143</v>
      </c>
      <c r="P292" t="s">
        <v>174</v>
      </c>
      <c r="Q292">
        <v>0</v>
      </c>
      <c r="R292">
        <v>0</v>
      </c>
      <c r="T292" t="s">
        <v>22</v>
      </c>
    </row>
    <row r="293" spans="1:21" x14ac:dyDescent="0.25">
      <c r="A293" t="s">
        <v>175</v>
      </c>
      <c r="B293" t="s">
        <v>38</v>
      </c>
      <c r="C293" t="s">
        <v>163</v>
      </c>
      <c r="D293">
        <v>2</v>
      </c>
      <c r="E293">
        <v>1</v>
      </c>
      <c r="F293">
        <v>1</v>
      </c>
      <c r="G293">
        <v>65</v>
      </c>
      <c r="H293">
        <v>50</v>
      </c>
      <c r="I293">
        <v>0.76923076899999998</v>
      </c>
      <c r="J293">
        <v>65</v>
      </c>
      <c r="K293">
        <v>50</v>
      </c>
      <c r="L293">
        <v>0.76923076999999995</v>
      </c>
      <c r="M293" t="s">
        <v>142</v>
      </c>
      <c r="N293" t="s">
        <v>226</v>
      </c>
      <c r="O293" t="s">
        <v>143</v>
      </c>
      <c r="P293" t="s">
        <v>164</v>
      </c>
      <c r="Q293" s="2">
        <v>1</v>
      </c>
      <c r="R293">
        <v>0</v>
      </c>
      <c r="T293" t="s">
        <v>22</v>
      </c>
    </row>
    <row r="294" spans="1:21" x14ac:dyDescent="0.25">
      <c r="A294" t="s">
        <v>176</v>
      </c>
      <c r="B294" t="s">
        <v>20</v>
      </c>
      <c r="C294" t="s">
        <v>137</v>
      </c>
      <c r="D294">
        <v>2</v>
      </c>
      <c r="E294">
        <v>1</v>
      </c>
      <c r="F294">
        <v>1</v>
      </c>
      <c r="G294">
        <v>70</v>
      </c>
      <c r="H294">
        <v>50</v>
      </c>
      <c r="I294">
        <v>0.71428571399999996</v>
      </c>
      <c r="J294">
        <v>70</v>
      </c>
      <c r="K294">
        <v>43</v>
      </c>
      <c r="L294">
        <v>0.61428570999999998</v>
      </c>
      <c r="M294" t="s">
        <v>142</v>
      </c>
      <c r="N294" t="s">
        <v>226</v>
      </c>
      <c r="O294" t="s">
        <v>143</v>
      </c>
      <c r="P294" t="s">
        <v>177</v>
      </c>
      <c r="Q294">
        <v>0</v>
      </c>
      <c r="R294">
        <v>0</v>
      </c>
      <c r="T294" t="s">
        <v>22</v>
      </c>
    </row>
    <row r="295" spans="1:21" x14ac:dyDescent="0.25">
      <c r="A295" t="s">
        <v>176</v>
      </c>
      <c r="B295" t="s">
        <v>20</v>
      </c>
      <c r="C295" t="s">
        <v>137</v>
      </c>
      <c r="D295">
        <v>2</v>
      </c>
      <c r="E295">
        <v>1</v>
      </c>
      <c r="F295">
        <v>1</v>
      </c>
      <c r="G295">
        <v>70</v>
      </c>
      <c r="H295">
        <v>55</v>
      </c>
      <c r="I295">
        <v>0.78571428600000004</v>
      </c>
      <c r="J295">
        <v>70</v>
      </c>
      <c r="K295">
        <v>43</v>
      </c>
      <c r="L295">
        <v>0.61428570999999998</v>
      </c>
      <c r="M295" t="s">
        <v>142</v>
      </c>
      <c r="N295" t="s">
        <v>226</v>
      </c>
      <c r="O295" t="s">
        <v>143</v>
      </c>
      <c r="P295" t="s">
        <v>177</v>
      </c>
      <c r="Q295">
        <v>0</v>
      </c>
      <c r="R295">
        <v>0</v>
      </c>
      <c r="T295" t="s">
        <v>22</v>
      </c>
    </row>
    <row r="296" spans="1:21" x14ac:dyDescent="0.25">
      <c r="A296" t="s">
        <v>176</v>
      </c>
      <c r="B296" t="s">
        <v>20</v>
      </c>
      <c r="C296" t="s">
        <v>137</v>
      </c>
      <c r="D296">
        <v>2</v>
      </c>
      <c r="E296">
        <v>1</v>
      </c>
      <c r="F296">
        <v>1</v>
      </c>
      <c r="G296">
        <v>81</v>
      </c>
      <c r="H296">
        <v>73</v>
      </c>
      <c r="I296">
        <v>0.90123456800000001</v>
      </c>
      <c r="J296">
        <v>81</v>
      </c>
      <c r="K296">
        <v>53</v>
      </c>
      <c r="L296">
        <v>0.65432098999999999</v>
      </c>
      <c r="M296" t="s">
        <v>142</v>
      </c>
      <c r="N296" t="s">
        <v>226</v>
      </c>
      <c r="O296" t="s">
        <v>143</v>
      </c>
      <c r="P296" t="s">
        <v>177</v>
      </c>
      <c r="Q296">
        <v>0</v>
      </c>
      <c r="R296">
        <v>0</v>
      </c>
      <c r="T296" t="s">
        <v>22</v>
      </c>
    </row>
    <row r="297" spans="1:21" x14ac:dyDescent="0.25">
      <c r="A297" t="s">
        <v>176</v>
      </c>
      <c r="B297" t="s">
        <v>20</v>
      </c>
      <c r="C297" t="s">
        <v>137</v>
      </c>
      <c r="D297">
        <v>2</v>
      </c>
      <c r="E297">
        <v>1</v>
      </c>
      <c r="F297">
        <v>1</v>
      </c>
      <c r="G297">
        <v>87</v>
      </c>
      <c r="H297">
        <v>79</v>
      </c>
      <c r="I297">
        <v>0.908045977</v>
      </c>
      <c r="J297">
        <v>87</v>
      </c>
      <c r="K297">
        <v>66</v>
      </c>
      <c r="L297">
        <v>0.75862068999999999</v>
      </c>
      <c r="M297" t="s">
        <v>142</v>
      </c>
      <c r="N297" t="s">
        <v>226</v>
      </c>
      <c r="O297" t="s">
        <v>143</v>
      </c>
      <c r="P297" t="s">
        <v>177</v>
      </c>
      <c r="Q297">
        <v>0</v>
      </c>
      <c r="R297">
        <v>0</v>
      </c>
      <c r="T297" t="s">
        <v>22</v>
      </c>
    </row>
    <row r="298" spans="1:21" x14ac:dyDescent="0.25">
      <c r="A298" t="s">
        <v>178</v>
      </c>
      <c r="B298" t="s">
        <v>53</v>
      </c>
      <c r="C298" t="s">
        <v>166</v>
      </c>
      <c r="D298">
        <v>2</v>
      </c>
      <c r="E298" s="3"/>
      <c r="F298" s="3"/>
      <c r="G298">
        <v>130</v>
      </c>
      <c r="H298">
        <v>18</v>
      </c>
      <c r="I298">
        <v>0.138461538</v>
      </c>
      <c r="J298">
        <v>130</v>
      </c>
      <c r="K298">
        <v>12</v>
      </c>
      <c r="L298">
        <v>9.2307689999999998E-2</v>
      </c>
      <c r="M298" t="s">
        <v>142</v>
      </c>
      <c r="N298" t="s">
        <v>226</v>
      </c>
      <c r="O298" t="s">
        <v>143</v>
      </c>
      <c r="Q298">
        <v>0</v>
      </c>
      <c r="R298">
        <v>0</v>
      </c>
      <c r="T298" t="s">
        <v>22</v>
      </c>
    </row>
    <row r="299" spans="1:21" x14ac:dyDescent="0.25">
      <c r="A299" t="s">
        <v>178</v>
      </c>
      <c r="B299" t="s">
        <v>53</v>
      </c>
      <c r="C299" t="s">
        <v>166</v>
      </c>
      <c r="D299">
        <v>2</v>
      </c>
      <c r="E299" s="3"/>
      <c r="F299" s="3"/>
      <c r="G299">
        <v>130</v>
      </c>
      <c r="H299">
        <v>32</v>
      </c>
      <c r="I299">
        <v>0.24615384600000001</v>
      </c>
      <c r="J299">
        <v>130</v>
      </c>
      <c r="K299">
        <v>22</v>
      </c>
      <c r="L299">
        <v>0.16923077</v>
      </c>
      <c r="M299" t="s">
        <v>142</v>
      </c>
      <c r="N299" t="s">
        <v>226</v>
      </c>
      <c r="O299" t="s">
        <v>143</v>
      </c>
      <c r="Q299">
        <v>0</v>
      </c>
      <c r="R299">
        <v>0</v>
      </c>
      <c r="T299" t="s">
        <v>22</v>
      </c>
    </row>
    <row r="300" spans="1:21" x14ac:dyDescent="0.25">
      <c r="A300" t="s">
        <v>179</v>
      </c>
      <c r="B300" t="s">
        <v>20</v>
      </c>
      <c r="C300" t="s">
        <v>21</v>
      </c>
      <c r="D300" s="4">
        <v>2</v>
      </c>
      <c r="E300">
        <v>1</v>
      </c>
      <c r="F300">
        <v>1</v>
      </c>
      <c r="G300">
        <v>316</v>
      </c>
      <c r="H300">
        <v>114</v>
      </c>
      <c r="I300">
        <v>0.36075949400000001</v>
      </c>
      <c r="J300">
        <v>316</v>
      </c>
      <c r="K300">
        <v>55</v>
      </c>
      <c r="L300">
        <v>0.17405063000000001</v>
      </c>
      <c r="M300" t="s">
        <v>142</v>
      </c>
      <c r="N300" t="s">
        <v>25</v>
      </c>
      <c r="O300" t="s">
        <v>25</v>
      </c>
      <c r="P300" t="s">
        <v>181</v>
      </c>
      <c r="Q300">
        <v>0</v>
      </c>
      <c r="R300">
        <v>0</v>
      </c>
      <c r="T300" t="s">
        <v>22</v>
      </c>
      <c r="U300" t="s">
        <v>24</v>
      </c>
    </row>
    <row r="301" spans="1:21" x14ac:dyDescent="0.25">
      <c r="A301" t="s">
        <v>182</v>
      </c>
      <c r="B301" t="s">
        <v>38</v>
      </c>
      <c r="C301" t="s">
        <v>39</v>
      </c>
      <c r="D301" s="4">
        <v>2</v>
      </c>
      <c r="E301">
        <v>1</v>
      </c>
      <c r="F301">
        <v>1</v>
      </c>
      <c r="G301">
        <v>278</v>
      </c>
      <c r="H301">
        <v>58</v>
      </c>
      <c r="I301">
        <v>0.20863309399999999</v>
      </c>
      <c r="J301">
        <v>278</v>
      </c>
      <c r="K301">
        <v>20</v>
      </c>
      <c r="L301">
        <v>7.1942450000000005E-2</v>
      </c>
      <c r="M301" t="s">
        <v>142</v>
      </c>
      <c r="N301" t="s">
        <v>29</v>
      </c>
      <c r="O301" t="s">
        <v>29</v>
      </c>
      <c r="P301" t="s">
        <v>184</v>
      </c>
      <c r="Q301">
        <v>0</v>
      </c>
      <c r="R301">
        <v>0</v>
      </c>
      <c r="T301" t="s">
        <v>22</v>
      </c>
      <c r="U301" t="s">
        <v>29</v>
      </c>
    </row>
    <row r="302" spans="1:21" x14ac:dyDescent="0.25">
      <c r="A302" t="s">
        <v>185</v>
      </c>
      <c r="B302" t="s">
        <v>38</v>
      </c>
      <c r="C302" t="s">
        <v>186</v>
      </c>
      <c r="D302">
        <v>2</v>
      </c>
      <c r="E302">
        <v>1</v>
      </c>
      <c r="F302">
        <v>1</v>
      </c>
      <c r="G302">
        <v>36</v>
      </c>
      <c r="H302">
        <v>24</v>
      </c>
      <c r="I302">
        <v>0.66666666699999999</v>
      </c>
      <c r="J302">
        <v>36</v>
      </c>
      <c r="K302">
        <v>18</v>
      </c>
      <c r="L302">
        <v>0.5</v>
      </c>
      <c r="M302" t="s">
        <v>142</v>
      </c>
      <c r="N302" t="s">
        <v>226</v>
      </c>
      <c r="O302" t="s">
        <v>180</v>
      </c>
      <c r="P302" t="s">
        <v>187</v>
      </c>
      <c r="Q302">
        <v>0</v>
      </c>
      <c r="R302">
        <v>0</v>
      </c>
      <c r="T302" t="s">
        <v>22</v>
      </c>
      <c r="U302" t="s">
        <v>24</v>
      </c>
    </row>
    <row r="303" spans="1:21" x14ac:dyDescent="0.25">
      <c r="A303" t="s">
        <v>185</v>
      </c>
      <c r="B303" t="s">
        <v>38</v>
      </c>
      <c r="C303" t="s">
        <v>186</v>
      </c>
      <c r="D303">
        <v>2</v>
      </c>
      <c r="E303">
        <v>1</v>
      </c>
      <c r="F303">
        <v>1</v>
      </c>
      <c r="G303">
        <v>35</v>
      </c>
      <c r="H303">
        <v>22</v>
      </c>
      <c r="I303">
        <v>0.62857142899999996</v>
      </c>
      <c r="J303">
        <v>35</v>
      </c>
      <c r="K303">
        <v>14</v>
      </c>
      <c r="L303">
        <v>0.4</v>
      </c>
      <c r="M303" t="s">
        <v>142</v>
      </c>
      <c r="N303" t="s">
        <v>226</v>
      </c>
      <c r="O303" t="s">
        <v>180</v>
      </c>
      <c r="P303" t="s">
        <v>187</v>
      </c>
      <c r="Q303">
        <v>0</v>
      </c>
      <c r="R303">
        <v>0</v>
      </c>
      <c r="T303" t="s">
        <v>22</v>
      </c>
      <c r="U303" t="s">
        <v>24</v>
      </c>
    </row>
    <row r="304" spans="1:21" x14ac:dyDescent="0.25">
      <c r="A304" t="s">
        <v>185</v>
      </c>
      <c r="B304" t="s">
        <v>38</v>
      </c>
      <c r="C304" t="s">
        <v>186</v>
      </c>
      <c r="D304">
        <v>2</v>
      </c>
      <c r="E304">
        <v>1</v>
      </c>
      <c r="F304">
        <v>1</v>
      </c>
      <c r="G304">
        <v>81</v>
      </c>
      <c r="H304">
        <v>50</v>
      </c>
      <c r="I304">
        <v>0.617283951</v>
      </c>
      <c r="J304">
        <v>81</v>
      </c>
      <c r="K304">
        <v>40</v>
      </c>
      <c r="L304">
        <v>0.49382715999999999</v>
      </c>
      <c r="M304" t="s">
        <v>142</v>
      </c>
      <c r="N304" t="s">
        <v>226</v>
      </c>
      <c r="O304" t="s">
        <v>180</v>
      </c>
      <c r="P304" t="s">
        <v>188</v>
      </c>
      <c r="Q304">
        <v>0</v>
      </c>
      <c r="R304">
        <v>0</v>
      </c>
      <c r="T304" t="s">
        <v>22</v>
      </c>
      <c r="U304" t="s">
        <v>24</v>
      </c>
    </row>
    <row r="305" spans="1:36" x14ac:dyDescent="0.25">
      <c r="A305" t="s">
        <v>189</v>
      </c>
      <c r="B305" t="s">
        <v>38</v>
      </c>
      <c r="C305" t="s">
        <v>190</v>
      </c>
      <c r="D305" s="4">
        <v>2</v>
      </c>
      <c r="E305">
        <v>1</v>
      </c>
      <c r="F305">
        <v>1</v>
      </c>
      <c r="G305">
        <v>424</v>
      </c>
      <c r="H305">
        <v>356</v>
      </c>
      <c r="I305">
        <v>0.83962264200000003</v>
      </c>
      <c r="J305">
        <v>424</v>
      </c>
      <c r="K305">
        <v>232</v>
      </c>
      <c r="L305">
        <v>0.54716980999999998</v>
      </c>
      <c r="M305" t="s">
        <v>142</v>
      </c>
      <c r="N305" t="s">
        <v>27</v>
      </c>
      <c r="O305" t="s">
        <v>27</v>
      </c>
      <c r="P305" t="s">
        <v>191</v>
      </c>
      <c r="Q305">
        <v>0</v>
      </c>
      <c r="R305">
        <v>0</v>
      </c>
      <c r="T305" t="s">
        <v>22</v>
      </c>
      <c r="U305" t="s">
        <v>24</v>
      </c>
    </row>
    <row r="306" spans="1:36" x14ac:dyDescent="0.25">
      <c r="A306" t="s">
        <v>192</v>
      </c>
      <c r="B306" t="s">
        <v>38</v>
      </c>
      <c r="C306" t="s">
        <v>43</v>
      </c>
      <c r="D306" s="4">
        <v>2</v>
      </c>
      <c r="E306">
        <v>1</v>
      </c>
      <c r="F306">
        <v>1</v>
      </c>
      <c r="G306">
        <v>962</v>
      </c>
      <c r="H306">
        <v>175</v>
      </c>
      <c r="I306">
        <v>0.18191268199999999</v>
      </c>
      <c r="J306">
        <v>1069</v>
      </c>
      <c r="K306">
        <v>158</v>
      </c>
      <c r="L306">
        <v>0.14780167999999999</v>
      </c>
      <c r="M306" t="s">
        <v>142</v>
      </c>
      <c r="N306" t="s">
        <v>25</v>
      </c>
      <c r="O306" t="s">
        <v>180</v>
      </c>
      <c r="P306" t="s">
        <v>193</v>
      </c>
      <c r="Q306">
        <v>0</v>
      </c>
      <c r="R306">
        <v>0</v>
      </c>
      <c r="T306" t="s">
        <v>22</v>
      </c>
      <c r="U306" t="s">
        <v>24</v>
      </c>
    </row>
    <row r="307" spans="1:36" x14ac:dyDescent="0.25">
      <c r="A307" t="s">
        <v>194</v>
      </c>
      <c r="B307" t="s">
        <v>38</v>
      </c>
      <c r="C307" t="s">
        <v>90</v>
      </c>
      <c r="D307">
        <v>2</v>
      </c>
      <c r="E307" s="5">
        <v>1</v>
      </c>
      <c r="F307" s="5">
        <v>1</v>
      </c>
      <c r="G307">
        <v>92</v>
      </c>
      <c r="H307">
        <v>89</v>
      </c>
      <c r="I307">
        <v>0.96739130399999995</v>
      </c>
      <c r="J307">
        <v>92</v>
      </c>
      <c r="K307">
        <v>76</v>
      </c>
      <c r="L307">
        <v>0.82608696000000004</v>
      </c>
      <c r="M307" t="s">
        <v>142</v>
      </c>
      <c r="N307" t="s">
        <v>226</v>
      </c>
      <c r="O307" t="s">
        <v>229</v>
      </c>
      <c r="P307" t="s">
        <v>195</v>
      </c>
      <c r="Q307">
        <v>0</v>
      </c>
      <c r="R307">
        <v>0</v>
      </c>
      <c r="T307" t="s">
        <v>22</v>
      </c>
      <c r="U307" t="s">
        <v>24</v>
      </c>
    </row>
    <row r="308" spans="1:36" x14ac:dyDescent="0.25">
      <c r="A308" t="s">
        <v>194</v>
      </c>
      <c r="B308" t="s">
        <v>38</v>
      </c>
      <c r="C308" t="s">
        <v>90</v>
      </c>
      <c r="D308">
        <v>2</v>
      </c>
      <c r="E308" s="5">
        <v>1</v>
      </c>
      <c r="F308" s="5">
        <v>1</v>
      </c>
      <c r="G308">
        <v>58</v>
      </c>
      <c r="H308">
        <v>56</v>
      </c>
      <c r="I308">
        <v>0.96551724100000003</v>
      </c>
      <c r="J308">
        <v>58</v>
      </c>
      <c r="K308">
        <v>51</v>
      </c>
      <c r="L308">
        <v>0.87931033999999997</v>
      </c>
      <c r="M308" t="s">
        <v>142</v>
      </c>
      <c r="N308" t="s">
        <v>226</v>
      </c>
      <c r="O308" t="s">
        <v>229</v>
      </c>
      <c r="P308" t="s">
        <v>195</v>
      </c>
      <c r="Q308">
        <v>0</v>
      </c>
      <c r="R308">
        <v>0</v>
      </c>
      <c r="T308" t="s">
        <v>22</v>
      </c>
      <c r="U308" t="s">
        <v>24</v>
      </c>
    </row>
    <row r="309" spans="1:36" x14ac:dyDescent="0.25">
      <c r="A309" t="s">
        <v>196</v>
      </c>
      <c r="B309" t="s">
        <v>20</v>
      </c>
      <c r="C309" t="s">
        <v>137</v>
      </c>
      <c r="D309">
        <v>2</v>
      </c>
      <c r="E309">
        <v>1</v>
      </c>
      <c r="F309" s="6">
        <v>1</v>
      </c>
      <c r="G309">
        <f>SUM(G310:G312)</f>
        <v>2538</v>
      </c>
      <c r="H309">
        <f>SUM(H310:H312)</f>
        <v>845</v>
      </c>
      <c r="I309">
        <f>H309/G309</f>
        <v>0.33293932230102441</v>
      </c>
      <c r="J309">
        <f>SUM(J310:J312)</f>
        <v>2609</v>
      </c>
      <c r="K309">
        <f>SUM(K310:K312)</f>
        <v>357</v>
      </c>
      <c r="L309">
        <f>K309/J309</f>
        <v>0.13683403602912994</v>
      </c>
      <c r="N309" t="s">
        <v>226</v>
      </c>
      <c r="P309" t="s">
        <v>177</v>
      </c>
      <c r="Q309">
        <v>0</v>
      </c>
      <c r="R309">
        <v>0</v>
      </c>
      <c r="T309" t="s">
        <v>22</v>
      </c>
      <c r="U309" s="7" t="s">
        <v>226</v>
      </c>
    </row>
    <row r="310" spans="1:36" x14ac:dyDescent="0.25">
      <c r="A310" t="s">
        <v>196</v>
      </c>
      <c r="B310" t="s">
        <v>20</v>
      </c>
      <c r="C310" t="s">
        <v>137</v>
      </c>
      <c r="D310" s="4">
        <v>0</v>
      </c>
      <c r="E310">
        <v>1</v>
      </c>
      <c r="F310" s="6">
        <v>1</v>
      </c>
      <c r="G310">
        <v>178</v>
      </c>
      <c r="H310">
        <v>76</v>
      </c>
      <c r="I310">
        <v>0.42696629200000003</v>
      </c>
      <c r="J310">
        <v>249</v>
      </c>
      <c r="K310">
        <v>34</v>
      </c>
      <c r="L310">
        <v>0.13654617999999999</v>
      </c>
      <c r="N310" s="9" t="s">
        <v>29</v>
      </c>
      <c r="O310" s="9" t="s">
        <v>29</v>
      </c>
      <c r="P310" t="s">
        <v>177</v>
      </c>
      <c r="Q310">
        <v>0</v>
      </c>
      <c r="R310">
        <v>0</v>
      </c>
      <c r="T310" t="s">
        <v>22</v>
      </c>
      <c r="U310" s="7" t="s">
        <v>29</v>
      </c>
    </row>
    <row r="311" spans="1:36" x14ac:dyDescent="0.25">
      <c r="A311" t="s">
        <v>196</v>
      </c>
      <c r="B311" t="s">
        <v>20</v>
      </c>
      <c r="C311" t="s">
        <v>137</v>
      </c>
      <c r="D311" s="4">
        <v>0</v>
      </c>
      <c r="E311">
        <v>1</v>
      </c>
      <c r="F311" s="6">
        <v>1</v>
      </c>
      <c r="G311">
        <v>214</v>
      </c>
      <c r="H311">
        <v>146</v>
      </c>
      <c r="I311">
        <f>H311/G311</f>
        <v>0.68224299065420557</v>
      </c>
      <c r="J311">
        <v>214</v>
      </c>
      <c r="K311">
        <v>75</v>
      </c>
      <c r="L311">
        <f>K311/J311</f>
        <v>0.35046728971962615</v>
      </c>
      <c r="N311" s="10" t="s">
        <v>27</v>
      </c>
      <c r="O311" s="10" t="s">
        <v>27</v>
      </c>
      <c r="P311" t="s">
        <v>177</v>
      </c>
      <c r="Q311">
        <v>0</v>
      </c>
      <c r="R311">
        <v>0</v>
      </c>
      <c r="T311" t="s">
        <v>22</v>
      </c>
      <c r="U311" s="8" t="s">
        <v>27</v>
      </c>
    </row>
    <row r="312" spans="1:36" x14ac:dyDescent="0.25">
      <c r="A312" t="s">
        <v>196</v>
      </c>
      <c r="B312" t="s">
        <v>20</v>
      </c>
      <c r="C312" t="s">
        <v>137</v>
      </c>
      <c r="D312" s="4">
        <v>0</v>
      </c>
      <c r="E312">
        <v>1</v>
      </c>
      <c r="F312" s="6">
        <v>1</v>
      </c>
      <c r="G312">
        <v>2146</v>
      </c>
      <c r="H312">
        <v>623</v>
      </c>
      <c r="I312">
        <f>H312/G312</f>
        <v>0.29030754892823857</v>
      </c>
      <c r="J312">
        <v>2146</v>
      </c>
      <c r="K312">
        <v>248</v>
      </c>
      <c r="L312">
        <f>K312/J312</f>
        <v>0.11556383970177074</v>
      </c>
      <c r="N312" s="9" t="s">
        <v>25</v>
      </c>
      <c r="O312" s="9" t="s">
        <v>25</v>
      </c>
      <c r="P312" t="s">
        <v>177</v>
      </c>
      <c r="Q312">
        <v>0</v>
      </c>
      <c r="R312">
        <v>0</v>
      </c>
      <c r="T312" t="s">
        <v>22</v>
      </c>
      <c r="U312" s="7" t="s">
        <v>25</v>
      </c>
    </row>
    <row r="313" spans="1:36" x14ac:dyDescent="0.25">
      <c r="A313" t="s">
        <v>197</v>
      </c>
      <c r="B313" t="s">
        <v>38</v>
      </c>
      <c r="C313" t="s">
        <v>163</v>
      </c>
      <c r="D313">
        <v>2</v>
      </c>
      <c r="E313">
        <v>1</v>
      </c>
      <c r="F313">
        <v>1</v>
      </c>
      <c r="G313">
        <v>372</v>
      </c>
      <c r="H313">
        <v>164</v>
      </c>
      <c r="I313">
        <v>0.440860215</v>
      </c>
      <c r="J313">
        <v>372</v>
      </c>
      <c r="K313">
        <v>130</v>
      </c>
      <c r="L313">
        <v>0.34946237000000002</v>
      </c>
      <c r="M313" t="s">
        <v>142</v>
      </c>
      <c r="N313" t="s">
        <v>226</v>
      </c>
      <c r="O313" t="s">
        <v>231</v>
      </c>
      <c r="P313" t="s">
        <v>164</v>
      </c>
      <c r="Q313">
        <v>0</v>
      </c>
      <c r="R313">
        <v>0</v>
      </c>
      <c r="T313" t="s">
        <v>22</v>
      </c>
      <c r="U313" t="s">
        <v>24</v>
      </c>
      <c r="AB313" s="6"/>
      <c r="AJ313" s="7"/>
    </row>
    <row r="314" spans="1:36" x14ac:dyDescent="0.25">
      <c r="A314" t="s">
        <v>197</v>
      </c>
      <c r="B314" t="s">
        <v>38</v>
      </c>
      <c r="C314" t="s">
        <v>163</v>
      </c>
      <c r="D314">
        <v>2</v>
      </c>
      <c r="E314">
        <v>1</v>
      </c>
      <c r="F314">
        <v>1</v>
      </c>
      <c r="G314">
        <v>372</v>
      </c>
      <c r="H314">
        <v>190</v>
      </c>
      <c r="I314">
        <v>0.51075268799999995</v>
      </c>
      <c r="J314">
        <v>372</v>
      </c>
      <c r="K314">
        <v>130</v>
      </c>
      <c r="L314">
        <v>0.34946237000000002</v>
      </c>
      <c r="M314" t="s">
        <v>142</v>
      </c>
      <c r="N314" t="s">
        <v>226</v>
      </c>
      <c r="O314" t="s">
        <v>230</v>
      </c>
      <c r="P314" t="s">
        <v>164</v>
      </c>
      <c r="Q314">
        <v>0</v>
      </c>
      <c r="R314">
        <v>0</v>
      </c>
      <c r="T314" t="s">
        <v>22</v>
      </c>
      <c r="U314" t="s">
        <v>24</v>
      </c>
      <c r="AB314" s="6"/>
      <c r="AJ314" s="7"/>
    </row>
    <row r="315" spans="1:36" x14ac:dyDescent="0.25">
      <c r="A315" t="s">
        <v>198</v>
      </c>
      <c r="B315" t="s">
        <v>35</v>
      </c>
      <c r="C315" t="s">
        <v>36</v>
      </c>
      <c r="D315">
        <v>2</v>
      </c>
      <c r="E315" s="3"/>
      <c r="F315" s="3"/>
      <c r="G315">
        <v>98</v>
      </c>
      <c r="H315">
        <v>8</v>
      </c>
      <c r="I315">
        <v>8.1632652999999999E-2</v>
      </c>
      <c r="J315">
        <v>98</v>
      </c>
      <c r="K315">
        <v>8</v>
      </c>
      <c r="L315">
        <v>8.1632650000000001E-2</v>
      </c>
      <c r="M315" t="s">
        <v>142</v>
      </c>
      <c r="N315" t="s">
        <v>226</v>
      </c>
      <c r="O315" t="s">
        <v>143</v>
      </c>
      <c r="Q315">
        <v>0</v>
      </c>
      <c r="R315">
        <v>0</v>
      </c>
      <c r="T315" t="s">
        <v>22</v>
      </c>
      <c r="AB315" s="6"/>
      <c r="AJ315" s="8"/>
    </row>
    <row r="316" spans="1:36" x14ac:dyDescent="0.25">
      <c r="A316" t="s">
        <v>199</v>
      </c>
      <c r="B316" t="s">
        <v>38</v>
      </c>
      <c r="C316" t="s">
        <v>39</v>
      </c>
      <c r="D316" s="4">
        <v>2</v>
      </c>
      <c r="E316">
        <v>0</v>
      </c>
      <c r="F316">
        <v>1</v>
      </c>
      <c r="G316">
        <v>470</v>
      </c>
      <c r="H316">
        <v>244</v>
      </c>
      <c r="I316">
        <v>0.51914893600000001</v>
      </c>
      <c r="J316">
        <v>493</v>
      </c>
      <c r="K316">
        <v>57</v>
      </c>
      <c r="L316">
        <v>0.11561866</v>
      </c>
      <c r="M316" t="s">
        <v>142</v>
      </c>
      <c r="N316" t="s">
        <v>29</v>
      </c>
      <c r="O316" t="s">
        <v>183</v>
      </c>
      <c r="P316" t="s">
        <v>200</v>
      </c>
      <c r="Q316">
        <v>0</v>
      </c>
      <c r="R316">
        <v>0</v>
      </c>
      <c r="T316" t="s">
        <v>22</v>
      </c>
      <c r="U316" t="s">
        <v>29</v>
      </c>
      <c r="AB316" s="6"/>
      <c r="AJ316" s="7"/>
    </row>
    <row r="317" spans="1:36" x14ac:dyDescent="0.25">
      <c r="A317" t="s">
        <v>201</v>
      </c>
      <c r="B317" t="s">
        <v>38</v>
      </c>
      <c r="C317" t="s">
        <v>21</v>
      </c>
      <c r="D317">
        <v>2</v>
      </c>
      <c r="E317">
        <v>1</v>
      </c>
      <c r="F317">
        <v>1</v>
      </c>
      <c r="G317">
        <v>406</v>
      </c>
      <c r="H317">
        <v>225</v>
      </c>
      <c r="I317">
        <v>0.554187192</v>
      </c>
      <c r="J317">
        <v>406</v>
      </c>
      <c r="K317">
        <v>140</v>
      </c>
      <c r="L317">
        <v>0.34482759000000002</v>
      </c>
      <c r="M317" t="s">
        <v>142</v>
      </c>
      <c r="N317" t="s">
        <v>226</v>
      </c>
      <c r="O317" t="s">
        <v>143</v>
      </c>
      <c r="P317" t="s">
        <v>202</v>
      </c>
      <c r="Q317">
        <v>0</v>
      </c>
      <c r="R317">
        <v>0</v>
      </c>
      <c r="T317" t="s">
        <v>22</v>
      </c>
    </row>
    <row r="318" spans="1:36" x14ac:dyDescent="0.25">
      <c r="A318" t="s">
        <v>203</v>
      </c>
      <c r="B318" t="s">
        <v>31</v>
      </c>
      <c r="C318" t="s">
        <v>32</v>
      </c>
      <c r="D318">
        <v>2</v>
      </c>
      <c r="E318" s="3"/>
      <c r="F318" s="3"/>
      <c r="G318">
        <v>1527</v>
      </c>
      <c r="H318">
        <v>10</v>
      </c>
      <c r="I318">
        <v>6.5487879999999998E-3</v>
      </c>
      <c r="J318">
        <v>1777</v>
      </c>
      <c r="K318" s="11">
        <v>0</v>
      </c>
      <c r="L318">
        <v>0</v>
      </c>
      <c r="M318" t="s">
        <v>142</v>
      </c>
      <c r="N318" t="s">
        <v>226</v>
      </c>
      <c r="O318" t="s">
        <v>143</v>
      </c>
      <c r="Q318">
        <v>0</v>
      </c>
      <c r="R318">
        <v>0</v>
      </c>
      <c r="T318" t="s">
        <v>33</v>
      </c>
    </row>
    <row r="319" spans="1:36" x14ac:dyDescent="0.25">
      <c r="A319" t="s">
        <v>204</v>
      </c>
      <c r="B319" t="s">
        <v>38</v>
      </c>
      <c r="C319" t="s">
        <v>49</v>
      </c>
      <c r="D319">
        <v>2</v>
      </c>
      <c r="E319">
        <v>1</v>
      </c>
      <c r="F319">
        <v>1</v>
      </c>
      <c r="G319">
        <v>201</v>
      </c>
      <c r="H319">
        <v>141</v>
      </c>
      <c r="I319">
        <v>0.70149253700000003</v>
      </c>
      <c r="J319">
        <v>201</v>
      </c>
      <c r="K319">
        <v>117</v>
      </c>
      <c r="L319">
        <v>0.58208954999999996</v>
      </c>
      <c r="M319" t="s">
        <v>142</v>
      </c>
      <c r="N319" t="s">
        <v>226</v>
      </c>
      <c r="O319" t="s">
        <v>143</v>
      </c>
      <c r="P319" t="s">
        <v>149</v>
      </c>
      <c r="Q319">
        <v>0</v>
      </c>
      <c r="R319">
        <v>0</v>
      </c>
      <c r="T319" t="s">
        <v>22</v>
      </c>
    </row>
    <row r="320" spans="1:36" x14ac:dyDescent="0.25">
      <c r="A320" t="s">
        <v>205</v>
      </c>
      <c r="B320" t="s">
        <v>35</v>
      </c>
      <c r="C320" t="s">
        <v>68</v>
      </c>
      <c r="D320">
        <v>2</v>
      </c>
      <c r="E320" s="3"/>
      <c r="F320" s="3"/>
      <c r="G320">
        <v>203</v>
      </c>
      <c r="H320">
        <v>71</v>
      </c>
      <c r="I320">
        <v>0.34975369499999998</v>
      </c>
      <c r="J320">
        <v>203</v>
      </c>
      <c r="K320">
        <v>45</v>
      </c>
      <c r="L320">
        <v>0.22167487999999999</v>
      </c>
      <c r="M320" t="s">
        <v>142</v>
      </c>
      <c r="N320" t="s">
        <v>226</v>
      </c>
      <c r="O320" t="s">
        <v>143</v>
      </c>
      <c r="Q320">
        <v>0</v>
      </c>
      <c r="R320">
        <v>0</v>
      </c>
      <c r="T320" t="s">
        <v>22</v>
      </c>
    </row>
    <row r="321" spans="1:21" x14ac:dyDescent="0.25">
      <c r="A321" t="s">
        <v>205</v>
      </c>
      <c r="B321" t="s">
        <v>35</v>
      </c>
      <c r="C321" t="s">
        <v>68</v>
      </c>
      <c r="D321">
        <v>2</v>
      </c>
      <c r="E321" s="3"/>
      <c r="F321" s="3"/>
      <c r="G321">
        <v>153</v>
      </c>
      <c r="H321">
        <v>76</v>
      </c>
      <c r="I321">
        <v>0.49673202599999999</v>
      </c>
      <c r="J321">
        <v>153</v>
      </c>
      <c r="K321">
        <v>45</v>
      </c>
      <c r="L321">
        <v>0.29411765000000001</v>
      </c>
      <c r="M321" t="s">
        <v>142</v>
      </c>
      <c r="N321" t="s">
        <v>226</v>
      </c>
      <c r="O321" t="s">
        <v>143</v>
      </c>
      <c r="Q321">
        <v>0</v>
      </c>
      <c r="R321">
        <v>0</v>
      </c>
      <c r="T321" t="s">
        <v>22</v>
      </c>
    </row>
    <row r="322" spans="1:21" x14ac:dyDescent="0.25">
      <c r="A322" t="s">
        <v>205</v>
      </c>
      <c r="B322" t="s">
        <v>35</v>
      </c>
      <c r="C322" t="s">
        <v>68</v>
      </c>
      <c r="D322">
        <v>2</v>
      </c>
      <c r="E322" s="3"/>
      <c r="F322" s="3"/>
      <c r="G322">
        <v>133</v>
      </c>
      <c r="H322">
        <v>65</v>
      </c>
      <c r="I322">
        <v>0.48872180500000001</v>
      </c>
      <c r="J322">
        <v>133</v>
      </c>
      <c r="K322">
        <v>41</v>
      </c>
      <c r="L322">
        <v>0.30827068000000002</v>
      </c>
      <c r="M322" t="s">
        <v>142</v>
      </c>
      <c r="N322" t="s">
        <v>226</v>
      </c>
      <c r="O322" t="s">
        <v>143</v>
      </c>
      <c r="Q322">
        <v>0</v>
      </c>
      <c r="R322">
        <v>0</v>
      </c>
      <c r="T322" t="s">
        <v>22</v>
      </c>
    </row>
    <row r="323" spans="1:21" x14ac:dyDescent="0.25">
      <c r="A323" t="s">
        <v>205</v>
      </c>
      <c r="B323" t="s">
        <v>35</v>
      </c>
      <c r="C323" t="s">
        <v>68</v>
      </c>
      <c r="D323">
        <v>2</v>
      </c>
      <c r="E323" s="3"/>
      <c r="F323" s="3"/>
      <c r="G323">
        <v>145</v>
      </c>
      <c r="H323">
        <v>72</v>
      </c>
      <c r="I323">
        <v>0.49655172400000003</v>
      </c>
      <c r="J323">
        <v>145</v>
      </c>
      <c r="K323">
        <v>31</v>
      </c>
      <c r="L323">
        <v>0.21379310000000001</v>
      </c>
      <c r="M323" t="s">
        <v>142</v>
      </c>
      <c r="N323" t="s">
        <v>226</v>
      </c>
      <c r="O323" t="s">
        <v>143</v>
      </c>
      <c r="Q323">
        <v>0</v>
      </c>
      <c r="R323">
        <v>0</v>
      </c>
      <c r="T323" t="s">
        <v>22</v>
      </c>
    </row>
    <row r="324" spans="1:21" x14ac:dyDescent="0.25">
      <c r="A324" t="s">
        <v>205</v>
      </c>
      <c r="B324" t="s">
        <v>35</v>
      </c>
      <c r="C324" t="s">
        <v>68</v>
      </c>
      <c r="D324">
        <v>2</v>
      </c>
      <c r="E324" s="3"/>
      <c r="F324" s="3"/>
      <c r="G324">
        <v>172</v>
      </c>
      <c r="H324">
        <v>101</v>
      </c>
      <c r="I324">
        <v>0.58720930199999999</v>
      </c>
      <c r="J324">
        <v>172</v>
      </c>
      <c r="K324">
        <v>58</v>
      </c>
      <c r="L324">
        <v>0.33720929999999999</v>
      </c>
      <c r="M324" t="s">
        <v>142</v>
      </c>
      <c r="N324" t="s">
        <v>226</v>
      </c>
      <c r="O324" t="s">
        <v>143</v>
      </c>
      <c r="Q324">
        <v>0</v>
      </c>
      <c r="R324">
        <v>0</v>
      </c>
      <c r="T324" t="s">
        <v>22</v>
      </c>
    </row>
    <row r="325" spans="1:21" x14ac:dyDescent="0.25">
      <c r="A325" t="s">
        <v>205</v>
      </c>
      <c r="B325" t="s">
        <v>35</v>
      </c>
      <c r="C325" t="s">
        <v>68</v>
      </c>
      <c r="D325">
        <v>2</v>
      </c>
      <c r="E325" s="3"/>
      <c r="F325" s="3"/>
      <c r="G325">
        <v>174</v>
      </c>
      <c r="H325">
        <v>91</v>
      </c>
      <c r="I325">
        <v>0.52298850600000002</v>
      </c>
      <c r="J325">
        <v>174</v>
      </c>
      <c r="K325">
        <v>57</v>
      </c>
      <c r="L325">
        <v>0.32758620999999999</v>
      </c>
      <c r="M325" t="s">
        <v>142</v>
      </c>
      <c r="N325" t="s">
        <v>226</v>
      </c>
      <c r="O325" t="s">
        <v>143</v>
      </c>
      <c r="Q325">
        <v>0</v>
      </c>
      <c r="R325">
        <v>0</v>
      </c>
      <c r="T325" t="s">
        <v>22</v>
      </c>
    </row>
    <row r="326" spans="1:21" x14ac:dyDescent="0.25">
      <c r="A326" t="s">
        <v>205</v>
      </c>
      <c r="B326" t="s">
        <v>35</v>
      </c>
      <c r="C326" t="s">
        <v>68</v>
      </c>
      <c r="D326">
        <v>2</v>
      </c>
      <c r="E326" s="3"/>
      <c r="F326" s="3"/>
      <c r="G326">
        <v>163</v>
      </c>
      <c r="H326">
        <v>82</v>
      </c>
      <c r="I326">
        <v>0.50306748499999998</v>
      </c>
      <c r="J326">
        <v>163</v>
      </c>
      <c r="K326">
        <v>38</v>
      </c>
      <c r="L326">
        <v>0.23312883000000001</v>
      </c>
      <c r="M326" t="s">
        <v>142</v>
      </c>
      <c r="N326" t="s">
        <v>226</v>
      </c>
      <c r="O326" t="s">
        <v>143</v>
      </c>
      <c r="Q326">
        <v>0</v>
      </c>
      <c r="R326">
        <v>0</v>
      </c>
      <c r="T326" t="s">
        <v>22</v>
      </c>
    </row>
    <row r="327" spans="1:21" x14ac:dyDescent="0.25">
      <c r="A327" t="s">
        <v>205</v>
      </c>
      <c r="B327" t="s">
        <v>35</v>
      </c>
      <c r="C327" t="s">
        <v>68</v>
      </c>
      <c r="D327">
        <v>2</v>
      </c>
      <c r="E327" s="3"/>
      <c r="F327" s="3"/>
      <c r="G327">
        <v>174</v>
      </c>
      <c r="H327">
        <v>102</v>
      </c>
      <c r="I327">
        <v>0.58620689699999995</v>
      </c>
      <c r="J327">
        <v>174</v>
      </c>
      <c r="K327">
        <v>49</v>
      </c>
      <c r="L327">
        <v>0.2816092</v>
      </c>
      <c r="M327" t="s">
        <v>142</v>
      </c>
      <c r="N327" t="s">
        <v>226</v>
      </c>
      <c r="O327" t="s">
        <v>143</v>
      </c>
      <c r="Q327">
        <v>0</v>
      </c>
      <c r="R327">
        <v>0</v>
      </c>
      <c r="T327" t="s">
        <v>22</v>
      </c>
    </row>
    <row r="328" spans="1:21" x14ac:dyDescent="0.25">
      <c r="A328" t="s">
        <v>205</v>
      </c>
      <c r="B328" t="s">
        <v>35</v>
      </c>
      <c r="C328" t="s">
        <v>68</v>
      </c>
      <c r="D328">
        <v>2</v>
      </c>
      <c r="E328" s="3"/>
      <c r="F328" s="3"/>
      <c r="G328">
        <v>184</v>
      </c>
      <c r="H328">
        <v>88</v>
      </c>
      <c r="I328">
        <v>0.47826087</v>
      </c>
      <c r="J328">
        <v>184</v>
      </c>
      <c r="K328">
        <v>61</v>
      </c>
      <c r="L328">
        <v>0.33152174000000001</v>
      </c>
      <c r="M328" t="s">
        <v>142</v>
      </c>
      <c r="N328" t="s">
        <v>226</v>
      </c>
      <c r="O328" t="s">
        <v>143</v>
      </c>
      <c r="Q328">
        <v>0</v>
      </c>
      <c r="R328">
        <v>0</v>
      </c>
      <c r="T328" t="s">
        <v>22</v>
      </c>
    </row>
    <row r="329" spans="1:21" x14ac:dyDescent="0.25">
      <c r="A329" t="s">
        <v>205</v>
      </c>
      <c r="B329" t="s">
        <v>35</v>
      </c>
      <c r="C329" t="s">
        <v>68</v>
      </c>
      <c r="D329">
        <v>2</v>
      </c>
      <c r="E329" s="3"/>
      <c r="F329" s="3"/>
      <c r="G329">
        <v>166</v>
      </c>
      <c r="H329">
        <v>101</v>
      </c>
      <c r="I329">
        <v>0.60843373499999998</v>
      </c>
      <c r="J329">
        <v>166</v>
      </c>
      <c r="K329">
        <v>48</v>
      </c>
      <c r="L329">
        <v>0.28915663000000003</v>
      </c>
      <c r="M329" t="s">
        <v>142</v>
      </c>
      <c r="N329" t="s">
        <v>226</v>
      </c>
      <c r="O329" t="s">
        <v>143</v>
      </c>
      <c r="Q329">
        <v>0</v>
      </c>
      <c r="R329">
        <v>0</v>
      </c>
      <c r="T329" t="s">
        <v>22</v>
      </c>
    </row>
    <row r="330" spans="1:21" x14ac:dyDescent="0.25">
      <c r="A330" t="s">
        <v>205</v>
      </c>
      <c r="B330" t="s">
        <v>35</v>
      </c>
      <c r="C330" t="s">
        <v>68</v>
      </c>
      <c r="D330">
        <v>2</v>
      </c>
      <c r="E330" s="3"/>
      <c r="F330" s="3"/>
      <c r="G330">
        <v>174</v>
      </c>
      <c r="H330">
        <v>95</v>
      </c>
      <c r="I330">
        <v>0.54597701099999996</v>
      </c>
      <c r="J330">
        <v>174</v>
      </c>
      <c r="K330">
        <v>57</v>
      </c>
      <c r="L330">
        <v>0.32758620999999999</v>
      </c>
      <c r="M330" t="s">
        <v>142</v>
      </c>
      <c r="N330" t="s">
        <v>226</v>
      </c>
      <c r="O330" t="s">
        <v>143</v>
      </c>
      <c r="Q330">
        <v>0</v>
      </c>
      <c r="R330">
        <v>0</v>
      </c>
      <c r="T330" t="s">
        <v>22</v>
      </c>
    </row>
    <row r="331" spans="1:21" x14ac:dyDescent="0.25">
      <c r="A331" t="s">
        <v>205</v>
      </c>
      <c r="B331" t="s">
        <v>35</v>
      </c>
      <c r="C331" t="s">
        <v>68</v>
      </c>
      <c r="D331">
        <v>2</v>
      </c>
      <c r="E331" s="3"/>
      <c r="F331" s="3"/>
      <c r="G331">
        <v>175</v>
      </c>
      <c r="H331">
        <v>117</v>
      </c>
      <c r="I331">
        <v>0.66857142899999999</v>
      </c>
      <c r="J331">
        <v>175</v>
      </c>
      <c r="K331">
        <v>75</v>
      </c>
      <c r="L331">
        <v>0.42857142999999998</v>
      </c>
      <c r="M331" t="s">
        <v>142</v>
      </c>
      <c r="N331" t="s">
        <v>226</v>
      </c>
      <c r="O331" t="s">
        <v>143</v>
      </c>
      <c r="Q331">
        <v>0</v>
      </c>
      <c r="R331">
        <v>0</v>
      </c>
      <c r="T331" t="s">
        <v>22</v>
      </c>
    </row>
    <row r="332" spans="1:21" x14ac:dyDescent="0.25">
      <c r="A332" t="s">
        <v>205</v>
      </c>
      <c r="B332" t="s">
        <v>35</v>
      </c>
      <c r="C332" t="s">
        <v>68</v>
      </c>
      <c r="D332">
        <v>2</v>
      </c>
      <c r="E332" s="3"/>
      <c r="F332" s="3"/>
      <c r="G332">
        <v>188</v>
      </c>
      <c r="H332">
        <v>148</v>
      </c>
      <c r="I332">
        <v>0.78723404299999999</v>
      </c>
      <c r="J332">
        <v>188</v>
      </c>
      <c r="K332">
        <v>85</v>
      </c>
      <c r="L332">
        <v>0.45212765999999999</v>
      </c>
      <c r="M332" t="s">
        <v>142</v>
      </c>
      <c r="N332" t="s">
        <v>226</v>
      </c>
      <c r="O332" t="s">
        <v>143</v>
      </c>
      <c r="Q332">
        <v>0</v>
      </c>
      <c r="R332">
        <v>0</v>
      </c>
      <c r="T332" t="s">
        <v>22</v>
      </c>
    </row>
    <row r="333" spans="1:21" x14ac:dyDescent="0.25">
      <c r="A333" t="s">
        <v>205</v>
      </c>
      <c r="B333" t="s">
        <v>35</v>
      </c>
      <c r="C333" t="s">
        <v>68</v>
      </c>
      <c r="D333">
        <v>2</v>
      </c>
      <c r="E333" s="3"/>
      <c r="F333" s="3"/>
      <c r="G333">
        <v>148</v>
      </c>
      <c r="H333">
        <v>83</v>
      </c>
      <c r="I333">
        <v>0.56081081099999996</v>
      </c>
      <c r="J333">
        <v>148</v>
      </c>
      <c r="K333">
        <v>23</v>
      </c>
      <c r="L333">
        <v>0.15540540999999999</v>
      </c>
      <c r="M333" t="s">
        <v>142</v>
      </c>
      <c r="N333" t="s">
        <v>226</v>
      </c>
      <c r="O333" t="s">
        <v>143</v>
      </c>
      <c r="Q333">
        <v>0</v>
      </c>
      <c r="R333">
        <v>0</v>
      </c>
      <c r="T333" t="s">
        <v>22</v>
      </c>
    </row>
    <row r="334" spans="1:21" x14ac:dyDescent="0.25">
      <c r="A334" t="s">
        <v>205</v>
      </c>
      <c r="B334" t="s">
        <v>35</v>
      </c>
      <c r="C334" t="s">
        <v>68</v>
      </c>
      <c r="D334">
        <v>2</v>
      </c>
      <c r="E334" s="3"/>
      <c r="F334" s="3"/>
      <c r="G334">
        <v>175</v>
      </c>
      <c r="H334">
        <v>95</v>
      </c>
      <c r="I334">
        <v>0.54285714299999999</v>
      </c>
      <c r="J334">
        <v>175</v>
      </c>
      <c r="K334">
        <v>43</v>
      </c>
      <c r="L334">
        <v>0.24571429</v>
      </c>
      <c r="M334" t="s">
        <v>142</v>
      </c>
      <c r="N334" t="s">
        <v>226</v>
      </c>
      <c r="O334" t="s">
        <v>143</v>
      </c>
      <c r="Q334">
        <v>0</v>
      </c>
      <c r="R334">
        <v>0</v>
      </c>
      <c r="T334" t="s">
        <v>22</v>
      </c>
    </row>
    <row r="335" spans="1:21" x14ac:dyDescent="0.25">
      <c r="A335" t="s">
        <v>205</v>
      </c>
      <c r="B335" t="s">
        <v>35</v>
      </c>
      <c r="C335" t="s">
        <v>68</v>
      </c>
      <c r="D335" s="4">
        <v>0</v>
      </c>
      <c r="E335" s="3"/>
      <c r="F335" s="3"/>
      <c r="G335">
        <v>426</v>
      </c>
      <c r="H335">
        <v>135</v>
      </c>
      <c r="I335">
        <v>0.316901408</v>
      </c>
      <c r="J335">
        <v>426</v>
      </c>
      <c r="K335">
        <v>73</v>
      </c>
      <c r="L335">
        <v>0.171361502</v>
      </c>
      <c r="M335" t="s">
        <v>142</v>
      </c>
      <c r="N335" t="s">
        <v>25</v>
      </c>
      <c r="O335" t="s">
        <v>25</v>
      </c>
      <c r="Q335">
        <v>0</v>
      </c>
      <c r="R335">
        <v>0</v>
      </c>
      <c r="T335" t="s">
        <v>22</v>
      </c>
      <c r="U335" t="s">
        <v>24</v>
      </c>
    </row>
    <row r="336" spans="1:21" x14ac:dyDescent="0.25">
      <c r="A336" t="s">
        <v>205</v>
      </c>
      <c r="B336" t="s">
        <v>35</v>
      </c>
      <c r="C336" t="s">
        <v>68</v>
      </c>
      <c r="D336" s="4">
        <v>0</v>
      </c>
      <c r="E336" s="3"/>
      <c r="F336" s="3"/>
      <c r="G336">
        <v>237</v>
      </c>
      <c r="H336">
        <v>170</v>
      </c>
      <c r="I336">
        <v>0.71729957799999999</v>
      </c>
      <c r="J336">
        <v>237</v>
      </c>
      <c r="K336">
        <v>107</v>
      </c>
      <c r="L336">
        <v>0.45147679299999999</v>
      </c>
      <c r="M336" t="s">
        <v>142</v>
      </c>
      <c r="N336" t="s">
        <v>27</v>
      </c>
      <c r="O336" t="s">
        <v>27</v>
      </c>
      <c r="Q336">
        <v>0</v>
      </c>
      <c r="R336">
        <v>0</v>
      </c>
      <c r="T336" t="s">
        <v>22</v>
      </c>
      <c r="U336" t="s">
        <v>24</v>
      </c>
    </row>
    <row r="337" spans="1:21" x14ac:dyDescent="0.25">
      <c r="A337" t="s">
        <v>205</v>
      </c>
      <c r="B337" t="s">
        <v>35</v>
      </c>
      <c r="C337" t="s">
        <v>68</v>
      </c>
      <c r="D337" s="4">
        <v>0</v>
      </c>
      <c r="E337" s="3"/>
      <c r="F337" s="3"/>
      <c r="G337">
        <v>937</v>
      </c>
      <c r="H337">
        <v>559</v>
      </c>
      <c r="I337">
        <v>0.59658484499999997</v>
      </c>
      <c r="J337">
        <v>937</v>
      </c>
      <c r="K337">
        <v>202</v>
      </c>
      <c r="L337">
        <v>0.21558164399999999</v>
      </c>
      <c r="M337" t="s">
        <v>142</v>
      </c>
      <c r="N337" t="s">
        <v>29</v>
      </c>
      <c r="O337" t="s">
        <v>29</v>
      </c>
      <c r="Q337">
        <v>0</v>
      </c>
      <c r="R337">
        <v>0</v>
      </c>
      <c r="T337" t="s">
        <v>22</v>
      </c>
      <c r="U337" t="s">
        <v>29</v>
      </c>
    </row>
    <row r="338" spans="1:21" x14ac:dyDescent="0.25">
      <c r="A338" t="s">
        <v>206</v>
      </c>
      <c r="B338" t="s">
        <v>31</v>
      </c>
      <c r="C338" t="s">
        <v>32</v>
      </c>
      <c r="D338">
        <v>2</v>
      </c>
      <c r="E338" s="3"/>
      <c r="F338" s="3"/>
      <c r="G338">
        <v>233</v>
      </c>
      <c r="H338">
        <v>8</v>
      </c>
      <c r="I338">
        <v>3.4334763999999997E-2</v>
      </c>
      <c r="J338">
        <v>275</v>
      </c>
      <c r="K338">
        <v>4</v>
      </c>
      <c r="L338">
        <v>1.454545E-2</v>
      </c>
      <c r="M338" t="s">
        <v>142</v>
      </c>
      <c r="N338" t="s">
        <v>226</v>
      </c>
      <c r="O338" t="s">
        <v>143</v>
      </c>
      <c r="Q338">
        <v>0</v>
      </c>
      <c r="R338">
        <v>0</v>
      </c>
      <c r="T338" t="s">
        <v>22</v>
      </c>
    </row>
    <row r="339" spans="1:21" x14ac:dyDescent="0.25">
      <c r="A339" t="s">
        <v>206</v>
      </c>
      <c r="B339" t="s">
        <v>31</v>
      </c>
      <c r="C339" t="s">
        <v>32</v>
      </c>
      <c r="D339">
        <v>2</v>
      </c>
      <c r="E339" s="3"/>
      <c r="F339" s="3"/>
      <c r="G339">
        <v>277</v>
      </c>
      <c r="H339">
        <v>20</v>
      </c>
      <c r="I339">
        <v>7.2202165999999998E-2</v>
      </c>
      <c r="J339">
        <v>286</v>
      </c>
      <c r="K339">
        <v>2</v>
      </c>
      <c r="L339">
        <v>6.99301E-3</v>
      </c>
      <c r="M339" t="s">
        <v>142</v>
      </c>
      <c r="N339" t="s">
        <v>226</v>
      </c>
      <c r="O339" t="s">
        <v>143</v>
      </c>
      <c r="Q339">
        <v>0</v>
      </c>
      <c r="R339">
        <v>0</v>
      </c>
      <c r="T339" t="s">
        <v>22</v>
      </c>
    </row>
    <row r="340" spans="1:21" x14ac:dyDescent="0.25">
      <c r="A340" t="s">
        <v>206</v>
      </c>
      <c r="B340" t="s">
        <v>31</v>
      </c>
      <c r="C340" t="s">
        <v>32</v>
      </c>
      <c r="D340">
        <v>2</v>
      </c>
      <c r="E340" s="3"/>
      <c r="F340" s="3"/>
      <c r="G340">
        <v>47</v>
      </c>
      <c r="H340">
        <v>5</v>
      </c>
      <c r="I340">
        <v>0.106382979</v>
      </c>
      <c r="J340">
        <v>47</v>
      </c>
      <c r="K340">
        <v>1</v>
      </c>
      <c r="L340">
        <v>2.12766E-2</v>
      </c>
      <c r="M340" t="s">
        <v>142</v>
      </c>
      <c r="N340" t="s">
        <v>226</v>
      </c>
      <c r="O340" t="s">
        <v>143</v>
      </c>
      <c r="Q340">
        <v>0</v>
      </c>
      <c r="R340">
        <v>0</v>
      </c>
      <c r="T340" t="s">
        <v>22</v>
      </c>
    </row>
    <row r="341" spans="1:21" x14ac:dyDescent="0.25">
      <c r="A341" t="s">
        <v>206</v>
      </c>
      <c r="B341" t="s">
        <v>31</v>
      </c>
      <c r="C341" t="s">
        <v>32</v>
      </c>
      <c r="D341">
        <v>2</v>
      </c>
      <c r="E341" s="3"/>
      <c r="F341" s="3"/>
      <c r="G341">
        <v>320</v>
      </c>
      <c r="H341">
        <v>11</v>
      </c>
      <c r="I341">
        <v>3.4375000000000003E-2</v>
      </c>
      <c r="J341">
        <v>321</v>
      </c>
      <c r="K341">
        <v>4</v>
      </c>
      <c r="L341">
        <v>1.2461059999999999E-2</v>
      </c>
      <c r="M341" t="s">
        <v>142</v>
      </c>
      <c r="N341" t="s">
        <v>226</v>
      </c>
      <c r="O341" t="s">
        <v>143</v>
      </c>
      <c r="Q341">
        <v>0</v>
      </c>
      <c r="R341">
        <v>0</v>
      </c>
      <c r="T341" t="s">
        <v>22</v>
      </c>
    </row>
    <row r="342" spans="1:21" x14ac:dyDescent="0.25">
      <c r="A342" t="s">
        <v>206</v>
      </c>
      <c r="B342" t="s">
        <v>31</v>
      </c>
      <c r="C342" t="s">
        <v>32</v>
      </c>
      <c r="D342">
        <v>2</v>
      </c>
      <c r="E342" s="3"/>
      <c r="F342" s="3"/>
      <c r="G342">
        <v>165</v>
      </c>
      <c r="H342">
        <v>1</v>
      </c>
      <c r="I342">
        <v>6.0606059999999996E-3</v>
      </c>
      <c r="J342">
        <v>166</v>
      </c>
      <c r="K342">
        <v>0</v>
      </c>
      <c r="L342">
        <v>0</v>
      </c>
      <c r="M342" t="s">
        <v>142</v>
      </c>
      <c r="N342" t="s">
        <v>226</v>
      </c>
      <c r="O342" t="s">
        <v>143</v>
      </c>
      <c r="Q342">
        <v>0</v>
      </c>
      <c r="R342">
        <v>0</v>
      </c>
      <c r="T342" t="s">
        <v>33</v>
      </c>
    </row>
    <row r="343" spans="1:21" x14ac:dyDescent="0.25">
      <c r="A343" t="s">
        <v>207</v>
      </c>
      <c r="B343" t="s">
        <v>35</v>
      </c>
      <c r="C343" t="s">
        <v>68</v>
      </c>
      <c r="D343" s="4">
        <v>2</v>
      </c>
      <c r="E343" s="3"/>
      <c r="F343" s="3"/>
      <c r="G343">
        <v>452</v>
      </c>
      <c r="H343">
        <v>198</v>
      </c>
      <c r="I343">
        <v>0.438053097</v>
      </c>
      <c r="J343">
        <v>452</v>
      </c>
      <c r="K343">
        <v>115</v>
      </c>
      <c r="L343">
        <v>0.25442478000000002</v>
      </c>
      <c r="M343" t="s">
        <v>142</v>
      </c>
      <c r="N343" t="s">
        <v>25</v>
      </c>
      <c r="O343" t="s">
        <v>180</v>
      </c>
      <c r="Q343">
        <v>0</v>
      </c>
      <c r="R343">
        <v>0</v>
      </c>
      <c r="T343" t="s">
        <v>22</v>
      </c>
      <c r="U343" t="s">
        <v>24</v>
      </c>
    </row>
    <row r="344" spans="1:21" x14ac:dyDescent="0.25">
      <c r="A344" t="s">
        <v>208</v>
      </c>
      <c r="B344" t="s">
        <v>38</v>
      </c>
      <c r="C344" t="s">
        <v>209</v>
      </c>
      <c r="D344">
        <v>2</v>
      </c>
      <c r="E344">
        <v>0</v>
      </c>
      <c r="F344">
        <v>1</v>
      </c>
      <c r="G344">
        <v>841</v>
      </c>
      <c r="H344">
        <v>219</v>
      </c>
      <c r="I344">
        <v>0.26040428100000002</v>
      </c>
      <c r="J344">
        <v>934</v>
      </c>
      <c r="K344">
        <v>97</v>
      </c>
      <c r="L344">
        <v>0.10385439</v>
      </c>
      <c r="M344" t="s">
        <v>142</v>
      </c>
      <c r="N344" t="s">
        <v>226</v>
      </c>
      <c r="O344" t="s">
        <v>143</v>
      </c>
      <c r="P344" t="s">
        <v>210</v>
      </c>
      <c r="Q344">
        <v>0</v>
      </c>
      <c r="R344">
        <v>0</v>
      </c>
      <c r="T344" t="s">
        <v>22</v>
      </c>
    </row>
    <row r="345" spans="1:21" x14ac:dyDescent="0.25">
      <c r="A345" t="s">
        <v>208</v>
      </c>
      <c r="B345" t="s">
        <v>38</v>
      </c>
      <c r="C345" t="s">
        <v>209</v>
      </c>
      <c r="D345">
        <v>2</v>
      </c>
      <c r="E345">
        <v>0</v>
      </c>
      <c r="F345">
        <v>1</v>
      </c>
      <c r="G345">
        <v>689</v>
      </c>
      <c r="H345">
        <v>185</v>
      </c>
      <c r="I345">
        <v>0.26850508000000001</v>
      </c>
      <c r="J345">
        <v>729</v>
      </c>
      <c r="K345">
        <v>82</v>
      </c>
      <c r="L345">
        <v>0.11248285</v>
      </c>
      <c r="M345" t="s">
        <v>142</v>
      </c>
      <c r="N345" t="s">
        <v>226</v>
      </c>
      <c r="O345" t="s">
        <v>143</v>
      </c>
      <c r="P345" t="s">
        <v>211</v>
      </c>
      <c r="Q345">
        <v>0</v>
      </c>
      <c r="R345">
        <v>0</v>
      </c>
      <c r="T345" t="s">
        <v>22</v>
      </c>
    </row>
    <row r="346" spans="1:21" x14ac:dyDescent="0.25">
      <c r="A346" t="s">
        <v>208</v>
      </c>
      <c r="B346" t="s">
        <v>38</v>
      </c>
      <c r="C346" t="s">
        <v>173</v>
      </c>
      <c r="D346">
        <v>2</v>
      </c>
      <c r="E346">
        <v>0</v>
      </c>
      <c r="F346">
        <v>1</v>
      </c>
      <c r="G346">
        <v>818</v>
      </c>
      <c r="H346">
        <v>194</v>
      </c>
      <c r="I346">
        <v>0.237163814</v>
      </c>
      <c r="J346">
        <v>834</v>
      </c>
      <c r="K346">
        <v>33</v>
      </c>
      <c r="L346">
        <v>3.9568350000000002E-2</v>
      </c>
      <c r="M346" t="s">
        <v>142</v>
      </c>
      <c r="N346" t="s">
        <v>226</v>
      </c>
      <c r="O346" t="s">
        <v>143</v>
      </c>
      <c r="P346" t="s">
        <v>212</v>
      </c>
      <c r="Q346">
        <v>0</v>
      </c>
      <c r="R346">
        <v>0</v>
      </c>
      <c r="T346" t="s">
        <v>22</v>
      </c>
    </row>
    <row r="347" spans="1:21" x14ac:dyDescent="0.25">
      <c r="A347" t="s">
        <v>208</v>
      </c>
      <c r="B347" t="s">
        <v>38</v>
      </c>
      <c r="C347" t="s">
        <v>209</v>
      </c>
      <c r="D347" s="4">
        <v>0</v>
      </c>
      <c r="E347">
        <v>0</v>
      </c>
      <c r="F347">
        <v>1</v>
      </c>
      <c r="G347">
        <v>510</v>
      </c>
      <c r="H347">
        <v>101</v>
      </c>
      <c r="I347">
        <v>0.19803921599999999</v>
      </c>
      <c r="J347">
        <v>510</v>
      </c>
      <c r="K347">
        <v>44</v>
      </c>
      <c r="L347">
        <v>8.6274509999999999E-2</v>
      </c>
      <c r="M347" t="s">
        <v>142</v>
      </c>
      <c r="N347" t="s">
        <v>25</v>
      </c>
      <c r="O347" t="s">
        <v>25</v>
      </c>
      <c r="Q347">
        <v>0</v>
      </c>
      <c r="R347">
        <v>0</v>
      </c>
      <c r="T347" t="s">
        <v>22</v>
      </c>
      <c r="U347" t="s">
        <v>24</v>
      </c>
    </row>
    <row r="348" spans="1:21" x14ac:dyDescent="0.25">
      <c r="A348" t="s">
        <v>208</v>
      </c>
      <c r="B348" t="s">
        <v>38</v>
      </c>
      <c r="C348" t="s">
        <v>209</v>
      </c>
      <c r="D348" s="4">
        <v>0</v>
      </c>
      <c r="E348">
        <v>0</v>
      </c>
      <c r="F348">
        <v>1</v>
      </c>
      <c r="G348">
        <v>881</v>
      </c>
      <c r="H348">
        <v>265</v>
      </c>
      <c r="I348">
        <v>0.30079455199999999</v>
      </c>
      <c r="J348">
        <v>881</v>
      </c>
      <c r="K348">
        <v>117</v>
      </c>
      <c r="L348">
        <v>0.132803632</v>
      </c>
      <c r="M348" t="s">
        <v>142</v>
      </c>
      <c r="N348" t="s">
        <v>27</v>
      </c>
      <c r="O348" t="s">
        <v>27</v>
      </c>
      <c r="Q348">
        <v>0</v>
      </c>
      <c r="R348">
        <v>0</v>
      </c>
      <c r="T348" t="s">
        <v>22</v>
      </c>
      <c r="U348" t="s">
        <v>24</v>
      </c>
    </row>
    <row r="349" spans="1:21" x14ac:dyDescent="0.25">
      <c r="A349" t="s">
        <v>208</v>
      </c>
      <c r="B349" t="s">
        <v>38</v>
      </c>
      <c r="C349" t="s">
        <v>173</v>
      </c>
      <c r="D349" s="4">
        <v>0</v>
      </c>
      <c r="E349">
        <v>0</v>
      </c>
      <c r="F349">
        <v>1</v>
      </c>
      <c r="G349">
        <v>1188</v>
      </c>
      <c r="H349">
        <v>294</v>
      </c>
      <c r="I349">
        <v>0.24747474699999999</v>
      </c>
      <c r="J349">
        <v>1188</v>
      </c>
      <c r="K349">
        <v>74</v>
      </c>
      <c r="L349">
        <v>6.2289562E-2</v>
      </c>
      <c r="M349" t="s">
        <v>142</v>
      </c>
      <c r="N349" t="s">
        <v>29</v>
      </c>
      <c r="O349" t="s">
        <v>29</v>
      </c>
      <c r="Q349">
        <v>0</v>
      </c>
      <c r="R349">
        <v>0</v>
      </c>
      <c r="T349" t="s">
        <v>22</v>
      </c>
      <c r="U349" t="s">
        <v>29</v>
      </c>
    </row>
    <row r="350" spans="1:21" x14ac:dyDescent="0.25">
      <c r="A350" t="s">
        <v>213</v>
      </c>
      <c r="B350" t="s">
        <v>35</v>
      </c>
      <c r="C350" t="s">
        <v>68</v>
      </c>
      <c r="D350" s="4">
        <v>2</v>
      </c>
      <c r="E350" s="3"/>
      <c r="F350" s="3"/>
      <c r="G350">
        <v>264</v>
      </c>
      <c r="H350">
        <v>131</v>
      </c>
      <c r="I350">
        <v>0.49621212100000001</v>
      </c>
      <c r="J350">
        <v>264</v>
      </c>
      <c r="K350">
        <v>86</v>
      </c>
      <c r="L350">
        <v>0.32575757999999999</v>
      </c>
      <c r="M350" t="s">
        <v>142</v>
      </c>
      <c r="N350" t="s">
        <v>25</v>
      </c>
      <c r="O350" t="s">
        <v>25</v>
      </c>
      <c r="Q350">
        <v>0</v>
      </c>
      <c r="R350">
        <v>0</v>
      </c>
      <c r="T350" t="s">
        <v>22</v>
      </c>
      <c r="U350" t="s">
        <v>24</v>
      </c>
    </row>
    <row r="351" spans="1:21" x14ac:dyDescent="0.25">
      <c r="A351" t="s">
        <v>214</v>
      </c>
      <c r="B351" t="s">
        <v>53</v>
      </c>
      <c r="C351" t="s">
        <v>135</v>
      </c>
      <c r="D351">
        <v>2</v>
      </c>
      <c r="E351" s="3"/>
      <c r="F351" s="3"/>
      <c r="G351">
        <v>204</v>
      </c>
      <c r="H351">
        <v>136</v>
      </c>
      <c r="I351">
        <v>0.66666666699999999</v>
      </c>
      <c r="J351">
        <v>204</v>
      </c>
      <c r="K351">
        <v>75</v>
      </c>
      <c r="L351">
        <v>0.36764706000000003</v>
      </c>
      <c r="M351" t="s">
        <v>142</v>
      </c>
      <c r="N351" t="s">
        <v>226</v>
      </c>
      <c r="O351" t="s">
        <v>143</v>
      </c>
      <c r="Q351">
        <v>0</v>
      </c>
      <c r="R351">
        <v>0</v>
      </c>
      <c r="T351" t="s">
        <v>22</v>
      </c>
    </row>
    <row r="352" spans="1:21" x14ac:dyDescent="0.25">
      <c r="A352" t="s">
        <v>214</v>
      </c>
      <c r="B352" t="s">
        <v>53</v>
      </c>
      <c r="C352" t="s">
        <v>135</v>
      </c>
      <c r="D352">
        <v>2</v>
      </c>
      <c r="E352" s="3"/>
      <c r="F352" s="3"/>
      <c r="G352">
        <v>205</v>
      </c>
      <c r="H352">
        <v>115</v>
      </c>
      <c r="I352">
        <v>0.56097560999999996</v>
      </c>
      <c r="J352">
        <v>205</v>
      </c>
      <c r="K352">
        <v>68</v>
      </c>
      <c r="L352">
        <v>0.33170732000000003</v>
      </c>
      <c r="M352" t="s">
        <v>142</v>
      </c>
      <c r="N352" t="s">
        <v>226</v>
      </c>
      <c r="O352" t="s">
        <v>143</v>
      </c>
      <c r="Q352">
        <v>0</v>
      </c>
      <c r="R352">
        <v>0</v>
      </c>
      <c r="T352" t="s">
        <v>22</v>
      </c>
    </row>
    <row r="353" spans="1:21" x14ac:dyDescent="0.25">
      <c r="A353" t="s">
        <v>214</v>
      </c>
      <c r="B353" t="s">
        <v>53</v>
      </c>
      <c r="C353" t="s">
        <v>135</v>
      </c>
      <c r="D353">
        <v>2</v>
      </c>
      <c r="E353" s="3"/>
      <c r="F353" s="3"/>
      <c r="G353">
        <v>209</v>
      </c>
      <c r="H353">
        <v>126</v>
      </c>
      <c r="I353">
        <v>0.60287081300000001</v>
      </c>
      <c r="J353">
        <v>209</v>
      </c>
      <c r="K353">
        <v>48</v>
      </c>
      <c r="L353">
        <v>0.22966507</v>
      </c>
      <c r="M353" t="s">
        <v>142</v>
      </c>
      <c r="N353" t="s">
        <v>226</v>
      </c>
      <c r="O353" t="s">
        <v>143</v>
      </c>
      <c r="Q353">
        <v>0</v>
      </c>
      <c r="R353">
        <v>0</v>
      </c>
      <c r="T353" t="s">
        <v>22</v>
      </c>
    </row>
    <row r="354" spans="1:21" x14ac:dyDescent="0.25">
      <c r="A354" t="s">
        <v>214</v>
      </c>
      <c r="B354" t="s">
        <v>53</v>
      </c>
      <c r="C354" t="s">
        <v>135</v>
      </c>
      <c r="D354">
        <v>2</v>
      </c>
      <c r="E354" s="3"/>
      <c r="F354" s="3"/>
      <c r="G354">
        <v>202</v>
      </c>
      <c r="H354">
        <v>119</v>
      </c>
      <c r="I354">
        <v>0.58910891099999996</v>
      </c>
      <c r="J354">
        <v>202</v>
      </c>
      <c r="K354">
        <v>53</v>
      </c>
      <c r="L354">
        <v>0.26237623999999998</v>
      </c>
      <c r="M354" t="s">
        <v>142</v>
      </c>
      <c r="N354" t="s">
        <v>226</v>
      </c>
      <c r="O354" t="s">
        <v>143</v>
      </c>
      <c r="Q354">
        <v>0</v>
      </c>
      <c r="R354">
        <v>0</v>
      </c>
      <c r="T354" t="s">
        <v>22</v>
      </c>
    </row>
    <row r="355" spans="1:21" x14ac:dyDescent="0.25">
      <c r="A355" t="s">
        <v>214</v>
      </c>
      <c r="B355" t="s">
        <v>53</v>
      </c>
      <c r="C355" t="s">
        <v>135</v>
      </c>
      <c r="D355">
        <v>2</v>
      </c>
      <c r="E355" s="3"/>
      <c r="F355" s="3"/>
      <c r="G355">
        <v>141</v>
      </c>
      <c r="H355">
        <v>55</v>
      </c>
      <c r="I355">
        <v>0.39007092199999999</v>
      </c>
      <c r="J355">
        <v>141</v>
      </c>
      <c r="K355">
        <v>20</v>
      </c>
      <c r="L355">
        <v>0.14184397000000001</v>
      </c>
      <c r="M355" t="s">
        <v>142</v>
      </c>
      <c r="N355" t="s">
        <v>226</v>
      </c>
      <c r="O355" t="s">
        <v>143</v>
      </c>
      <c r="Q355">
        <v>0</v>
      </c>
      <c r="R355">
        <v>0</v>
      </c>
      <c r="T355" t="s">
        <v>22</v>
      </c>
    </row>
    <row r="356" spans="1:21" x14ac:dyDescent="0.25">
      <c r="A356" t="s">
        <v>214</v>
      </c>
      <c r="B356" t="s">
        <v>53</v>
      </c>
      <c r="C356" t="s">
        <v>135</v>
      </c>
      <c r="D356">
        <v>2</v>
      </c>
      <c r="E356" s="3"/>
      <c r="F356" s="3"/>
      <c r="G356">
        <v>143</v>
      </c>
      <c r="H356">
        <v>88</v>
      </c>
      <c r="I356">
        <v>0.61538461499999997</v>
      </c>
      <c r="J356">
        <v>143</v>
      </c>
      <c r="K356">
        <v>49</v>
      </c>
      <c r="L356">
        <v>0.34265733999999998</v>
      </c>
      <c r="M356" t="s">
        <v>142</v>
      </c>
      <c r="N356" t="s">
        <v>226</v>
      </c>
      <c r="O356" t="s">
        <v>143</v>
      </c>
      <c r="Q356">
        <v>0</v>
      </c>
      <c r="R356">
        <v>0</v>
      </c>
      <c r="T356" t="s">
        <v>22</v>
      </c>
    </row>
    <row r="357" spans="1:21" x14ac:dyDescent="0.25">
      <c r="A357" t="s">
        <v>214</v>
      </c>
      <c r="B357" t="s">
        <v>53</v>
      </c>
      <c r="C357" t="s">
        <v>135</v>
      </c>
      <c r="D357">
        <v>2</v>
      </c>
      <c r="E357" s="3"/>
      <c r="F357" s="3"/>
      <c r="G357">
        <v>118</v>
      </c>
      <c r="H357">
        <v>80</v>
      </c>
      <c r="I357">
        <v>0.67796610199999996</v>
      </c>
      <c r="J357">
        <v>118</v>
      </c>
      <c r="K357">
        <v>31</v>
      </c>
      <c r="L357">
        <v>0.26271186000000002</v>
      </c>
      <c r="M357" t="s">
        <v>142</v>
      </c>
      <c r="N357" t="s">
        <v>226</v>
      </c>
      <c r="O357" t="s">
        <v>143</v>
      </c>
      <c r="Q357">
        <v>0</v>
      </c>
      <c r="R357">
        <v>0</v>
      </c>
      <c r="T357" t="s">
        <v>22</v>
      </c>
    </row>
    <row r="358" spans="1:21" x14ac:dyDescent="0.25">
      <c r="A358" t="s">
        <v>214</v>
      </c>
      <c r="B358" t="s">
        <v>53</v>
      </c>
      <c r="C358" t="s">
        <v>135</v>
      </c>
      <c r="D358">
        <v>2</v>
      </c>
      <c r="E358" s="3"/>
      <c r="F358" s="3"/>
      <c r="G358">
        <v>134</v>
      </c>
      <c r="H358">
        <v>87</v>
      </c>
      <c r="I358">
        <v>0.64925373099999995</v>
      </c>
      <c r="J358">
        <v>134</v>
      </c>
      <c r="K358">
        <v>38</v>
      </c>
      <c r="L358">
        <v>0.28358209000000001</v>
      </c>
      <c r="M358" t="s">
        <v>142</v>
      </c>
      <c r="N358" t="s">
        <v>226</v>
      </c>
      <c r="O358" t="s">
        <v>143</v>
      </c>
      <c r="Q358">
        <v>0</v>
      </c>
      <c r="R358">
        <v>0</v>
      </c>
      <c r="T358" t="s">
        <v>22</v>
      </c>
    </row>
    <row r="359" spans="1:21" x14ac:dyDescent="0.25">
      <c r="A359" t="s">
        <v>214</v>
      </c>
      <c r="B359" t="s">
        <v>53</v>
      </c>
      <c r="C359" t="s">
        <v>135</v>
      </c>
      <c r="D359" s="4">
        <v>0</v>
      </c>
      <c r="E359" s="3"/>
      <c r="F359" s="3"/>
      <c r="G359">
        <v>266</v>
      </c>
      <c r="H359">
        <v>153</v>
      </c>
      <c r="I359">
        <v>0.57518796999999999</v>
      </c>
      <c r="J359">
        <v>266</v>
      </c>
      <c r="K359">
        <v>107</v>
      </c>
      <c r="L359">
        <v>0.402255639</v>
      </c>
      <c r="M359" t="s">
        <v>142</v>
      </c>
      <c r="N359" t="s">
        <v>25</v>
      </c>
      <c r="O359" t="s">
        <v>25</v>
      </c>
      <c r="Q359">
        <v>0</v>
      </c>
      <c r="R359">
        <v>0</v>
      </c>
      <c r="T359" t="s">
        <v>22</v>
      </c>
      <c r="U359" t="s">
        <v>24</v>
      </c>
    </row>
    <row r="360" spans="1:21" x14ac:dyDescent="0.25">
      <c r="A360" t="s">
        <v>214</v>
      </c>
      <c r="B360" t="s">
        <v>53</v>
      </c>
      <c r="C360" t="s">
        <v>135</v>
      </c>
      <c r="D360" s="4">
        <v>0</v>
      </c>
      <c r="E360" s="3"/>
      <c r="F360" s="3"/>
      <c r="G360">
        <v>134</v>
      </c>
      <c r="H360">
        <v>98</v>
      </c>
      <c r="I360">
        <v>0.73134328400000004</v>
      </c>
      <c r="J360">
        <v>134</v>
      </c>
      <c r="K360">
        <v>45</v>
      </c>
      <c r="L360">
        <v>0.33582089599999998</v>
      </c>
      <c r="M360" t="s">
        <v>142</v>
      </c>
      <c r="N360" t="s">
        <v>27</v>
      </c>
      <c r="O360" t="s">
        <v>27</v>
      </c>
      <c r="Q360">
        <v>0</v>
      </c>
      <c r="R360">
        <v>0</v>
      </c>
      <c r="T360" t="s">
        <v>22</v>
      </c>
      <c r="U360" t="s">
        <v>24</v>
      </c>
    </row>
    <row r="361" spans="1:21" x14ac:dyDescent="0.25">
      <c r="A361" t="s">
        <v>214</v>
      </c>
      <c r="B361" t="s">
        <v>53</v>
      </c>
      <c r="C361" t="s">
        <v>135</v>
      </c>
      <c r="D361" s="4">
        <v>0</v>
      </c>
      <c r="E361" s="3"/>
      <c r="F361" s="3"/>
      <c r="G361">
        <v>694</v>
      </c>
      <c r="H361">
        <v>343</v>
      </c>
      <c r="I361">
        <v>0.49423631099999998</v>
      </c>
      <c r="J361">
        <v>694</v>
      </c>
      <c r="K361">
        <v>102</v>
      </c>
      <c r="L361">
        <v>0.14697406299999999</v>
      </c>
      <c r="M361" t="s">
        <v>142</v>
      </c>
      <c r="N361" t="s">
        <v>29</v>
      </c>
      <c r="O361" t="s">
        <v>29</v>
      </c>
      <c r="Q361">
        <v>0</v>
      </c>
      <c r="R361">
        <v>0</v>
      </c>
      <c r="T361" t="s">
        <v>22</v>
      </c>
      <c r="U361" t="s">
        <v>29</v>
      </c>
    </row>
    <row r="362" spans="1:21" x14ac:dyDescent="0.25">
      <c r="A362" t="s">
        <v>215</v>
      </c>
      <c r="B362" t="s">
        <v>31</v>
      </c>
      <c r="C362" t="s">
        <v>32</v>
      </c>
      <c r="D362">
        <v>2</v>
      </c>
      <c r="E362" s="3"/>
      <c r="F362" s="3"/>
      <c r="G362">
        <v>205</v>
      </c>
      <c r="H362">
        <v>4</v>
      </c>
      <c r="I362">
        <v>1.9512195E-2</v>
      </c>
      <c r="J362">
        <v>205</v>
      </c>
      <c r="K362">
        <v>1</v>
      </c>
      <c r="L362">
        <v>4.8780500000000001E-3</v>
      </c>
      <c r="M362" t="s">
        <v>142</v>
      </c>
      <c r="N362" t="s">
        <v>226</v>
      </c>
      <c r="O362" t="s">
        <v>143</v>
      </c>
      <c r="Q362">
        <v>0</v>
      </c>
      <c r="R362">
        <v>0</v>
      </c>
      <c r="T362" t="s">
        <v>22</v>
      </c>
    </row>
    <row r="363" spans="1:21" x14ac:dyDescent="0.25">
      <c r="A363" t="s">
        <v>216</v>
      </c>
      <c r="B363" t="s">
        <v>31</v>
      </c>
      <c r="C363" t="s">
        <v>32</v>
      </c>
      <c r="D363">
        <v>2</v>
      </c>
      <c r="E363" s="3"/>
      <c r="F363" s="3"/>
      <c r="G363">
        <v>386</v>
      </c>
      <c r="H363">
        <v>35</v>
      </c>
      <c r="I363">
        <v>9.0673575000000006E-2</v>
      </c>
      <c r="J363">
        <v>388</v>
      </c>
      <c r="K363">
        <v>6</v>
      </c>
      <c r="L363">
        <v>1.5463920000000001E-2</v>
      </c>
      <c r="M363" t="s">
        <v>142</v>
      </c>
      <c r="N363" t="s">
        <v>226</v>
      </c>
      <c r="O363" t="s">
        <v>143</v>
      </c>
      <c r="Q363">
        <v>0</v>
      </c>
      <c r="R363">
        <v>0</v>
      </c>
      <c r="T363" t="s">
        <v>22</v>
      </c>
    </row>
    <row r="364" spans="1:21" x14ac:dyDescent="0.25">
      <c r="A364" t="s">
        <v>216</v>
      </c>
      <c r="B364" t="s">
        <v>31</v>
      </c>
      <c r="C364" t="s">
        <v>32</v>
      </c>
      <c r="D364">
        <v>2</v>
      </c>
      <c r="E364" s="3"/>
      <c r="F364" s="3"/>
      <c r="G364">
        <v>379</v>
      </c>
      <c r="H364">
        <v>33</v>
      </c>
      <c r="I364">
        <v>8.7071239999999994E-2</v>
      </c>
      <c r="J364">
        <v>378</v>
      </c>
      <c r="K364">
        <v>6</v>
      </c>
      <c r="L364">
        <v>1.5873020000000002E-2</v>
      </c>
      <c r="M364" t="s">
        <v>142</v>
      </c>
      <c r="N364" t="s">
        <v>226</v>
      </c>
      <c r="O364" t="s">
        <v>143</v>
      </c>
      <c r="Q364">
        <v>0</v>
      </c>
      <c r="R364">
        <v>0</v>
      </c>
      <c r="T364" t="s">
        <v>22</v>
      </c>
    </row>
    <row r="365" spans="1:21" x14ac:dyDescent="0.25">
      <c r="A365" t="s">
        <v>216</v>
      </c>
      <c r="B365" t="s">
        <v>31</v>
      </c>
      <c r="C365" t="s">
        <v>32</v>
      </c>
      <c r="D365">
        <v>2</v>
      </c>
      <c r="E365" s="3"/>
      <c r="F365" s="3"/>
      <c r="G365">
        <v>328</v>
      </c>
      <c r="H365">
        <v>22</v>
      </c>
      <c r="I365">
        <v>6.7073171000000001E-2</v>
      </c>
      <c r="J365">
        <v>329</v>
      </c>
      <c r="K365">
        <v>0</v>
      </c>
      <c r="L365">
        <v>0</v>
      </c>
      <c r="M365" t="s">
        <v>142</v>
      </c>
      <c r="N365" t="s">
        <v>226</v>
      </c>
      <c r="O365" t="s">
        <v>143</v>
      </c>
      <c r="Q365">
        <v>0</v>
      </c>
      <c r="R365">
        <v>0</v>
      </c>
      <c r="T365" t="s">
        <v>33</v>
      </c>
    </row>
    <row r="366" spans="1:21" x14ac:dyDescent="0.25">
      <c r="A366" t="s">
        <v>216</v>
      </c>
      <c r="B366" t="s">
        <v>31</v>
      </c>
      <c r="C366" t="s">
        <v>32</v>
      </c>
      <c r="D366">
        <v>2</v>
      </c>
      <c r="E366" s="3"/>
      <c r="F366" s="3"/>
      <c r="G366">
        <v>334</v>
      </c>
      <c r="H366">
        <v>8</v>
      </c>
      <c r="I366">
        <v>2.3952095999999999E-2</v>
      </c>
      <c r="J366">
        <v>351</v>
      </c>
      <c r="K366">
        <v>1</v>
      </c>
      <c r="L366">
        <v>2.849E-3</v>
      </c>
      <c r="M366" t="s">
        <v>142</v>
      </c>
      <c r="N366" t="s">
        <v>226</v>
      </c>
      <c r="O366" t="s">
        <v>143</v>
      </c>
      <c r="Q366">
        <v>0</v>
      </c>
      <c r="R366">
        <v>0</v>
      </c>
      <c r="T366" t="s">
        <v>22</v>
      </c>
    </row>
    <row r="367" spans="1:21" x14ac:dyDescent="0.25">
      <c r="A367" t="s">
        <v>217</v>
      </c>
      <c r="B367" t="s">
        <v>35</v>
      </c>
      <c r="C367" t="s">
        <v>68</v>
      </c>
      <c r="D367">
        <v>2</v>
      </c>
      <c r="E367" s="3"/>
      <c r="F367" s="3"/>
      <c r="G367">
        <v>263</v>
      </c>
      <c r="H367">
        <v>102</v>
      </c>
      <c r="I367">
        <v>0.38783269999999997</v>
      </c>
      <c r="J367">
        <v>258</v>
      </c>
      <c r="K367">
        <v>34</v>
      </c>
      <c r="L367">
        <v>0.13178295000000001</v>
      </c>
      <c r="M367" t="s">
        <v>142</v>
      </c>
      <c r="N367" t="s">
        <v>226</v>
      </c>
      <c r="O367" t="s">
        <v>143</v>
      </c>
      <c r="Q367">
        <v>0</v>
      </c>
      <c r="R367">
        <v>0</v>
      </c>
      <c r="T367" t="s">
        <v>22</v>
      </c>
    </row>
    <row r="368" spans="1:21" x14ac:dyDescent="0.25">
      <c r="A368" t="s">
        <v>217</v>
      </c>
      <c r="B368" t="s">
        <v>35</v>
      </c>
      <c r="C368" t="s">
        <v>68</v>
      </c>
      <c r="D368">
        <v>2</v>
      </c>
      <c r="E368" s="3"/>
      <c r="F368" s="3"/>
      <c r="G368">
        <v>347</v>
      </c>
      <c r="H368">
        <v>71</v>
      </c>
      <c r="I368">
        <v>0.20461095100000001</v>
      </c>
      <c r="J368">
        <v>346</v>
      </c>
      <c r="K368">
        <v>64</v>
      </c>
      <c r="L368">
        <v>0.1849711</v>
      </c>
      <c r="M368" t="s">
        <v>142</v>
      </c>
      <c r="N368" t="s">
        <v>226</v>
      </c>
      <c r="O368" t="s">
        <v>143</v>
      </c>
      <c r="Q368">
        <v>0</v>
      </c>
      <c r="R368">
        <v>0</v>
      </c>
      <c r="T368" t="s">
        <v>22</v>
      </c>
    </row>
    <row r="369" spans="1:23" x14ac:dyDescent="0.25">
      <c r="A369" t="s">
        <v>217</v>
      </c>
      <c r="B369" t="s">
        <v>35</v>
      </c>
      <c r="C369" t="s">
        <v>68</v>
      </c>
      <c r="D369">
        <v>2</v>
      </c>
      <c r="E369" s="3"/>
      <c r="F369" s="3"/>
      <c r="G369">
        <v>359</v>
      </c>
      <c r="H369">
        <v>131</v>
      </c>
      <c r="I369">
        <v>0.36490250699999999</v>
      </c>
      <c r="J369">
        <v>358</v>
      </c>
      <c r="K369">
        <v>82</v>
      </c>
      <c r="L369">
        <v>0.22905027999999999</v>
      </c>
      <c r="M369" t="s">
        <v>142</v>
      </c>
      <c r="N369" t="s">
        <v>226</v>
      </c>
      <c r="O369" t="s">
        <v>143</v>
      </c>
      <c r="Q369">
        <v>0</v>
      </c>
      <c r="R369">
        <v>0</v>
      </c>
      <c r="T369" t="s">
        <v>22</v>
      </c>
    </row>
    <row r="370" spans="1:23" x14ac:dyDescent="0.25">
      <c r="A370" t="s">
        <v>217</v>
      </c>
      <c r="B370" t="s">
        <v>35</v>
      </c>
      <c r="C370" t="s">
        <v>68</v>
      </c>
      <c r="D370">
        <v>2</v>
      </c>
      <c r="E370" s="3"/>
      <c r="F370" s="3"/>
      <c r="G370">
        <v>317</v>
      </c>
      <c r="H370">
        <v>129</v>
      </c>
      <c r="I370">
        <v>0.40694006300000002</v>
      </c>
      <c r="J370">
        <v>314</v>
      </c>
      <c r="K370">
        <v>55</v>
      </c>
      <c r="L370">
        <v>0.17515923999999999</v>
      </c>
      <c r="M370" t="s">
        <v>142</v>
      </c>
      <c r="N370" t="s">
        <v>226</v>
      </c>
      <c r="O370" t="s">
        <v>143</v>
      </c>
      <c r="Q370">
        <v>0</v>
      </c>
      <c r="R370">
        <v>0</v>
      </c>
      <c r="T370" t="s">
        <v>22</v>
      </c>
    </row>
    <row r="371" spans="1:23" x14ac:dyDescent="0.25">
      <c r="A371" t="s">
        <v>217</v>
      </c>
      <c r="B371" t="s">
        <v>35</v>
      </c>
      <c r="C371" t="s">
        <v>68</v>
      </c>
      <c r="D371">
        <v>2</v>
      </c>
      <c r="E371" s="3"/>
      <c r="F371" s="3"/>
      <c r="G371">
        <v>366</v>
      </c>
      <c r="H371">
        <v>147</v>
      </c>
      <c r="I371">
        <v>0.40163934400000001</v>
      </c>
      <c r="J371">
        <v>356</v>
      </c>
      <c r="K371">
        <v>96</v>
      </c>
      <c r="L371">
        <v>0.26966291999999997</v>
      </c>
      <c r="M371" t="s">
        <v>142</v>
      </c>
      <c r="N371" t="s">
        <v>226</v>
      </c>
      <c r="O371" t="s">
        <v>143</v>
      </c>
      <c r="Q371">
        <v>0</v>
      </c>
      <c r="R371">
        <v>0</v>
      </c>
      <c r="T371" t="s">
        <v>22</v>
      </c>
    </row>
    <row r="372" spans="1:23" x14ac:dyDescent="0.25">
      <c r="A372" t="s">
        <v>217</v>
      </c>
      <c r="B372" t="s">
        <v>35</v>
      </c>
      <c r="C372" t="s">
        <v>68</v>
      </c>
      <c r="D372">
        <v>2</v>
      </c>
      <c r="E372" s="3"/>
      <c r="F372" s="3"/>
      <c r="G372">
        <v>359</v>
      </c>
      <c r="H372">
        <v>115</v>
      </c>
      <c r="I372">
        <v>0.32033426199999998</v>
      </c>
      <c r="J372">
        <v>358</v>
      </c>
      <c r="K372">
        <v>82</v>
      </c>
      <c r="L372">
        <v>0.22905027999999999</v>
      </c>
      <c r="M372" t="s">
        <v>142</v>
      </c>
      <c r="N372" t="s">
        <v>226</v>
      </c>
      <c r="O372" t="s">
        <v>143</v>
      </c>
      <c r="Q372">
        <v>0</v>
      </c>
      <c r="R372">
        <v>0</v>
      </c>
      <c r="T372" t="s">
        <v>22</v>
      </c>
    </row>
    <row r="373" spans="1:23" x14ac:dyDescent="0.25">
      <c r="A373" t="s">
        <v>218</v>
      </c>
      <c r="B373" t="s">
        <v>35</v>
      </c>
      <c r="C373" t="s">
        <v>219</v>
      </c>
      <c r="D373">
        <v>2</v>
      </c>
      <c r="E373" s="3"/>
      <c r="F373" s="3"/>
      <c r="G373">
        <v>413</v>
      </c>
      <c r="H373">
        <v>2</v>
      </c>
      <c r="I373">
        <v>4.8426149999999998E-3</v>
      </c>
      <c r="J373">
        <v>413</v>
      </c>
      <c r="K373">
        <v>0</v>
      </c>
      <c r="L373">
        <v>0</v>
      </c>
      <c r="M373" t="s">
        <v>142</v>
      </c>
      <c r="N373" t="s">
        <v>226</v>
      </c>
      <c r="O373" t="s">
        <v>180</v>
      </c>
      <c r="Q373">
        <v>0</v>
      </c>
      <c r="R373">
        <v>0</v>
      </c>
      <c r="T373" t="s">
        <v>33</v>
      </c>
      <c r="U373" t="s">
        <v>24</v>
      </c>
    </row>
    <row r="374" spans="1:23" x14ac:dyDescent="0.25">
      <c r="A374" t="s">
        <v>220</v>
      </c>
      <c r="B374" t="s">
        <v>20</v>
      </c>
      <c r="C374" t="s">
        <v>49</v>
      </c>
      <c r="D374">
        <v>2</v>
      </c>
      <c r="E374">
        <v>0</v>
      </c>
      <c r="F374">
        <v>1</v>
      </c>
      <c r="G374">
        <v>337</v>
      </c>
      <c r="H374">
        <v>263</v>
      </c>
      <c r="I374">
        <v>0.78041543000000002</v>
      </c>
      <c r="J374">
        <v>337</v>
      </c>
      <c r="K374">
        <v>243</v>
      </c>
      <c r="L374">
        <v>0.72106824999999997</v>
      </c>
      <c r="M374" t="s">
        <v>142</v>
      </c>
      <c r="N374" t="s">
        <v>226</v>
      </c>
      <c r="O374" t="s">
        <v>180</v>
      </c>
      <c r="P374" t="s">
        <v>221</v>
      </c>
      <c r="Q374">
        <v>0</v>
      </c>
      <c r="R374">
        <v>0</v>
      </c>
      <c r="T374" t="s">
        <v>22</v>
      </c>
      <c r="U374" t="s">
        <v>24</v>
      </c>
      <c r="W374" t="s">
        <v>228</v>
      </c>
    </row>
    <row r="375" spans="1:23" x14ac:dyDescent="0.25">
      <c r="A375" t="s">
        <v>220</v>
      </c>
      <c r="B375" t="s">
        <v>20</v>
      </c>
      <c r="C375" t="s">
        <v>49</v>
      </c>
      <c r="D375">
        <v>2</v>
      </c>
      <c r="E375">
        <v>0</v>
      </c>
      <c r="F375">
        <v>1</v>
      </c>
      <c r="G375">
        <v>360</v>
      </c>
      <c r="H375">
        <v>212</v>
      </c>
      <c r="I375">
        <v>0.58888888900000003</v>
      </c>
      <c r="J375">
        <v>360</v>
      </c>
      <c r="K375">
        <v>174</v>
      </c>
      <c r="L375">
        <v>0.48333333000000001</v>
      </c>
      <c r="M375" t="s">
        <v>142</v>
      </c>
      <c r="N375" t="s">
        <v>226</v>
      </c>
      <c r="O375" t="s">
        <v>180</v>
      </c>
      <c r="P375" t="s">
        <v>221</v>
      </c>
      <c r="Q375">
        <v>0</v>
      </c>
      <c r="R375">
        <v>0</v>
      </c>
      <c r="T375" t="s">
        <v>22</v>
      </c>
      <c r="U375" t="s">
        <v>24</v>
      </c>
      <c r="W375" t="s">
        <v>228</v>
      </c>
    </row>
    <row r="376" spans="1:23" x14ac:dyDescent="0.25">
      <c r="A376" t="s">
        <v>222</v>
      </c>
      <c r="B376" t="s">
        <v>20</v>
      </c>
      <c r="C376" t="s">
        <v>223</v>
      </c>
      <c r="D376" s="4">
        <v>2</v>
      </c>
      <c r="E376">
        <v>0</v>
      </c>
      <c r="F376">
        <v>0</v>
      </c>
      <c r="G376">
        <v>545</v>
      </c>
      <c r="H376">
        <v>92</v>
      </c>
      <c r="I376">
        <v>0.168807339</v>
      </c>
      <c r="J376">
        <v>545</v>
      </c>
      <c r="K376">
        <v>61</v>
      </c>
      <c r="L376">
        <v>0.11192661</v>
      </c>
      <c r="M376" t="s">
        <v>142</v>
      </c>
      <c r="N376" t="s">
        <v>25</v>
      </c>
      <c r="O376" t="s">
        <v>180</v>
      </c>
      <c r="P376" t="s">
        <v>224</v>
      </c>
      <c r="Q376">
        <v>0</v>
      </c>
      <c r="R376">
        <v>0</v>
      </c>
      <c r="T376" t="s">
        <v>22</v>
      </c>
      <c r="U376" t="s">
        <v>24</v>
      </c>
    </row>
    <row r="377" spans="1:23" x14ac:dyDescent="0.25">
      <c r="A377" t="s">
        <v>225</v>
      </c>
      <c r="B377" t="s">
        <v>53</v>
      </c>
      <c r="C377" t="s">
        <v>135</v>
      </c>
      <c r="D377">
        <v>2</v>
      </c>
      <c r="E377" s="3"/>
      <c r="F377" s="3"/>
      <c r="G377">
        <v>102</v>
      </c>
      <c r="H377">
        <v>73</v>
      </c>
      <c r="I377">
        <v>0.71568627500000004</v>
      </c>
      <c r="J377">
        <v>102</v>
      </c>
      <c r="K377">
        <v>59</v>
      </c>
      <c r="L377">
        <v>0.57843137</v>
      </c>
      <c r="M377" t="s">
        <v>142</v>
      </c>
      <c r="N377" t="s">
        <v>226</v>
      </c>
      <c r="O377" t="s">
        <v>143</v>
      </c>
      <c r="Q377">
        <v>0</v>
      </c>
      <c r="R377">
        <v>0</v>
      </c>
      <c r="T377" t="s">
        <v>22</v>
      </c>
    </row>
    <row r="378" spans="1:23" x14ac:dyDescent="0.25">
      <c r="A378" t="s">
        <v>225</v>
      </c>
      <c r="B378" t="s">
        <v>53</v>
      </c>
      <c r="C378" t="s">
        <v>135</v>
      </c>
      <c r="D378">
        <v>2</v>
      </c>
      <c r="E378" s="3"/>
      <c r="F378" s="3"/>
      <c r="G378">
        <v>235</v>
      </c>
      <c r="H378">
        <v>142</v>
      </c>
      <c r="I378">
        <v>0.60425531899999996</v>
      </c>
      <c r="J378">
        <v>235</v>
      </c>
      <c r="K378">
        <v>77</v>
      </c>
      <c r="L378">
        <v>0.32765957000000001</v>
      </c>
      <c r="M378" t="s">
        <v>142</v>
      </c>
      <c r="N378" t="s">
        <v>226</v>
      </c>
      <c r="O378" t="s">
        <v>143</v>
      </c>
      <c r="Q378">
        <v>0</v>
      </c>
      <c r="R378">
        <v>0</v>
      </c>
      <c r="T378" t="s">
        <v>22</v>
      </c>
    </row>
    <row r="380" spans="1:23" x14ac:dyDescent="0.25">
      <c r="Q380">
        <v>13</v>
      </c>
      <c r="R380">
        <v>9</v>
      </c>
    </row>
    <row r="381" spans="1:23" x14ac:dyDescent="0.25">
      <c r="D381" s="4" t="s">
        <v>233</v>
      </c>
      <c r="E381" s="3" t="s">
        <v>234</v>
      </c>
    </row>
    <row r="382" spans="1:23" x14ac:dyDescent="0.25">
      <c r="E382" s="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Updated_R_Import_Data_Age_Disag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Whittaker</dc:creator>
  <cp:lastModifiedBy>Charlie Whittaker</cp:lastModifiedBy>
  <dcterms:created xsi:type="dcterms:W3CDTF">2018-08-27T17:32:22Z</dcterms:created>
  <dcterms:modified xsi:type="dcterms:W3CDTF">2018-12-04T18:09:30Z</dcterms:modified>
</cp:coreProperties>
</file>