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unofaria/Desktop/YFV-PEAL-Manuscript/_CLEAN/_PHYLOGENETICS/88_BEAST_updated/_final_stats_cladeA/"/>
    </mc:Choice>
  </mc:AlternateContent>
  <xr:revisionPtr revIDLastSave="0" documentId="13_ncr:1_{474C59E9-FD76-4A44-AE7E-F2113D49EA24}" xr6:coauthVersionLast="47" xr6:coauthVersionMax="47" xr10:uidLastSave="{00000000-0000-0000-0000-000000000000}"/>
  <bookViews>
    <workbookView xWindow="3260" yWindow="2860" windowWidth="11560" windowHeight="12300" xr2:uid="{4B5D79AA-E979-554E-BD27-D6E4507B78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5" i="1"/>
  <c r="B16" i="1"/>
  <c r="C16" i="1" s="1"/>
  <c r="B17" i="1"/>
  <c r="C17" i="1" s="1"/>
  <c r="B15" i="1"/>
  <c r="C15" i="1" s="1"/>
  <c r="C9" i="1"/>
  <c r="C10" i="1"/>
  <c r="C11" i="1"/>
  <c r="C5" i="1"/>
  <c r="C6" i="1"/>
  <c r="C4" i="1"/>
</calcChain>
</file>

<file path=xl/sharedStrings.xml><?xml version="1.0" encoding="utf-8"?>
<sst xmlns="http://schemas.openxmlformats.org/spreadsheetml/2006/main" count="15" uniqueCount="9">
  <si>
    <t>clade A</t>
  </si>
  <si>
    <t>median</t>
  </si>
  <si>
    <t>lower</t>
  </si>
  <si>
    <t>upper</t>
  </si>
  <si>
    <t>Dates_decimal</t>
  </si>
  <si>
    <t>midpoint</t>
  </si>
  <si>
    <t>Results from YFV88_dates_relaxed_skygrid_clusters.run1.run2.combi.kth.mcc.tre</t>
  </si>
  <si>
    <t>Date</t>
  </si>
  <si>
    <t>clade A_stem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</si>
</sst>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6578-A25C-3D4F-A3CD-07BB9211F166}">
  <dimension ref="A1:D17"/>
  <sheetViews>
    <sheetView tabSelected="1" workbookViewId="0">
      <selection activeCell="E14" sqref="E14"/>
    </sheetView>
  </sheetViews>
  <sheetFormatPr baseColWidth="10" defaultRowHeight="16" x14ac:dyDescent="0.2"/>
  <cols>
    <col min="3" max="3" width="13.6640625" bestFit="1" customWidth="1"/>
  </cols>
  <sheetData>
    <row r="1" spans="1:4" x14ac:dyDescent="0.2">
      <c r="A1" s="1" t="s">
        <v>6</v>
      </c>
    </row>
    <row r="3" spans="1:4" x14ac:dyDescent="0.2">
      <c r="A3" s="1" t="s">
        <v>8</v>
      </c>
      <c r="C3" s="1" t="s">
        <v>4</v>
      </c>
      <c r="D3" s="1" t="s">
        <v>7</v>
      </c>
    </row>
    <row r="4" spans="1:4" x14ac:dyDescent="0.2">
      <c r="A4" t="s">
        <v>1</v>
      </c>
      <c r="B4">
        <v>0.16322</v>
      </c>
      <c r="C4">
        <f>2018.06301369863-B4</f>
        <v>2017.89979369863</v>
      </c>
      <c r="D4" s="2">
        <v>43064</v>
      </c>
    </row>
    <row r="5" spans="1:4" x14ac:dyDescent="0.2">
      <c r="A5" t="s">
        <v>3</v>
      </c>
      <c r="B5">
        <v>0.14007</v>
      </c>
      <c r="C5">
        <f t="shared" ref="C5:C17" si="0">2018.06301369863-B5</f>
        <v>2017.92294369863</v>
      </c>
      <c r="D5" s="2">
        <v>43072</v>
      </c>
    </row>
    <row r="6" spans="1:4" x14ac:dyDescent="0.2">
      <c r="A6" t="s">
        <v>2</v>
      </c>
      <c r="B6">
        <v>0.20231299999999999</v>
      </c>
      <c r="C6">
        <f t="shared" si="0"/>
        <v>2017.8607006986299</v>
      </c>
      <c r="D6" s="2">
        <v>43050</v>
      </c>
    </row>
    <row r="8" spans="1:4" x14ac:dyDescent="0.2">
      <c r="A8" s="1" t="s">
        <v>0</v>
      </c>
    </row>
    <row r="9" spans="1:4" x14ac:dyDescent="0.2">
      <c r="A9" t="s">
        <v>1</v>
      </c>
      <c r="B9">
        <v>0.14298</v>
      </c>
      <c r="C9">
        <f t="shared" si="0"/>
        <v>2017.9200336986298</v>
      </c>
      <c r="D9" s="2">
        <v>43071</v>
      </c>
    </row>
    <row r="10" spans="1:4" x14ac:dyDescent="0.2">
      <c r="A10" t="s">
        <v>3</v>
      </c>
      <c r="B10">
        <v>0.12309</v>
      </c>
      <c r="C10">
        <f t="shared" si="0"/>
        <v>2017.9399236986299</v>
      </c>
      <c r="D10" s="2">
        <v>43078</v>
      </c>
    </row>
    <row r="11" spans="1:4" x14ac:dyDescent="0.2">
      <c r="A11" t="s">
        <v>2</v>
      </c>
      <c r="B11">
        <v>0.17741999999999999</v>
      </c>
      <c r="C11">
        <f t="shared" si="0"/>
        <v>2017.8855936986299</v>
      </c>
      <c r="D11" s="2">
        <v>43058</v>
      </c>
    </row>
    <row r="14" spans="1:4" x14ac:dyDescent="0.2">
      <c r="A14" s="1" t="s">
        <v>5</v>
      </c>
    </row>
    <row r="15" spans="1:4" x14ac:dyDescent="0.2">
      <c r="A15" t="s">
        <v>1</v>
      </c>
      <c r="B15">
        <f>AVERAGE(B4,B9)</f>
        <v>0.15310000000000001</v>
      </c>
      <c r="C15">
        <f t="shared" si="0"/>
        <v>2017.9099136986299</v>
      </c>
      <c r="D15" s="2">
        <f>(D4+D9)/2</f>
        <v>43067.5</v>
      </c>
    </row>
    <row r="16" spans="1:4" x14ac:dyDescent="0.2">
      <c r="A16" t="s">
        <v>3</v>
      </c>
      <c r="B16">
        <f t="shared" ref="B16:B17" si="1">AVERAGE(B5,B10)</f>
        <v>0.13158</v>
      </c>
      <c r="C16">
        <f t="shared" si="0"/>
        <v>2017.9314336986299</v>
      </c>
      <c r="D16" s="2">
        <f t="shared" ref="D16:D17" si="2">(D5+D10)/2</f>
        <v>43075</v>
      </c>
    </row>
    <row r="17" spans="1:4" x14ac:dyDescent="0.2">
      <c r="A17" t="s">
        <v>2</v>
      </c>
      <c r="B17">
        <f t="shared" si="1"/>
        <v>0.18986649999999999</v>
      </c>
      <c r="C17">
        <f t="shared" si="0"/>
        <v>2017.8731471986298</v>
      </c>
      <c r="D17" s="2">
        <f t="shared" si="2"/>
        <v>43054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Faria, Nuno</dc:creator>
  <cp:lastModifiedBy>Faria, Nuno</cp:lastModifiedBy>
  <dcterms:created xsi:type="dcterms:W3CDTF">2025-03-20T10:28:03Z</dcterms:created>
  <dcterms:modified xsi:type="dcterms:W3CDTF">2025-03-20T10:48:54Z</dcterms:modified>
</cp:coreProperties>
</file>