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charlottewickham/Documents/posit/scipy-talk/data/"/>
    </mc:Choice>
  </mc:AlternateContent>
  <xr:revisionPtr revIDLastSave="0" documentId="8_{E078D59B-7213-9E4D-8688-36C659D4EF8C}" xr6:coauthVersionLast="47" xr6:coauthVersionMax="47" xr10:uidLastSave="{00000000-0000-0000-0000-000000000000}"/>
  <bookViews>
    <workbookView xWindow="600" yWindow="520" windowWidth="18560" windowHeight="11500" xr2:uid="{00000000-000D-0000-FFFF-FFFF00000000}"/>
  </bookViews>
  <sheets>
    <sheet name="POPULATION 2010-2020" sheetId="2" r:id="rId1"/>
    <sheet name="POPULATION 2000-2020" sheetId="1" r:id="rId2"/>
  </sheets>
  <definedNames>
    <definedName name="_xlnm.Print_Area" localSheetId="1">'POPULATION 2000-2020'!$A$1:$J$250</definedName>
    <definedName name="_xlnm.Print_Area" localSheetId="0">'POPULATION 2010-2020'!$A$1:$F$250</definedName>
    <definedName name="_xlnm.Print_Titles" localSheetId="1">'POPULATION 2000-2020'!$1:$5</definedName>
    <definedName name="_xlnm.Print_Titles" localSheetId="0">'POPULATION 2010-2020'!$1:$5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7" i="2" l="1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F238" i="2"/>
  <c r="E238" i="2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F225" i="2"/>
  <c r="E225" i="2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F182" i="2"/>
  <c r="E182" i="2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F161" i="2"/>
  <c r="E161" i="2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E87" i="2"/>
  <c r="F87" i="2" s="1"/>
  <c r="F86" i="2"/>
  <c r="E86" i="2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F65" i="2"/>
  <c r="E65" i="2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/>
  <c r="L148" i="1"/>
  <c r="M148" i="1" s="1"/>
  <c r="L149" i="1"/>
  <c r="M149" i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/>
  <c r="L188" i="1"/>
  <c r="M188" i="1" s="1"/>
  <c r="L189" i="1"/>
  <c r="M189" i="1"/>
  <c r="L190" i="1"/>
  <c r="M190" i="1" s="1"/>
  <c r="L191" i="1"/>
  <c r="M191" i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/>
  <c r="L204" i="1"/>
  <c r="M204" i="1" s="1"/>
  <c r="L205" i="1"/>
  <c r="M205" i="1" s="1"/>
  <c r="L206" i="1"/>
  <c r="M206" i="1" s="1"/>
  <c r="L207" i="1"/>
  <c r="M207" i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/>
  <c r="L220" i="1"/>
  <c r="M220" i="1" s="1"/>
  <c r="L221" i="1"/>
  <c r="M221" i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/>
  <c r="L244" i="1"/>
  <c r="M244" i="1" s="1"/>
  <c r="L245" i="1"/>
  <c r="M245" i="1"/>
  <c r="L246" i="1"/>
  <c r="M246" i="1" s="1"/>
  <c r="L247" i="1"/>
  <c r="M247" i="1" s="1"/>
  <c r="L125" i="1"/>
  <c r="M125" i="1" s="1"/>
  <c r="L124" i="1"/>
  <c r="L7" i="1"/>
  <c r="M7" i="1" s="1"/>
  <c r="L8" i="1"/>
  <c r="M8" i="1" s="1"/>
  <c r="L9" i="1"/>
  <c r="M9" i="1" s="1"/>
  <c r="L10" i="1"/>
  <c r="M10" i="1"/>
  <c r="L11" i="1"/>
  <c r="M11" i="1" s="1"/>
  <c r="L12" i="1"/>
  <c r="M12" i="1" s="1"/>
  <c r="L13" i="1"/>
  <c r="M13" i="1" s="1"/>
  <c r="L14" i="1"/>
  <c r="M14" i="1" s="1"/>
  <c r="L15" i="1"/>
  <c r="M15" i="1"/>
  <c r="L16" i="1"/>
  <c r="M16" i="1" s="1"/>
  <c r="L17" i="1"/>
  <c r="M17" i="1"/>
  <c r="L18" i="1"/>
  <c r="M18" i="1" s="1"/>
  <c r="L19" i="1"/>
  <c r="M19" i="1"/>
  <c r="L20" i="1"/>
  <c r="M20" i="1" s="1"/>
  <c r="L21" i="1"/>
  <c r="M21" i="1" s="1"/>
  <c r="L22" i="1"/>
  <c r="M22" i="1" s="1"/>
  <c r="L23" i="1"/>
  <c r="M23" i="1"/>
  <c r="L24" i="1"/>
  <c r="M24" i="1" s="1"/>
  <c r="L25" i="1"/>
  <c r="M25" i="1"/>
  <c r="L26" i="1"/>
  <c r="M26" i="1"/>
  <c r="L27" i="1"/>
  <c r="M27" i="1" s="1"/>
  <c r="L28" i="1"/>
  <c r="M28" i="1" s="1"/>
  <c r="L29" i="1"/>
  <c r="M29" i="1" s="1"/>
  <c r="L30" i="1"/>
  <c r="M30" i="1"/>
  <c r="L31" i="1"/>
  <c r="M31" i="1" s="1"/>
  <c r="L32" i="1"/>
  <c r="M32" i="1" s="1"/>
  <c r="L33" i="1"/>
  <c r="M33" i="1" s="1"/>
  <c r="L34" i="1"/>
  <c r="M34" i="1"/>
  <c r="L35" i="1"/>
  <c r="M35" i="1"/>
  <c r="L36" i="1"/>
  <c r="M36" i="1" s="1"/>
  <c r="L37" i="1"/>
  <c r="M37" i="1" s="1"/>
  <c r="L38" i="1"/>
  <c r="M38" i="1" s="1"/>
  <c r="L39" i="1"/>
  <c r="M39" i="1"/>
  <c r="L40" i="1"/>
  <c r="M40" i="1" s="1"/>
  <c r="L41" i="1"/>
  <c r="M41" i="1" s="1"/>
  <c r="L42" i="1"/>
  <c r="M42" i="1" s="1"/>
  <c r="L43" i="1"/>
  <c r="M43" i="1"/>
  <c r="L44" i="1"/>
  <c r="M44" i="1" s="1"/>
  <c r="L45" i="1"/>
  <c r="M45" i="1" s="1"/>
  <c r="L46" i="1"/>
  <c r="M46" i="1" s="1"/>
  <c r="L47" i="1"/>
  <c r="M47" i="1"/>
  <c r="L48" i="1"/>
  <c r="M48" i="1" s="1"/>
  <c r="L49" i="1"/>
  <c r="M49" i="1"/>
  <c r="L50" i="1"/>
  <c r="M50" i="1" s="1"/>
  <c r="L51" i="1"/>
  <c r="M51" i="1" s="1"/>
  <c r="L52" i="1"/>
  <c r="M52" i="1" s="1"/>
  <c r="L53" i="1"/>
  <c r="L54" i="1"/>
  <c r="M54" i="1" s="1"/>
  <c r="L55" i="1"/>
  <c r="M55" i="1" s="1"/>
  <c r="L56" i="1"/>
  <c r="M56" i="1" s="1"/>
  <c r="L57" i="1"/>
  <c r="M57" i="1"/>
  <c r="L58" i="1"/>
  <c r="M58" i="1"/>
  <c r="L59" i="1"/>
  <c r="M59" i="1" s="1"/>
  <c r="L60" i="1"/>
  <c r="M60" i="1" s="1"/>
  <c r="L61" i="1"/>
  <c r="M61" i="1" s="1"/>
  <c r="L62" i="1"/>
  <c r="M62" i="1"/>
  <c r="L63" i="1"/>
  <c r="M63" i="1" s="1"/>
  <c r="L64" i="1"/>
  <c r="M64" i="1" s="1"/>
  <c r="L65" i="1"/>
  <c r="M65" i="1" s="1"/>
  <c r="L66" i="1"/>
  <c r="M66" i="1"/>
  <c r="L67" i="1"/>
  <c r="M67" i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/>
  <c r="L74" i="1"/>
  <c r="M74" i="1" s="1"/>
  <c r="L75" i="1"/>
  <c r="M75" i="1"/>
  <c r="L76" i="1"/>
  <c r="M76" i="1" s="1"/>
  <c r="L77" i="1"/>
  <c r="M77" i="1"/>
  <c r="L78" i="1"/>
  <c r="M78" i="1" s="1"/>
  <c r="L79" i="1"/>
  <c r="M79" i="1" s="1"/>
  <c r="L80" i="1"/>
  <c r="M80" i="1" s="1"/>
  <c r="L81" i="1"/>
  <c r="M81" i="1" s="1"/>
  <c r="L82" i="1"/>
  <c r="M82" i="1"/>
  <c r="L83" i="1"/>
  <c r="M83" i="1" s="1"/>
  <c r="L84" i="1"/>
  <c r="M84" i="1" s="1"/>
  <c r="L85" i="1"/>
  <c r="M85" i="1" s="1"/>
  <c r="L86" i="1"/>
  <c r="M86" i="1"/>
  <c r="L87" i="1"/>
  <c r="M87" i="1" s="1"/>
  <c r="L88" i="1"/>
  <c r="L89" i="1"/>
  <c r="M89" i="1" s="1"/>
  <c r="L90" i="1"/>
  <c r="M90" i="1" s="1"/>
  <c r="L91" i="1"/>
  <c r="M91" i="1"/>
  <c r="L92" i="1"/>
  <c r="M92" i="1" s="1"/>
  <c r="L93" i="1"/>
  <c r="M93" i="1"/>
  <c r="L94" i="1"/>
  <c r="M94" i="1" s="1"/>
  <c r="L95" i="1"/>
  <c r="M95" i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/>
  <c r="L102" i="1"/>
  <c r="M102" i="1"/>
  <c r="L103" i="1"/>
  <c r="M103" i="1" s="1"/>
  <c r="L104" i="1"/>
  <c r="M104" i="1" s="1"/>
  <c r="L105" i="1"/>
  <c r="M105" i="1" s="1"/>
  <c r="L106" i="1"/>
  <c r="M106" i="1"/>
  <c r="L107" i="1"/>
  <c r="M107" i="1"/>
  <c r="L108" i="1"/>
  <c r="M108" i="1" s="1"/>
  <c r="L109" i="1"/>
  <c r="M109" i="1" s="1"/>
  <c r="L110" i="1"/>
  <c r="M110" i="1"/>
  <c r="L111" i="1"/>
  <c r="M111" i="1"/>
  <c r="L112" i="1"/>
  <c r="M112" i="1" s="1"/>
  <c r="L113" i="1"/>
  <c r="M113" i="1" s="1"/>
  <c r="L114" i="1"/>
  <c r="M114" i="1" s="1"/>
  <c r="L115" i="1"/>
  <c r="M115" i="1"/>
  <c r="L116" i="1"/>
  <c r="M116" i="1" s="1"/>
  <c r="L117" i="1"/>
  <c r="M117" i="1"/>
  <c r="L118" i="1"/>
  <c r="M118" i="1"/>
  <c r="L119" i="1"/>
  <c r="M119" i="1"/>
  <c r="L120" i="1"/>
  <c r="M120" i="1" s="1"/>
  <c r="L121" i="1"/>
  <c r="M121" i="1"/>
  <c r="L122" i="1"/>
  <c r="M122" i="1"/>
  <c r="L123" i="1"/>
  <c r="M123" i="1" s="1"/>
  <c r="L6" i="1"/>
  <c r="M6" i="1" s="1"/>
  <c r="I243" i="1"/>
  <c r="J243" i="1" s="1"/>
  <c r="I244" i="1"/>
  <c r="J244" i="1"/>
  <c r="I245" i="1"/>
  <c r="J245" i="1" s="1"/>
  <c r="I246" i="1"/>
  <c r="J246" i="1" s="1"/>
  <c r="I247" i="1"/>
  <c r="J247" i="1" s="1"/>
  <c r="F243" i="1"/>
  <c r="G243" i="1"/>
  <c r="F244" i="1"/>
  <c r="G244" i="1"/>
  <c r="F245" i="1"/>
  <c r="G245" i="1" s="1"/>
  <c r="F246" i="1"/>
  <c r="G246" i="1" s="1"/>
  <c r="F247" i="1"/>
  <c r="G247" i="1" s="1"/>
  <c r="F236" i="1"/>
  <c r="G236" i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I236" i="1"/>
  <c r="J236" i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24" i="1"/>
  <c r="G124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89" i="1"/>
  <c r="G89" i="1" s="1"/>
  <c r="F53" i="1"/>
  <c r="F88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54" i="1"/>
  <c r="G54" i="1" s="1"/>
  <c r="F7" i="1"/>
  <c r="G7" i="1" s="1"/>
  <c r="F8" i="1"/>
  <c r="G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6" i="1"/>
  <c r="G6" i="1" s="1"/>
  <c r="I7" i="1" l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20" i="1"/>
  <c r="J120" i="1" s="1"/>
  <c r="I124" i="1"/>
  <c r="I119" i="1"/>
  <c r="J119" i="1" s="1"/>
  <c r="I121" i="1"/>
  <c r="J121" i="1" s="1"/>
  <c r="I122" i="1"/>
  <c r="J122" i="1" s="1"/>
  <c r="I123" i="1"/>
  <c r="J123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3" i="1"/>
  <c r="J133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4" i="1"/>
  <c r="J174" i="1" s="1"/>
  <c r="I173" i="1"/>
  <c r="J173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189" i="1"/>
  <c r="J189" i="1" s="1"/>
  <c r="I190" i="1"/>
  <c r="J190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6" i="1"/>
  <c r="J6" i="1" s="1"/>
</calcChain>
</file>

<file path=xl/sharedStrings.xml><?xml version="1.0" encoding="utf-8"?>
<sst xmlns="http://schemas.openxmlformats.org/spreadsheetml/2006/main" count="512" uniqueCount="253">
  <si>
    <t>Adair Village</t>
  </si>
  <si>
    <t>Adams</t>
  </si>
  <si>
    <t>Adrian</t>
  </si>
  <si>
    <t>Albany</t>
  </si>
  <si>
    <t>Amity</t>
  </si>
  <si>
    <t>Antelope</t>
  </si>
  <si>
    <t>Arlington</t>
  </si>
  <si>
    <t>Ashland</t>
  </si>
  <si>
    <t>Astoria</t>
  </si>
  <si>
    <t>Athena</t>
  </si>
  <si>
    <t>Aumsville</t>
  </si>
  <si>
    <t>Aurora</t>
  </si>
  <si>
    <t>Baker City</t>
  </si>
  <si>
    <t>Bandon</t>
  </si>
  <si>
    <t>Banks</t>
  </si>
  <si>
    <t>Barlow</t>
  </si>
  <si>
    <t>Bay City</t>
  </si>
  <si>
    <t>Beaverton</t>
  </si>
  <si>
    <t>Bend</t>
  </si>
  <si>
    <t>Boardman</t>
  </si>
  <si>
    <t>Bonanza</t>
  </si>
  <si>
    <t>Brookings</t>
  </si>
  <si>
    <t>Brownsville</t>
  </si>
  <si>
    <t>Burns</t>
  </si>
  <si>
    <t>Butte Falls</t>
  </si>
  <si>
    <t>Canby</t>
  </si>
  <si>
    <t>Cannon Beach</t>
  </si>
  <si>
    <t>Canyon City</t>
  </si>
  <si>
    <t>Canyonville</t>
  </si>
  <si>
    <t>Carlton</t>
  </si>
  <si>
    <t>Cascade Locks</t>
  </si>
  <si>
    <t>Cave Junction</t>
  </si>
  <si>
    <t>Central Point</t>
  </si>
  <si>
    <t>Chiloquin</t>
  </si>
  <si>
    <t>Clatskanie</t>
  </si>
  <si>
    <t>Coburg</t>
  </si>
  <si>
    <t>Columbia City</t>
  </si>
  <si>
    <t>Condon</t>
  </si>
  <si>
    <t>Coos Bay</t>
  </si>
  <si>
    <t>Coquille</t>
  </si>
  <si>
    <t>Cornelius</t>
  </si>
  <si>
    <t>Corvallis</t>
  </si>
  <si>
    <t>Cottage Grove</t>
  </si>
  <si>
    <t>Cove</t>
  </si>
  <si>
    <t>Creswell</t>
  </si>
  <si>
    <t>Culver</t>
  </si>
  <si>
    <t>Dallas</t>
  </si>
  <si>
    <t>Damascus</t>
  </si>
  <si>
    <t>Dayton</t>
  </si>
  <si>
    <t>Dayville</t>
  </si>
  <si>
    <t>Depoe Bay</t>
  </si>
  <si>
    <t>Detroit</t>
  </si>
  <si>
    <t>Donald</t>
  </si>
  <si>
    <t>Drain</t>
  </si>
  <si>
    <t>Dufur</t>
  </si>
  <si>
    <t>Dundee</t>
  </si>
  <si>
    <t>Dunes City</t>
  </si>
  <si>
    <t>Durham</t>
  </si>
  <si>
    <t>Eagle Point</t>
  </si>
  <si>
    <t>Echo</t>
  </si>
  <si>
    <t>Elgin</t>
  </si>
  <si>
    <t>Long Creek</t>
  </si>
  <si>
    <t>Lonerock</t>
  </si>
  <si>
    <t>Lostine</t>
  </si>
  <si>
    <t>Lowell</t>
  </si>
  <si>
    <t>Lyons</t>
  </si>
  <si>
    <t>Madras</t>
  </si>
  <si>
    <t>Malin</t>
  </si>
  <si>
    <t>Manzanita</t>
  </si>
  <si>
    <t>Maupin</t>
  </si>
  <si>
    <t>Maywood Park</t>
  </si>
  <si>
    <t>McMinnville</t>
  </si>
  <si>
    <t>Medford</t>
  </si>
  <si>
    <t>Merrill</t>
  </si>
  <si>
    <t>Metolius</t>
  </si>
  <si>
    <t>Mill City</t>
  </si>
  <si>
    <t>Millersburg</t>
  </si>
  <si>
    <t>Milton-Freewater</t>
  </si>
  <si>
    <t>Milwaukie</t>
  </si>
  <si>
    <t>Mitchell</t>
  </si>
  <si>
    <t>Molalla</t>
  </si>
  <si>
    <t>Monmouth</t>
  </si>
  <si>
    <t>Monroe</t>
  </si>
  <si>
    <t>Monument</t>
  </si>
  <si>
    <t>Moro</t>
  </si>
  <si>
    <t>Mosier</t>
  </si>
  <si>
    <t>Mt. Angel</t>
  </si>
  <si>
    <t>Mt. Vernon</t>
  </si>
  <si>
    <t>Myrtle Creek</t>
  </si>
  <si>
    <t>Myrtle Point</t>
  </si>
  <si>
    <t>Nehalem</t>
  </si>
  <si>
    <t>Newberg</t>
  </si>
  <si>
    <t>Newport</t>
  </si>
  <si>
    <t>North Bend</t>
  </si>
  <si>
    <t>North Plains</t>
  </si>
  <si>
    <t>North Powder</t>
  </si>
  <si>
    <t>Nyssa</t>
  </si>
  <si>
    <t>Oakland</t>
  </si>
  <si>
    <t>Oakridge</t>
  </si>
  <si>
    <t>Ontario</t>
  </si>
  <si>
    <t>Oregon City</t>
  </si>
  <si>
    <t>Paisley</t>
  </si>
  <si>
    <t>Pendleton</t>
  </si>
  <si>
    <t>Philomath</t>
  </si>
  <si>
    <t>Phoenix</t>
  </si>
  <si>
    <t>Pilot Rock</t>
  </si>
  <si>
    <t>Port Orford</t>
  </si>
  <si>
    <t>Portland</t>
  </si>
  <si>
    <t>Powers</t>
  </si>
  <si>
    <t>Prairie City</t>
  </si>
  <si>
    <t>Prescott</t>
  </si>
  <si>
    <t>Prineville</t>
  </si>
  <si>
    <t>Rainier</t>
  </si>
  <si>
    <t>Redmond</t>
  </si>
  <si>
    <t>Reedsport</t>
  </si>
  <si>
    <t>Richland</t>
  </si>
  <si>
    <t>Riddle</t>
  </si>
  <si>
    <t>Rivergrove</t>
  </si>
  <si>
    <t>Rockaway Beach</t>
  </si>
  <si>
    <t>Rogue River</t>
  </si>
  <si>
    <t>Roseburg</t>
  </si>
  <si>
    <t>Rufus</t>
  </si>
  <si>
    <t>Elkton</t>
  </si>
  <si>
    <t>Enterprise</t>
  </si>
  <si>
    <t>Estacada</t>
  </si>
  <si>
    <t>Eugene</t>
  </si>
  <si>
    <t>Fairview</t>
  </si>
  <si>
    <t>Falls City</t>
  </si>
  <si>
    <t>Florence</t>
  </si>
  <si>
    <t>Forest Grove</t>
  </si>
  <si>
    <t>Fossil</t>
  </si>
  <si>
    <t>Garibaldi</t>
  </si>
  <si>
    <t>Gaston</t>
  </si>
  <si>
    <t>Gates</t>
  </si>
  <si>
    <t>Gearhart</t>
  </si>
  <si>
    <t>Gervais</t>
  </si>
  <si>
    <t>Gladstone</t>
  </si>
  <si>
    <t>Glendale</t>
  </si>
  <si>
    <t>Gold Beach</t>
  </si>
  <si>
    <t>Gold Hill</t>
  </si>
  <si>
    <t>Granite</t>
  </si>
  <si>
    <t>Grants Pass</t>
  </si>
  <si>
    <t>Grass Valley</t>
  </si>
  <si>
    <t>Greenhorn</t>
  </si>
  <si>
    <t>Gresham</t>
  </si>
  <si>
    <t>Haines</t>
  </si>
  <si>
    <t>Halfway</t>
  </si>
  <si>
    <t>Halsey</t>
  </si>
  <si>
    <t>Happy Valley</t>
  </si>
  <si>
    <t>Harrisburg</t>
  </si>
  <si>
    <t>Helix</t>
  </si>
  <si>
    <t>Heppner</t>
  </si>
  <si>
    <t>Hermiston</t>
  </si>
  <si>
    <t>Hillsboro</t>
  </si>
  <si>
    <t>Hines</t>
  </si>
  <si>
    <t>Hood River</t>
  </si>
  <si>
    <t>Hubbard</t>
  </si>
  <si>
    <t>Huntington</t>
  </si>
  <si>
    <t>Idanha</t>
  </si>
  <si>
    <t>Imbler</t>
  </si>
  <si>
    <t>Independence</t>
  </si>
  <si>
    <t>Ione</t>
  </si>
  <si>
    <t>Irrigon</t>
  </si>
  <si>
    <t>Island City</t>
  </si>
  <si>
    <t>Jacksonville</t>
  </si>
  <si>
    <t>Jefferson</t>
  </si>
  <si>
    <t>John Day</t>
  </si>
  <si>
    <t>Johnson City</t>
  </si>
  <si>
    <t>Jordan Valley</t>
  </si>
  <si>
    <t>Joseph</t>
  </si>
  <si>
    <t>Junction City</t>
  </si>
  <si>
    <t>Keizer</t>
  </si>
  <si>
    <t>King City</t>
  </si>
  <si>
    <t>Klamath Falls</t>
  </si>
  <si>
    <t>La Grande</t>
  </si>
  <si>
    <t>La Pine</t>
  </si>
  <si>
    <t>Lafayette</t>
  </si>
  <si>
    <t>Lake Oswego</t>
  </si>
  <si>
    <t>Lakeside</t>
  </si>
  <si>
    <t>Lakeview</t>
  </si>
  <si>
    <t>Lebanon</t>
  </si>
  <si>
    <t>Lexington</t>
  </si>
  <si>
    <t>Lincoln City</t>
  </si>
  <si>
    <t>Salem</t>
  </si>
  <si>
    <t>Sandy</t>
  </si>
  <si>
    <t>Scappoose</t>
  </si>
  <si>
    <t>Scio</t>
  </si>
  <si>
    <t>Scotts Mills</t>
  </si>
  <si>
    <t>Seaside</t>
  </si>
  <si>
    <t>Seneca</t>
  </si>
  <si>
    <t>Shady Cove</t>
  </si>
  <si>
    <t>Shaniko</t>
  </si>
  <si>
    <t>Sheridan</t>
  </si>
  <si>
    <t>Sherwood</t>
  </si>
  <si>
    <t>Siletz</t>
  </si>
  <si>
    <t>Silverton</t>
  </si>
  <si>
    <t>Sisters</t>
  </si>
  <si>
    <t>Sodaville</t>
  </si>
  <si>
    <t>Spray</t>
  </si>
  <si>
    <t>Springfield</t>
  </si>
  <si>
    <t>St. Helens</t>
  </si>
  <si>
    <t>St. Paul</t>
  </si>
  <si>
    <t>Stanfield</t>
  </si>
  <si>
    <t>Stayton</t>
  </si>
  <si>
    <t>Sublimity</t>
  </si>
  <si>
    <t>Summerville</t>
  </si>
  <si>
    <t>Sumpter</t>
  </si>
  <si>
    <t>Sutherlin</t>
  </si>
  <si>
    <t>Sweet Home</t>
  </si>
  <si>
    <t>Talent</t>
  </si>
  <si>
    <t>Tangent</t>
  </si>
  <si>
    <t>The Dalles</t>
  </si>
  <si>
    <t>Tigard</t>
  </si>
  <si>
    <t>Tillamook</t>
  </si>
  <si>
    <t>Toledo</t>
  </si>
  <si>
    <t>Troutdale</t>
  </si>
  <si>
    <t>Tualatin</t>
  </si>
  <si>
    <t>Turner</t>
  </si>
  <si>
    <t>Ukiah</t>
  </si>
  <si>
    <t>Umatilla</t>
  </si>
  <si>
    <t>Union</t>
  </si>
  <si>
    <t>Unity</t>
  </si>
  <si>
    <t>Vale</t>
  </si>
  <si>
    <t>Veneta</t>
  </si>
  <si>
    <t>Vernonia</t>
  </si>
  <si>
    <t>Waldport</t>
  </si>
  <si>
    <t>Wallowa</t>
  </si>
  <si>
    <t>Warrenton</t>
  </si>
  <si>
    <t>Wasco</t>
  </si>
  <si>
    <t>Waterloo</t>
  </si>
  <si>
    <t>West Linn</t>
  </si>
  <si>
    <t>Westfir</t>
  </si>
  <si>
    <t>Weston</t>
  </si>
  <si>
    <t>Wheeler</t>
  </si>
  <si>
    <t>Willamina</t>
  </si>
  <si>
    <t>Wilsonville</t>
  </si>
  <si>
    <t>Winston</t>
  </si>
  <si>
    <t>Wood Village</t>
  </si>
  <si>
    <t>Woodburn</t>
  </si>
  <si>
    <t>Yachats</t>
  </si>
  <si>
    <t>Yamhill</t>
  </si>
  <si>
    <t>Yoncalla</t>
  </si>
  <si>
    <t>Number</t>
  </si>
  <si>
    <t>Percent</t>
  </si>
  <si>
    <t>2000-2010 Change</t>
  </si>
  <si>
    <t>2010-2020 Change</t>
  </si>
  <si>
    <t>--</t>
  </si>
  <si>
    <t>Population by City, 2000, 2010, and 2020</t>
  </si>
  <si>
    <t>Includes Revisions to 2000 Census Counts.  There were no revisions to 2020 Census Counts.</t>
  </si>
  <si>
    <t>U.S. Census Bureau, PL94-171 redistricting data files.</t>
  </si>
  <si>
    <t>Compiled by PSU Population Research Center, www.pdx.edu/prc</t>
  </si>
  <si>
    <t>2000-2020 Change</t>
  </si>
  <si>
    <t>Population by City, 2010,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</si>
</sst>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3" fontId="0" fillId="0" borderId="2" xfId="0" applyNumberFormat="1" applyBorder="1"/>
    <xf numFmtId="164" fontId="3" fillId="0" borderId="3" xfId="1" applyNumberFormat="1" applyFont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3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5" fillId="0" borderId="0" xfId="0" applyFont="1"/>
    <xf numFmtId="0" fontId="0" fillId="0" borderId="9" xfId="0" applyBorder="1"/>
    <xf numFmtId="3" fontId="0" fillId="0" borderId="4" xfId="0" applyNumberFormat="1" applyBorder="1"/>
    <xf numFmtId="3" fontId="0" fillId="0" borderId="10" xfId="0" applyNumberFormat="1" applyBorder="1"/>
    <xf numFmtId="3" fontId="0" fillId="0" borderId="5" xfId="0" applyNumberFormat="1" applyBorder="1"/>
    <xf numFmtId="164" fontId="3" fillId="0" borderId="3" xfId="1" quotePrefix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"/>
  <sheetViews>
    <sheetView showGridLines="0" tabSelected="1" workbookViewId="0"/>
  </sheetViews>
  <sheetFormatPr baseColWidth="10" defaultColWidth="8.83203125" defaultRowHeight="15" x14ac:dyDescent="0.2"/>
  <cols>
    <col min="1" max="1" width="20.33203125" customWidth="1"/>
    <col min="2" max="3" width="12.6640625" customWidth="1"/>
    <col min="4" max="4" width="1.6640625" customWidth="1"/>
    <col min="5" max="6" width="10.6640625" customWidth="1"/>
  </cols>
  <sheetData>
    <row r="1" spans="1:6" ht="19" x14ac:dyDescent="0.25">
      <c r="A1" s="13" t="s">
        <v>252</v>
      </c>
    </row>
    <row r="2" spans="1:6" x14ac:dyDescent="0.2">
      <c r="A2" s="1"/>
    </row>
    <row r="4" spans="1:6" x14ac:dyDescent="0.2">
      <c r="A4" s="9"/>
      <c r="B4" s="7"/>
      <c r="C4" s="14"/>
      <c r="D4" s="14"/>
      <c r="E4" s="11" t="s">
        <v>245</v>
      </c>
      <c r="F4" s="12"/>
    </row>
    <row r="5" spans="1:6" x14ac:dyDescent="0.2">
      <c r="A5" s="10"/>
      <c r="B5" s="8">
        <v>2010</v>
      </c>
      <c r="C5" s="8">
        <v>2020</v>
      </c>
      <c r="D5" s="8"/>
      <c r="E5" s="3" t="s">
        <v>242</v>
      </c>
      <c r="F5" s="4" t="s">
        <v>243</v>
      </c>
    </row>
    <row r="6" spans="1:6" x14ac:dyDescent="0.2">
      <c r="A6" s="2" t="s">
        <v>0</v>
      </c>
      <c r="B6" s="5">
        <v>840</v>
      </c>
      <c r="C6" s="5">
        <v>994</v>
      </c>
      <c r="D6" s="15"/>
      <c r="E6" s="5">
        <f>C6-B6</f>
        <v>154</v>
      </c>
      <c r="F6" s="6">
        <f>E6/B6</f>
        <v>0.18333333333333332</v>
      </c>
    </row>
    <row r="7" spans="1:6" x14ac:dyDescent="0.2">
      <c r="A7" s="2" t="s">
        <v>1</v>
      </c>
      <c r="B7" s="5">
        <v>350</v>
      </c>
      <c r="C7" s="5">
        <v>389</v>
      </c>
      <c r="D7" s="16"/>
      <c r="E7" s="5">
        <f t="shared" ref="E7:E70" si="0">C7-B7</f>
        <v>39</v>
      </c>
      <c r="F7" s="6">
        <f t="shared" ref="F7:F52" si="1">E7/B7</f>
        <v>0.11142857142857143</v>
      </c>
    </row>
    <row r="8" spans="1:6" x14ac:dyDescent="0.2">
      <c r="A8" s="2" t="s">
        <v>2</v>
      </c>
      <c r="B8" s="5">
        <v>177</v>
      </c>
      <c r="C8" s="5">
        <v>157</v>
      </c>
      <c r="D8" s="16"/>
      <c r="E8" s="5">
        <f t="shared" si="0"/>
        <v>-20</v>
      </c>
      <c r="F8" s="6">
        <f t="shared" si="1"/>
        <v>-0.11299435028248588</v>
      </c>
    </row>
    <row r="9" spans="1:6" x14ac:dyDescent="0.2">
      <c r="A9" s="2" t="s">
        <v>3</v>
      </c>
      <c r="B9" s="5">
        <v>50158</v>
      </c>
      <c r="C9" s="5">
        <v>56472</v>
      </c>
      <c r="D9" s="16"/>
      <c r="E9" s="5">
        <f t="shared" si="0"/>
        <v>6314</v>
      </c>
      <c r="F9" s="6">
        <f t="shared" si="1"/>
        <v>0.12588221220941823</v>
      </c>
    </row>
    <row r="10" spans="1:6" x14ac:dyDescent="0.2">
      <c r="A10" s="2" t="s">
        <v>4</v>
      </c>
      <c r="B10" s="5">
        <v>1614</v>
      </c>
      <c r="C10" s="5">
        <v>1757</v>
      </c>
      <c r="D10" s="16"/>
      <c r="E10" s="5">
        <f t="shared" si="0"/>
        <v>143</v>
      </c>
      <c r="F10" s="6">
        <f t="shared" si="1"/>
        <v>8.8599752168525406E-2</v>
      </c>
    </row>
    <row r="11" spans="1:6" x14ac:dyDescent="0.2">
      <c r="A11" s="2" t="s">
        <v>5</v>
      </c>
      <c r="B11" s="5">
        <v>46</v>
      </c>
      <c r="C11" s="5">
        <v>37</v>
      </c>
      <c r="D11" s="16"/>
      <c r="E11" s="5">
        <f t="shared" si="0"/>
        <v>-9</v>
      </c>
      <c r="F11" s="6">
        <f t="shared" si="1"/>
        <v>-0.19565217391304349</v>
      </c>
    </row>
    <row r="12" spans="1:6" x14ac:dyDescent="0.2">
      <c r="A12" s="2" t="s">
        <v>6</v>
      </c>
      <c r="B12" s="5">
        <v>586</v>
      </c>
      <c r="C12" s="5">
        <v>628</v>
      </c>
      <c r="D12" s="16"/>
      <c r="E12" s="5">
        <f t="shared" si="0"/>
        <v>42</v>
      </c>
      <c r="F12" s="6">
        <f t="shared" si="1"/>
        <v>7.1672354948805458E-2</v>
      </c>
    </row>
    <row r="13" spans="1:6" x14ac:dyDescent="0.2">
      <c r="A13" s="2" t="s">
        <v>7</v>
      </c>
      <c r="B13" s="5">
        <v>20078</v>
      </c>
      <c r="C13" s="5">
        <v>21360</v>
      </c>
      <c r="D13" s="16"/>
      <c r="E13" s="5">
        <f t="shared" si="0"/>
        <v>1282</v>
      </c>
      <c r="F13" s="6">
        <f t="shared" si="1"/>
        <v>6.3850981173423652E-2</v>
      </c>
    </row>
    <row r="14" spans="1:6" x14ac:dyDescent="0.2">
      <c r="A14" s="2" t="s">
        <v>8</v>
      </c>
      <c r="B14" s="5">
        <v>9477</v>
      </c>
      <c r="C14" s="5">
        <v>10181</v>
      </c>
      <c r="D14" s="16"/>
      <c r="E14" s="5">
        <f t="shared" si="0"/>
        <v>704</v>
      </c>
      <c r="F14" s="6">
        <f t="shared" si="1"/>
        <v>7.4285111322148364E-2</v>
      </c>
    </row>
    <row r="15" spans="1:6" x14ac:dyDescent="0.2">
      <c r="A15" s="2" t="s">
        <v>9</v>
      </c>
      <c r="B15" s="5">
        <v>1126</v>
      </c>
      <c r="C15" s="5">
        <v>1209</v>
      </c>
      <c r="D15" s="16"/>
      <c r="E15" s="5">
        <f t="shared" si="0"/>
        <v>83</v>
      </c>
      <c r="F15" s="6">
        <f t="shared" si="1"/>
        <v>7.3712255772646534E-2</v>
      </c>
    </row>
    <row r="16" spans="1:6" x14ac:dyDescent="0.2">
      <c r="A16" s="2" t="s">
        <v>10</v>
      </c>
      <c r="B16" s="5">
        <v>3584</v>
      </c>
      <c r="C16" s="5">
        <v>4234</v>
      </c>
      <c r="D16" s="16"/>
      <c r="E16" s="5">
        <f t="shared" si="0"/>
        <v>650</v>
      </c>
      <c r="F16" s="6">
        <f t="shared" si="1"/>
        <v>0.18136160714285715</v>
      </c>
    </row>
    <row r="17" spans="1:6" x14ac:dyDescent="0.2">
      <c r="A17" s="2" t="s">
        <v>11</v>
      </c>
      <c r="B17" s="5">
        <v>918</v>
      </c>
      <c r="C17" s="5">
        <v>1133</v>
      </c>
      <c r="D17" s="16"/>
      <c r="E17" s="5">
        <f t="shared" si="0"/>
        <v>215</v>
      </c>
      <c r="F17" s="6">
        <f t="shared" si="1"/>
        <v>0.23420479302832245</v>
      </c>
    </row>
    <row r="18" spans="1:6" x14ac:dyDescent="0.2">
      <c r="A18" s="2" t="s">
        <v>12</v>
      </c>
      <c r="B18" s="5">
        <v>9828</v>
      </c>
      <c r="C18" s="5">
        <v>10099</v>
      </c>
      <c r="D18" s="16"/>
      <c r="E18" s="5">
        <f t="shared" si="0"/>
        <v>271</v>
      </c>
      <c r="F18" s="6">
        <f t="shared" si="1"/>
        <v>2.7574277574277575E-2</v>
      </c>
    </row>
    <row r="19" spans="1:6" x14ac:dyDescent="0.2">
      <c r="A19" s="2" t="s">
        <v>13</v>
      </c>
      <c r="B19" s="5">
        <v>3066</v>
      </c>
      <c r="C19" s="5">
        <v>3321</v>
      </c>
      <c r="D19" s="16"/>
      <c r="E19" s="5">
        <f t="shared" si="0"/>
        <v>255</v>
      </c>
      <c r="F19" s="6">
        <f t="shared" si="1"/>
        <v>8.3170254403131111E-2</v>
      </c>
    </row>
    <row r="20" spans="1:6" x14ac:dyDescent="0.2">
      <c r="A20" s="2" t="s">
        <v>14</v>
      </c>
      <c r="B20" s="5">
        <v>1777</v>
      </c>
      <c r="C20" s="5">
        <v>1837</v>
      </c>
      <c r="D20" s="16"/>
      <c r="E20" s="5">
        <f t="shared" si="0"/>
        <v>60</v>
      </c>
      <c r="F20" s="6">
        <f t="shared" si="1"/>
        <v>3.3764772087788407E-2</v>
      </c>
    </row>
    <row r="21" spans="1:6" x14ac:dyDescent="0.2">
      <c r="A21" s="2" t="s">
        <v>15</v>
      </c>
      <c r="B21" s="5">
        <v>135</v>
      </c>
      <c r="C21" s="5">
        <v>133</v>
      </c>
      <c r="D21" s="16"/>
      <c r="E21" s="5">
        <f t="shared" si="0"/>
        <v>-2</v>
      </c>
      <c r="F21" s="6">
        <f t="shared" si="1"/>
        <v>-1.4814814814814815E-2</v>
      </c>
    </row>
    <row r="22" spans="1:6" x14ac:dyDescent="0.2">
      <c r="A22" s="2" t="s">
        <v>16</v>
      </c>
      <c r="B22" s="5">
        <v>1286</v>
      </c>
      <c r="C22" s="5">
        <v>1389</v>
      </c>
      <c r="D22" s="16"/>
      <c r="E22" s="5">
        <f t="shared" si="0"/>
        <v>103</v>
      </c>
      <c r="F22" s="6">
        <f t="shared" si="1"/>
        <v>8.0093312597200622E-2</v>
      </c>
    </row>
    <row r="23" spans="1:6" x14ac:dyDescent="0.2">
      <c r="A23" s="2" t="s">
        <v>17</v>
      </c>
      <c r="B23" s="5">
        <v>89803</v>
      </c>
      <c r="C23" s="5">
        <v>97494</v>
      </c>
      <c r="D23" s="16"/>
      <c r="E23" s="5">
        <f t="shared" si="0"/>
        <v>7691</v>
      </c>
      <c r="F23" s="6">
        <f t="shared" si="1"/>
        <v>8.564301860739619E-2</v>
      </c>
    </row>
    <row r="24" spans="1:6" x14ac:dyDescent="0.2">
      <c r="A24" s="2" t="s">
        <v>18</v>
      </c>
      <c r="B24" s="5">
        <v>76639</v>
      </c>
      <c r="C24" s="5">
        <v>99178</v>
      </c>
      <c r="D24" s="16"/>
      <c r="E24" s="5">
        <f t="shared" si="0"/>
        <v>22539</v>
      </c>
      <c r="F24" s="6">
        <f t="shared" si="1"/>
        <v>0.29409308576573284</v>
      </c>
    </row>
    <row r="25" spans="1:6" x14ac:dyDescent="0.2">
      <c r="A25" s="2" t="s">
        <v>19</v>
      </c>
      <c r="B25" s="5">
        <v>3220</v>
      </c>
      <c r="C25" s="5">
        <v>3828</v>
      </c>
      <c r="D25" s="16"/>
      <c r="E25" s="5">
        <f t="shared" si="0"/>
        <v>608</v>
      </c>
      <c r="F25" s="6">
        <f t="shared" si="1"/>
        <v>0.18881987577639753</v>
      </c>
    </row>
    <row r="26" spans="1:6" x14ac:dyDescent="0.2">
      <c r="A26" s="2" t="s">
        <v>20</v>
      </c>
      <c r="B26" s="5">
        <v>415</v>
      </c>
      <c r="C26" s="5">
        <v>404</v>
      </c>
      <c r="D26" s="16"/>
      <c r="E26" s="5">
        <f t="shared" si="0"/>
        <v>-11</v>
      </c>
      <c r="F26" s="6">
        <f t="shared" si="1"/>
        <v>-2.6506024096385541E-2</v>
      </c>
    </row>
    <row r="27" spans="1:6" x14ac:dyDescent="0.2">
      <c r="A27" s="2" t="s">
        <v>21</v>
      </c>
      <c r="B27" s="5">
        <v>6336</v>
      </c>
      <c r="C27" s="5">
        <v>6744</v>
      </c>
      <c r="D27" s="16"/>
      <c r="E27" s="5">
        <f t="shared" si="0"/>
        <v>408</v>
      </c>
      <c r="F27" s="6">
        <f t="shared" si="1"/>
        <v>6.4393939393939392E-2</v>
      </c>
    </row>
    <row r="28" spans="1:6" x14ac:dyDescent="0.2">
      <c r="A28" s="2" t="s">
        <v>22</v>
      </c>
      <c r="B28" s="5">
        <v>1668</v>
      </c>
      <c r="C28" s="5">
        <v>1694</v>
      </c>
      <c r="D28" s="16"/>
      <c r="E28" s="5">
        <f t="shared" si="0"/>
        <v>26</v>
      </c>
      <c r="F28" s="6">
        <f t="shared" si="1"/>
        <v>1.5587529976019185E-2</v>
      </c>
    </row>
    <row r="29" spans="1:6" x14ac:dyDescent="0.2">
      <c r="A29" s="2" t="s">
        <v>23</v>
      </c>
      <c r="B29" s="5">
        <v>2806</v>
      </c>
      <c r="C29" s="5">
        <v>2730</v>
      </c>
      <c r="D29" s="16"/>
      <c r="E29" s="5">
        <f t="shared" si="0"/>
        <v>-76</v>
      </c>
      <c r="F29" s="6">
        <f t="shared" si="1"/>
        <v>-2.7084818246614399E-2</v>
      </c>
    </row>
    <row r="30" spans="1:6" x14ac:dyDescent="0.2">
      <c r="A30" s="2" t="s">
        <v>24</v>
      </c>
      <c r="B30" s="5">
        <v>423</v>
      </c>
      <c r="C30" s="5">
        <v>443</v>
      </c>
      <c r="D30" s="16"/>
      <c r="E30" s="5">
        <f t="shared" si="0"/>
        <v>20</v>
      </c>
      <c r="F30" s="6">
        <f t="shared" si="1"/>
        <v>4.7281323877068557E-2</v>
      </c>
    </row>
    <row r="31" spans="1:6" x14ac:dyDescent="0.2">
      <c r="A31" s="2" t="s">
        <v>25</v>
      </c>
      <c r="B31" s="5">
        <v>15829</v>
      </c>
      <c r="C31" s="5">
        <v>18171</v>
      </c>
      <c r="D31" s="16"/>
      <c r="E31" s="5">
        <f t="shared" si="0"/>
        <v>2342</v>
      </c>
      <c r="F31" s="6">
        <f t="shared" si="1"/>
        <v>0.14795628277212711</v>
      </c>
    </row>
    <row r="32" spans="1:6" x14ac:dyDescent="0.2">
      <c r="A32" s="2" t="s">
        <v>26</v>
      </c>
      <c r="B32" s="5">
        <v>1690</v>
      </c>
      <c r="C32" s="5">
        <v>1489</v>
      </c>
      <c r="D32" s="16"/>
      <c r="E32" s="5">
        <f t="shared" si="0"/>
        <v>-201</v>
      </c>
      <c r="F32" s="6">
        <f t="shared" si="1"/>
        <v>-0.11893491124260355</v>
      </c>
    </row>
    <row r="33" spans="1:6" x14ac:dyDescent="0.2">
      <c r="A33" s="2" t="s">
        <v>27</v>
      </c>
      <c r="B33" s="5">
        <v>703</v>
      </c>
      <c r="C33" s="5">
        <v>660</v>
      </c>
      <c r="D33" s="16"/>
      <c r="E33" s="5">
        <f t="shared" si="0"/>
        <v>-43</v>
      </c>
      <c r="F33" s="6">
        <f t="shared" si="1"/>
        <v>-6.1166429587482217E-2</v>
      </c>
    </row>
    <row r="34" spans="1:6" x14ac:dyDescent="0.2">
      <c r="A34" s="2" t="s">
        <v>28</v>
      </c>
      <c r="B34" s="5">
        <v>1884</v>
      </c>
      <c r="C34" s="5">
        <v>1640</v>
      </c>
      <c r="D34" s="16"/>
      <c r="E34" s="5">
        <f t="shared" si="0"/>
        <v>-244</v>
      </c>
      <c r="F34" s="6">
        <f t="shared" si="1"/>
        <v>-0.12951167728237792</v>
      </c>
    </row>
    <row r="35" spans="1:6" x14ac:dyDescent="0.2">
      <c r="A35" s="2" t="s">
        <v>29</v>
      </c>
      <c r="B35" s="5">
        <v>2007</v>
      </c>
      <c r="C35" s="5">
        <v>2220</v>
      </c>
      <c r="D35" s="16"/>
      <c r="E35" s="5">
        <f t="shared" si="0"/>
        <v>213</v>
      </c>
      <c r="F35" s="6">
        <f t="shared" si="1"/>
        <v>0.10612855007473841</v>
      </c>
    </row>
    <row r="36" spans="1:6" x14ac:dyDescent="0.2">
      <c r="A36" s="2" t="s">
        <v>30</v>
      </c>
      <c r="B36" s="5">
        <v>1144</v>
      </c>
      <c r="C36" s="5">
        <v>1379</v>
      </c>
      <c r="D36" s="16"/>
      <c r="E36" s="5">
        <f t="shared" si="0"/>
        <v>235</v>
      </c>
      <c r="F36" s="6">
        <f t="shared" si="1"/>
        <v>0.20541958041958042</v>
      </c>
    </row>
    <row r="37" spans="1:6" x14ac:dyDescent="0.2">
      <c r="A37" s="2" t="s">
        <v>31</v>
      </c>
      <c r="B37" s="5">
        <v>1883</v>
      </c>
      <c r="C37" s="5">
        <v>2071</v>
      </c>
      <c r="D37" s="16"/>
      <c r="E37" s="5">
        <f t="shared" si="0"/>
        <v>188</v>
      </c>
      <c r="F37" s="6">
        <f t="shared" si="1"/>
        <v>9.984067976633032E-2</v>
      </c>
    </row>
    <row r="38" spans="1:6" x14ac:dyDescent="0.2">
      <c r="A38" s="2" t="s">
        <v>32</v>
      </c>
      <c r="B38" s="5">
        <v>17169</v>
      </c>
      <c r="C38" s="5">
        <v>18997</v>
      </c>
      <c r="D38" s="16"/>
      <c r="E38" s="5">
        <f t="shared" si="0"/>
        <v>1828</v>
      </c>
      <c r="F38" s="6">
        <f t="shared" si="1"/>
        <v>0.10647096511153824</v>
      </c>
    </row>
    <row r="39" spans="1:6" x14ac:dyDescent="0.2">
      <c r="A39" s="2" t="s">
        <v>33</v>
      </c>
      <c r="B39" s="5">
        <v>734</v>
      </c>
      <c r="C39" s="5">
        <v>767</v>
      </c>
      <c r="D39" s="16"/>
      <c r="E39" s="5">
        <f t="shared" si="0"/>
        <v>33</v>
      </c>
      <c r="F39" s="6">
        <f t="shared" si="1"/>
        <v>4.4959128065395093E-2</v>
      </c>
    </row>
    <row r="40" spans="1:6" x14ac:dyDescent="0.2">
      <c r="A40" s="2" t="s">
        <v>34</v>
      </c>
      <c r="B40" s="5">
        <v>1737</v>
      </c>
      <c r="C40" s="5">
        <v>1716</v>
      </c>
      <c r="D40" s="16"/>
      <c r="E40" s="5">
        <f t="shared" si="0"/>
        <v>-21</v>
      </c>
      <c r="F40" s="6">
        <f t="shared" si="1"/>
        <v>-1.2089810017271158E-2</v>
      </c>
    </row>
    <row r="41" spans="1:6" x14ac:dyDescent="0.2">
      <c r="A41" s="2" t="s">
        <v>35</v>
      </c>
      <c r="B41" s="5">
        <v>1035</v>
      </c>
      <c r="C41" s="5">
        <v>1306</v>
      </c>
      <c r="D41" s="16"/>
      <c r="E41" s="5">
        <f t="shared" si="0"/>
        <v>271</v>
      </c>
      <c r="F41" s="6">
        <f t="shared" si="1"/>
        <v>0.26183574879227051</v>
      </c>
    </row>
    <row r="42" spans="1:6" x14ac:dyDescent="0.2">
      <c r="A42" s="2" t="s">
        <v>36</v>
      </c>
      <c r="B42" s="5">
        <v>1946</v>
      </c>
      <c r="C42" s="5">
        <v>1949</v>
      </c>
      <c r="D42" s="16"/>
      <c r="E42" s="5">
        <f t="shared" si="0"/>
        <v>3</v>
      </c>
      <c r="F42" s="6">
        <f t="shared" si="1"/>
        <v>1.5416238437821171E-3</v>
      </c>
    </row>
    <row r="43" spans="1:6" x14ac:dyDescent="0.2">
      <c r="A43" s="2" t="s">
        <v>37</v>
      </c>
      <c r="B43" s="5">
        <v>682</v>
      </c>
      <c r="C43" s="5">
        <v>711</v>
      </c>
      <c r="D43" s="16"/>
      <c r="E43" s="5">
        <f t="shared" si="0"/>
        <v>29</v>
      </c>
      <c r="F43" s="6">
        <f t="shared" si="1"/>
        <v>4.2521994134897358E-2</v>
      </c>
    </row>
    <row r="44" spans="1:6" x14ac:dyDescent="0.2">
      <c r="A44" s="2" t="s">
        <v>38</v>
      </c>
      <c r="B44" s="5">
        <v>15967</v>
      </c>
      <c r="C44" s="5">
        <v>15985</v>
      </c>
      <c r="D44" s="16"/>
      <c r="E44" s="5">
        <f t="shared" si="0"/>
        <v>18</v>
      </c>
      <c r="F44" s="6">
        <f t="shared" si="1"/>
        <v>1.1273251080353229E-3</v>
      </c>
    </row>
    <row r="45" spans="1:6" x14ac:dyDescent="0.2">
      <c r="A45" s="2" t="s">
        <v>39</v>
      </c>
      <c r="B45" s="5">
        <v>3866</v>
      </c>
      <c r="C45" s="5">
        <v>4015</v>
      </c>
      <c r="D45" s="16"/>
      <c r="E45" s="5">
        <f t="shared" si="0"/>
        <v>149</v>
      </c>
      <c r="F45" s="6">
        <f t="shared" si="1"/>
        <v>3.8541127780651836E-2</v>
      </c>
    </row>
    <row r="46" spans="1:6" x14ac:dyDescent="0.2">
      <c r="A46" s="2" t="s">
        <v>40</v>
      </c>
      <c r="B46" s="5">
        <v>11869</v>
      </c>
      <c r="C46" s="5">
        <v>12694</v>
      </c>
      <c r="D46" s="16"/>
      <c r="E46" s="5">
        <f t="shared" si="0"/>
        <v>825</v>
      </c>
      <c r="F46" s="6">
        <f t="shared" si="1"/>
        <v>6.9508804448563485E-2</v>
      </c>
    </row>
    <row r="47" spans="1:6" x14ac:dyDescent="0.2">
      <c r="A47" s="2" t="s">
        <v>41</v>
      </c>
      <c r="B47" s="5">
        <v>54462</v>
      </c>
      <c r="C47" s="5">
        <v>59922</v>
      </c>
      <c r="D47" s="16"/>
      <c r="E47" s="5">
        <f t="shared" si="0"/>
        <v>5460</v>
      </c>
      <c r="F47" s="6">
        <f t="shared" si="1"/>
        <v>0.10025338768315523</v>
      </c>
    </row>
    <row r="48" spans="1:6" x14ac:dyDescent="0.2">
      <c r="A48" s="2" t="s">
        <v>42</v>
      </c>
      <c r="B48" s="5">
        <v>9686</v>
      </c>
      <c r="C48" s="5">
        <v>10574</v>
      </c>
      <c r="D48" s="16"/>
      <c r="E48" s="5">
        <f t="shared" si="0"/>
        <v>888</v>
      </c>
      <c r="F48" s="6">
        <f t="shared" si="1"/>
        <v>9.1678711542432373E-2</v>
      </c>
    </row>
    <row r="49" spans="1:6" x14ac:dyDescent="0.2">
      <c r="A49" s="2" t="s">
        <v>43</v>
      </c>
      <c r="B49" s="5">
        <v>552</v>
      </c>
      <c r="C49" s="5">
        <v>620</v>
      </c>
      <c r="D49" s="16"/>
      <c r="E49" s="5">
        <f t="shared" si="0"/>
        <v>68</v>
      </c>
      <c r="F49" s="6">
        <f t="shared" si="1"/>
        <v>0.12318840579710146</v>
      </c>
    </row>
    <row r="50" spans="1:6" x14ac:dyDescent="0.2">
      <c r="A50" s="2" t="s">
        <v>44</v>
      </c>
      <c r="B50" s="5">
        <v>5031</v>
      </c>
      <c r="C50" s="5">
        <v>5641</v>
      </c>
      <c r="D50" s="16"/>
      <c r="E50" s="5">
        <f t="shared" si="0"/>
        <v>610</v>
      </c>
      <c r="F50" s="6">
        <f t="shared" si="1"/>
        <v>0.1212482607831445</v>
      </c>
    </row>
    <row r="51" spans="1:6" x14ac:dyDescent="0.2">
      <c r="A51" s="2" t="s">
        <v>45</v>
      </c>
      <c r="B51" s="5">
        <v>1357</v>
      </c>
      <c r="C51" s="5">
        <v>1602</v>
      </c>
      <c r="D51" s="16"/>
      <c r="E51" s="5">
        <f t="shared" si="0"/>
        <v>245</v>
      </c>
      <c r="F51" s="6">
        <f t="shared" si="1"/>
        <v>0.18054532056005895</v>
      </c>
    </row>
    <row r="52" spans="1:6" x14ac:dyDescent="0.2">
      <c r="A52" s="2" t="s">
        <v>46</v>
      </c>
      <c r="B52" s="5">
        <v>14583</v>
      </c>
      <c r="C52" s="5">
        <v>16854</v>
      </c>
      <c r="D52" s="16"/>
      <c r="E52" s="5">
        <f t="shared" si="0"/>
        <v>2271</v>
      </c>
      <c r="F52" s="6">
        <f t="shared" si="1"/>
        <v>0.15572927381197285</v>
      </c>
    </row>
    <row r="53" spans="1:6" x14ac:dyDescent="0.2">
      <c r="A53" s="2" t="s">
        <v>47</v>
      </c>
      <c r="B53" s="5">
        <v>10539</v>
      </c>
      <c r="C53" s="5"/>
      <c r="D53" s="16"/>
      <c r="E53" s="5">
        <f t="shared" si="0"/>
        <v>-10539</v>
      </c>
      <c r="F53" s="18" t="s">
        <v>246</v>
      </c>
    </row>
    <row r="54" spans="1:6" x14ac:dyDescent="0.2">
      <c r="A54" s="2" t="s">
        <v>48</v>
      </c>
      <c r="B54" s="5">
        <v>2534</v>
      </c>
      <c r="C54" s="5">
        <v>2678</v>
      </c>
      <c r="D54" s="16"/>
      <c r="E54" s="5">
        <f t="shared" si="0"/>
        <v>144</v>
      </c>
      <c r="F54" s="6">
        <f t="shared" ref="F54:F87" si="2">E54/B54</f>
        <v>5.6827150749802685E-2</v>
      </c>
    </row>
    <row r="55" spans="1:6" x14ac:dyDescent="0.2">
      <c r="A55" s="2" t="s">
        <v>49</v>
      </c>
      <c r="B55" s="5">
        <v>149</v>
      </c>
      <c r="C55" s="5">
        <v>132</v>
      </c>
      <c r="D55" s="16"/>
      <c r="E55" s="5">
        <f t="shared" si="0"/>
        <v>-17</v>
      </c>
      <c r="F55" s="6">
        <f t="shared" si="2"/>
        <v>-0.11409395973154363</v>
      </c>
    </row>
    <row r="56" spans="1:6" x14ac:dyDescent="0.2">
      <c r="A56" s="2" t="s">
        <v>50</v>
      </c>
      <c r="B56" s="5">
        <v>1398</v>
      </c>
      <c r="C56" s="5">
        <v>1515</v>
      </c>
      <c r="D56" s="16"/>
      <c r="E56" s="5">
        <f t="shared" si="0"/>
        <v>117</v>
      </c>
      <c r="F56" s="6">
        <f t="shared" si="2"/>
        <v>8.3690987124463517E-2</v>
      </c>
    </row>
    <row r="57" spans="1:6" x14ac:dyDescent="0.2">
      <c r="A57" s="2" t="s">
        <v>51</v>
      </c>
      <c r="B57" s="5">
        <v>202</v>
      </c>
      <c r="C57" s="5">
        <v>203</v>
      </c>
      <c r="D57" s="16"/>
      <c r="E57" s="5">
        <f t="shared" si="0"/>
        <v>1</v>
      </c>
      <c r="F57" s="6">
        <f t="shared" si="2"/>
        <v>4.9504950495049506E-3</v>
      </c>
    </row>
    <row r="58" spans="1:6" x14ac:dyDescent="0.2">
      <c r="A58" s="2" t="s">
        <v>52</v>
      </c>
      <c r="B58" s="5">
        <v>979</v>
      </c>
      <c r="C58" s="5">
        <v>1009</v>
      </c>
      <c r="D58" s="16"/>
      <c r="E58" s="5">
        <f t="shared" si="0"/>
        <v>30</v>
      </c>
      <c r="F58" s="6">
        <f t="shared" si="2"/>
        <v>3.0643513789581207E-2</v>
      </c>
    </row>
    <row r="59" spans="1:6" x14ac:dyDescent="0.2">
      <c r="A59" s="2" t="s">
        <v>53</v>
      </c>
      <c r="B59" s="5">
        <v>1151</v>
      </c>
      <c r="C59" s="5">
        <v>1172</v>
      </c>
      <c r="D59" s="16"/>
      <c r="E59" s="5">
        <f t="shared" si="0"/>
        <v>21</v>
      </c>
      <c r="F59" s="6">
        <f t="shared" si="2"/>
        <v>1.8245004344048653E-2</v>
      </c>
    </row>
    <row r="60" spans="1:6" x14ac:dyDescent="0.2">
      <c r="A60" s="2" t="s">
        <v>54</v>
      </c>
      <c r="B60" s="5">
        <v>604</v>
      </c>
      <c r="C60" s="5">
        <v>632</v>
      </c>
      <c r="D60" s="16"/>
      <c r="E60" s="5">
        <f t="shared" si="0"/>
        <v>28</v>
      </c>
      <c r="F60" s="6">
        <f t="shared" si="2"/>
        <v>4.6357615894039736E-2</v>
      </c>
    </row>
    <row r="61" spans="1:6" x14ac:dyDescent="0.2">
      <c r="A61" s="2" t="s">
        <v>55</v>
      </c>
      <c r="B61" s="5">
        <v>3162</v>
      </c>
      <c r="C61" s="5">
        <v>3238</v>
      </c>
      <c r="D61" s="16"/>
      <c r="E61" s="5">
        <f t="shared" si="0"/>
        <v>76</v>
      </c>
      <c r="F61" s="6">
        <f t="shared" si="2"/>
        <v>2.4035420619860848E-2</v>
      </c>
    </row>
    <row r="62" spans="1:6" x14ac:dyDescent="0.2">
      <c r="A62" s="2" t="s">
        <v>56</v>
      </c>
      <c r="B62" s="5">
        <v>1303</v>
      </c>
      <c r="C62" s="5">
        <v>1428</v>
      </c>
      <c r="D62" s="16"/>
      <c r="E62" s="5">
        <f t="shared" si="0"/>
        <v>125</v>
      </c>
      <c r="F62" s="6">
        <f t="shared" si="2"/>
        <v>9.5932463545663857E-2</v>
      </c>
    </row>
    <row r="63" spans="1:6" x14ac:dyDescent="0.2">
      <c r="A63" s="2" t="s">
        <v>57</v>
      </c>
      <c r="B63" s="5">
        <v>1351</v>
      </c>
      <c r="C63" s="5">
        <v>1944</v>
      </c>
      <c r="D63" s="16"/>
      <c r="E63" s="5">
        <f t="shared" si="0"/>
        <v>593</v>
      </c>
      <c r="F63" s="6">
        <f t="shared" si="2"/>
        <v>0.43893412287194672</v>
      </c>
    </row>
    <row r="64" spans="1:6" x14ac:dyDescent="0.2">
      <c r="A64" s="2" t="s">
        <v>58</v>
      </c>
      <c r="B64" s="5">
        <v>8469</v>
      </c>
      <c r="C64" s="5">
        <v>9686</v>
      </c>
      <c r="D64" s="16"/>
      <c r="E64" s="5">
        <f t="shared" si="0"/>
        <v>1217</v>
      </c>
      <c r="F64" s="6">
        <f t="shared" si="2"/>
        <v>0.14370055496516709</v>
      </c>
    </row>
    <row r="65" spans="1:6" x14ac:dyDescent="0.2">
      <c r="A65" s="2" t="s">
        <v>59</v>
      </c>
      <c r="B65" s="5">
        <v>699</v>
      </c>
      <c r="C65" s="5">
        <v>632</v>
      </c>
      <c r="D65" s="16"/>
      <c r="E65" s="5">
        <f t="shared" si="0"/>
        <v>-67</v>
      </c>
      <c r="F65" s="6">
        <f t="shared" si="2"/>
        <v>-9.5851216022889846E-2</v>
      </c>
    </row>
    <row r="66" spans="1:6" x14ac:dyDescent="0.2">
      <c r="A66" s="2" t="s">
        <v>60</v>
      </c>
      <c r="B66" s="5">
        <v>1711</v>
      </c>
      <c r="C66" s="5">
        <v>1717</v>
      </c>
      <c r="D66" s="16"/>
      <c r="E66" s="5">
        <f t="shared" si="0"/>
        <v>6</v>
      </c>
      <c r="F66" s="6">
        <f t="shared" si="2"/>
        <v>3.5067212156633548E-3</v>
      </c>
    </row>
    <row r="67" spans="1:6" x14ac:dyDescent="0.2">
      <c r="A67" s="2" t="s">
        <v>122</v>
      </c>
      <c r="B67" s="5">
        <v>195</v>
      </c>
      <c r="C67" s="5">
        <v>183</v>
      </c>
      <c r="D67" s="16"/>
      <c r="E67" s="5">
        <f t="shared" si="0"/>
        <v>-12</v>
      </c>
      <c r="F67" s="6">
        <f t="shared" si="2"/>
        <v>-6.1538461538461542E-2</v>
      </c>
    </row>
    <row r="68" spans="1:6" x14ac:dyDescent="0.2">
      <c r="A68" s="2" t="s">
        <v>123</v>
      </c>
      <c r="B68" s="5">
        <v>1940</v>
      </c>
      <c r="C68" s="5">
        <v>2052</v>
      </c>
      <c r="D68" s="16"/>
      <c r="E68" s="5">
        <f t="shared" si="0"/>
        <v>112</v>
      </c>
      <c r="F68" s="6">
        <f t="shared" si="2"/>
        <v>5.7731958762886601E-2</v>
      </c>
    </row>
    <row r="69" spans="1:6" x14ac:dyDescent="0.2">
      <c r="A69" s="2" t="s">
        <v>124</v>
      </c>
      <c r="B69" s="5">
        <v>2695</v>
      </c>
      <c r="C69" s="5">
        <v>4356</v>
      </c>
      <c r="D69" s="16"/>
      <c r="E69" s="5">
        <f t="shared" si="0"/>
        <v>1661</v>
      </c>
      <c r="F69" s="6">
        <f t="shared" si="2"/>
        <v>0.61632653061224485</v>
      </c>
    </row>
    <row r="70" spans="1:6" x14ac:dyDescent="0.2">
      <c r="A70" s="2" t="s">
        <v>125</v>
      </c>
      <c r="B70" s="5">
        <v>156185</v>
      </c>
      <c r="C70" s="5">
        <v>176654</v>
      </c>
      <c r="D70" s="16"/>
      <c r="E70" s="5">
        <f t="shared" si="0"/>
        <v>20469</v>
      </c>
      <c r="F70" s="6">
        <f t="shared" si="2"/>
        <v>0.13105611934564779</v>
      </c>
    </row>
    <row r="71" spans="1:6" x14ac:dyDescent="0.2">
      <c r="A71" s="2" t="s">
        <v>126</v>
      </c>
      <c r="B71" s="5">
        <v>8920</v>
      </c>
      <c r="C71" s="5">
        <v>10424</v>
      </c>
      <c r="D71" s="16"/>
      <c r="E71" s="5">
        <f t="shared" ref="E71:E134" si="3">C71-B71</f>
        <v>1504</v>
      </c>
      <c r="F71" s="6">
        <f t="shared" si="2"/>
        <v>0.16860986547085202</v>
      </c>
    </row>
    <row r="72" spans="1:6" x14ac:dyDescent="0.2">
      <c r="A72" s="2" t="s">
        <v>127</v>
      </c>
      <c r="B72" s="5">
        <v>947</v>
      </c>
      <c r="C72" s="5">
        <v>1051</v>
      </c>
      <c r="D72" s="16"/>
      <c r="E72" s="5">
        <f t="shared" si="3"/>
        <v>104</v>
      </c>
      <c r="F72" s="6">
        <f t="shared" si="2"/>
        <v>0.10982048574445617</v>
      </c>
    </row>
    <row r="73" spans="1:6" x14ac:dyDescent="0.2">
      <c r="A73" s="2" t="s">
        <v>128</v>
      </c>
      <c r="B73" s="5">
        <v>8466</v>
      </c>
      <c r="C73" s="5">
        <v>9396</v>
      </c>
      <c r="D73" s="16"/>
      <c r="E73" s="5">
        <f t="shared" si="3"/>
        <v>930</v>
      </c>
      <c r="F73" s="6">
        <f t="shared" si="2"/>
        <v>0.10985116938341602</v>
      </c>
    </row>
    <row r="74" spans="1:6" x14ac:dyDescent="0.2">
      <c r="A74" s="2" t="s">
        <v>129</v>
      </c>
      <c r="B74" s="5">
        <v>21083</v>
      </c>
      <c r="C74" s="5">
        <v>26225</v>
      </c>
      <c r="D74" s="16"/>
      <c r="E74" s="5">
        <f t="shared" si="3"/>
        <v>5142</v>
      </c>
      <c r="F74" s="6">
        <f t="shared" si="2"/>
        <v>0.24389318408196178</v>
      </c>
    </row>
    <row r="75" spans="1:6" x14ac:dyDescent="0.2">
      <c r="A75" s="2" t="s">
        <v>130</v>
      </c>
      <c r="B75" s="5">
        <v>473</v>
      </c>
      <c r="C75" s="5">
        <v>447</v>
      </c>
      <c r="D75" s="16"/>
      <c r="E75" s="5">
        <f t="shared" si="3"/>
        <v>-26</v>
      </c>
      <c r="F75" s="6">
        <f t="shared" si="2"/>
        <v>-5.4968287526427059E-2</v>
      </c>
    </row>
    <row r="76" spans="1:6" x14ac:dyDescent="0.2">
      <c r="A76" s="2" t="s">
        <v>131</v>
      </c>
      <c r="B76" s="5">
        <v>779</v>
      </c>
      <c r="C76" s="5">
        <v>830</v>
      </c>
      <c r="D76" s="16"/>
      <c r="E76" s="5">
        <f t="shared" si="3"/>
        <v>51</v>
      </c>
      <c r="F76" s="6">
        <f t="shared" si="2"/>
        <v>6.5468549422336333E-2</v>
      </c>
    </row>
    <row r="77" spans="1:6" x14ac:dyDescent="0.2">
      <c r="A77" s="2" t="s">
        <v>132</v>
      </c>
      <c r="B77" s="5">
        <v>637</v>
      </c>
      <c r="C77" s="5">
        <v>676</v>
      </c>
      <c r="D77" s="16"/>
      <c r="E77" s="5">
        <f t="shared" si="3"/>
        <v>39</v>
      </c>
      <c r="F77" s="6">
        <f t="shared" si="2"/>
        <v>6.1224489795918366E-2</v>
      </c>
    </row>
    <row r="78" spans="1:6" x14ac:dyDescent="0.2">
      <c r="A78" s="2" t="s">
        <v>133</v>
      </c>
      <c r="B78" s="5">
        <v>471</v>
      </c>
      <c r="C78" s="5">
        <v>548</v>
      </c>
      <c r="D78" s="16"/>
      <c r="E78" s="5">
        <f t="shared" si="3"/>
        <v>77</v>
      </c>
      <c r="F78" s="6">
        <f t="shared" si="2"/>
        <v>0.16348195329087048</v>
      </c>
    </row>
    <row r="79" spans="1:6" x14ac:dyDescent="0.2">
      <c r="A79" s="2" t="s">
        <v>134</v>
      </c>
      <c r="B79" s="5">
        <v>1462</v>
      </c>
      <c r="C79" s="5">
        <v>1793</v>
      </c>
      <c r="D79" s="16"/>
      <c r="E79" s="5">
        <f t="shared" si="3"/>
        <v>331</v>
      </c>
      <c r="F79" s="6">
        <f t="shared" si="2"/>
        <v>0.22640218878248974</v>
      </c>
    </row>
    <row r="80" spans="1:6" x14ac:dyDescent="0.2">
      <c r="A80" s="2" t="s">
        <v>135</v>
      </c>
      <c r="B80" s="5">
        <v>2464</v>
      </c>
      <c r="C80" s="5">
        <v>2595</v>
      </c>
      <c r="D80" s="16"/>
      <c r="E80" s="5">
        <f t="shared" si="3"/>
        <v>131</v>
      </c>
      <c r="F80" s="6">
        <f t="shared" si="2"/>
        <v>5.3165584415584416E-2</v>
      </c>
    </row>
    <row r="81" spans="1:6" x14ac:dyDescent="0.2">
      <c r="A81" s="2" t="s">
        <v>136</v>
      </c>
      <c r="B81" s="5">
        <v>11497</v>
      </c>
      <c r="C81" s="5">
        <v>12017</v>
      </c>
      <c r="D81" s="16"/>
      <c r="E81" s="5">
        <f t="shared" si="3"/>
        <v>520</v>
      </c>
      <c r="F81" s="6">
        <f t="shared" si="2"/>
        <v>4.5229190223536574E-2</v>
      </c>
    </row>
    <row r="82" spans="1:6" x14ac:dyDescent="0.2">
      <c r="A82" s="2" t="s">
        <v>137</v>
      </c>
      <c r="B82" s="5">
        <v>874</v>
      </c>
      <c r="C82" s="5">
        <v>858</v>
      </c>
      <c r="D82" s="16"/>
      <c r="E82" s="5">
        <f t="shared" si="3"/>
        <v>-16</v>
      </c>
      <c r="F82" s="6">
        <f t="shared" si="2"/>
        <v>-1.8306636155606407E-2</v>
      </c>
    </row>
    <row r="83" spans="1:6" x14ac:dyDescent="0.2">
      <c r="A83" s="2" t="s">
        <v>138</v>
      </c>
      <c r="B83" s="5">
        <v>2253</v>
      </c>
      <c r="C83" s="5">
        <v>2341</v>
      </c>
      <c r="D83" s="16"/>
      <c r="E83" s="5">
        <f t="shared" si="3"/>
        <v>88</v>
      </c>
      <c r="F83" s="6">
        <f t="shared" si="2"/>
        <v>3.9059032401242789E-2</v>
      </c>
    </row>
    <row r="84" spans="1:6" x14ac:dyDescent="0.2">
      <c r="A84" s="2" t="s">
        <v>139</v>
      </c>
      <c r="B84" s="5">
        <v>1220</v>
      </c>
      <c r="C84" s="5">
        <v>1335</v>
      </c>
      <c r="D84" s="16"/>
      <c r="E84" s="5">
        <f t="shared" si="3"/>
        <v>115</v>
      </c>
      <c r="F84" s="6">
        <f t="shared" si="2"/>
        <v>9.4262295081967207E-2</v>
      </c>
    </row>
    <row r="85" spans="1:6" x14ac:dyDescent="0.2">
      <c r="A85" s="2" t="s">
        <v>140</v>
      </c>
      <c r="B85" s="5">
        <v>38</v>
      </c>
      <c r="C85" s="5">
        <v>32</v>
      </c>
      <c r="D85" s="16"/>
      <c r="E85" s="5">
        <f t="shared" si="3"/>
        <v>-6</v>
      </c>
      <c r="F85" s="6">
        <f t="shared" si="2"/>
        <v>-0.15789473684210525</v>
      </c>
    </row>
    <row r="86" spans="1:6" x14ac:dyDescent="0.2">
      <c r="A86" s="2" t="s">
        <v>141</v>
      </c>
      <c r="B86" s="5">
        <v>34533</v>
      </c>
      <c r="C86" s="5">
        <v>39189</v>
      </c>
      <c r="D86" s="16"/>
      <c r="E86" s="5">
        <f t="shared" si="3"/>
        <v>4656</v>
      </c>
      <c r="F86" s="6">
        <f t="shared" si="2"/>
        <v>0.13482755625054296</v>
      </c>
    </row>
    <row r="87" spans="1:6" x14ac:dyDescent="0.2">
      <c r="A87" s="2" t="s">
        <v>142</v>
      </c>
      <c r="B87" s="5">
        <v>164</v>
      </c>
      <c r="C87" s="5">
        <v>149</v>
      </c>
      <c r="D87" s="16"/>
      <c r="E87" s="5">
        <f t="shared" si="3"/>
        <v>-15</v>
      </c>
      <c r="F87" s="6">
        <f t="shared" si="2"/>
        <v>-9.1463414634146339E-2</v>
      </c>
    </row>
    <row r="88" spans="1:6" x14ac:dyDescent="0.2">
      <c r="A88" s="2" t="s">
        <v>143</v>
      </c>
      <c r="B88" s="5">
        <v>0</v>
      </c>
      <c r="C88" s="5">
        <v>3</v>
      </c>
      <c r="D88" s="16"/>
      <c r="E88" s="5">
        <f t="shared" si="3"/>
        <v>3</v>
      </c>
      <c r="F88" s="18" t="s">
        <v>246</v>
      </c>
    </row>
    <row r="89" spans="1:6" x14ac:dyDescent="0.2">
      <c r="A89" s="2" t="s">
        <v>144</v>
      </c>
      <c r="B89" s="5">
        <v>105594</v>
      </c>
      <c r="C89" s="5">
        <v>114247</v>
      </c>
      <c r="D89" s="16"/>
      <c r="E89" s="5">
        <f t="shared" si="3"/>
        <v>8653</v>
      </c>
      <c r="F89" s="6">
        <f t="shared" ref="F89:F152" si="4">E89/B89</f>
        <v>8.1945943898327558E-2</v>
      </c>
    </row>
    <row r="90" spans="1:6" x14ac:dyDescent="0.2">
      <c r="A90" s="2" t="s">
        <v>145</v>
      </c>
      <c r="B90" s="5">
        <v>416</v>
      </c>
      <c r="C90" s="5">
        <v>373</v>
      </c>
      <c r="D90" s="16"/>
      <c r="E90" s="5">
        <f t="shared" si="3"/>
        <v>-43</v>
      </c>
      <c r="F90" s="6">
        <f t="shared" si="4"/>
        <v>-0.10336538461538461</v>
      </c>
    </row>
    <row r="91" spans="1:6" x14ac:dyDescent="0.2">
      <c r="A91" s="2" t="s">
        <v>146</v>
      </c>
      <c r="B91" s="5">
        <v>288</v>
      </c>
      <c r="C91" s="5">
        <v>351</v>
      </c>
      <c r="D91" s="16"/>
      <c r="E91" s="5">
        <f t="shared" si="3"/>
        <v>63</v>
      </c>
      <c r="F91" s="6">
        <f t="shared" si="4"/>
        <v>0.21875</v>
      </c>
    </row>
    <row r="92" spans="1:6" x14ac:dyDescent="0.2">
      <c r="A92" s="2" t="s">
        <v>147</v>
      </c>
      <c r="B92" s="5">
        <v>904</v>
      </c>
      <c r="C92" s="5">
        <v>962</v>
      </c>
      <c r="D92" s="16"/>
      <c r="E92" s="5">
        <f t="shared" si="3"/>
        <v>58</v>
      </c>
      <c r="F92" s="6">
        <f t="shared" si="4"/>
        <v>6.4159292035398233E-2</v>
      </c>
    </row>
    <row r="93" spans="1:6" x14ac:dyDescent="0.2">
      <c r="A93" s="2" t="s">
        <v>148</v>
      </c>
      <c r="B93" s="5">
        <v>13903</v>
      </c>
      <c r="C93" s="5">
        <v>23733</v>
      </c>
      <c r="D93" s="16"/>
      <c r="E93" s="5">
        <f t="shared" si="3"/>
        <v>9830</v>
      </c>
      <c r="F93" s="6">
        <f t="shared" si="4"/>
        <v>0.707041645687981</v>
      </c>
    </row>
    <row r="94" spans="1:6" x14ac:dyDescent="0.2">
      <c r="A94" s="2" t="s">
        <v>149</v>
      </c>
      <c r="B94" s="5">
        <v>3567</v>
      </c>
      <c r="C94" s="5">
        <v>3652</v>
      </c>
      <c r="D94" s="16"/>
      <c r="E94" s="5">
        <f t="shared" si="3"/>
        <v>85</v>
      </c>
      <c r="F94" s="6">
        <f t="shared" si="4"/>
        <v>2.3829548640313988E-2</v>
      </c>
    </row>
    <row r="95" spans="1:6" x14ac:dyDescent="0.2">
      <c r="A95" s="2" t="s">
        <v>150</v>
      </c>
      <c r="B95" s="5">
        <v>184</v>
      </c>
      <c r="C95" s="5">
        <v>194</v>
      </c>
      <c r="D95" s="16"/>
      <c r="E95" s="5">
        <f t="shared" si="3"/>
        <v>10</v>
      </c>
      <c r="F95" s="6">
        <f t="shared" si="4"/>
        <v>5.434782608695652E-2</v>
      </c>
    </row>
    <row r="96" spans="1:6" x14ac:dyDescent="0.2">
      <c r="A96" s="2" t="s">
        <v>151</v>
      </c>
      <c r="B96" s="5">
        <v>1291</v>
      </c>
      <c r="C96" s="5">
        <v>1187</v>
      </c>
      <c r="D96" s="16"/>
      <c r="E96" s="5">
        <f t="shared" si="3"/>
        <v>-104</v>
      </c>
      <c r="F96" s="6">
        <f t="shared" si="4"/>
        <v>-8.0557707203718049E-2</v>
      </c>
    </row>
    <row r="97" spans="1:6" x14ac:dyDescent="0.2">
      <c r="A97" s="2" t="s">
        <v>152</v>
      </c>
      <c r="B97" s="5">
        <v>16745</v>
      </c>
      <c r="C97" s="5">
        <v>19354</v>
      </c>
      <c r="D97" s="16"/>
      <c r="E97" s="5">
        <f t="shared" si="3"/>
        <v>2609</v>
      </c>
      <c r="F97" s="6">
        <f t="shared" si="4"/>
        <v>0.15580770379217676</v>
      </c>
    </row>
    <row r="98" spans="1:6" x14ac:dyDescent="0.2">
      <c r="A98" s="2" t="s">
        <v>153</v>
      </c>
      <c r="B98" s="5">
        <v>91611</v>
      </c>
      <c r="C98" s="5">
        <v>106447</v>
      </c>
      <c r="D98" s="16"/>
      <c r="E98" s="5">
        <f t="shared" si="3"/>
        <v>14836</v>
      </c>
      <c r="F98" s="6">
        <f t="shared" si="4"/>
        <v>0.16194561788431519</v>
      </c>
    </row>
    <row r="99" spans="1:6" x14ac:dyDescent="0.2">
      <c r="A99" s="2" t="s">
        <v>154</v>
      </c>
      <c r="B99" s="5">
        <v>1563</v>
      </c>
      <c r="C99" s="5">
        <v>1645</v>
      </c>
      <c r="D99" s="16"/>
      <c r="E99" s="5">
        <f t="shared" si="3"/>
        <v>82</v>
      </c>
      <c r="F99" s="6">
        <f t="shared" si="4"/>
        <v>5.2463211772232884E-2</v>
      </c>
    </row>
    <row r="100" spans="1:6" x14ac:dyDescent="0.2">
      <c r="A100" s="2" t="s">
        <v>155</v>
      </c>
      <c r="B100" s="5">
        <v>7167</v>
      </c>
      <c r="C100" s="5">
        <v>8313</v>
      </c>
      <c r="D100" s="16"/>
      <c r="E100" s="5">
        <f t="shared" si="3"/>
        <v>1146</v>
      </c>
      <c r="F100" s="6">
        <f t="shared" si="4"/>
        <v>0.15989953955629971</v>
      </c>
    </row>
    <row r="101" spans="1:6" x14ac:dyDescent="0.2">
      <c r="A101" s="2" t="s">
        <v>156</v>
      </c>
      <c r="B101" s="5">
        <v>3173</v>
      </c>
      <c r="C101" s="5">
        <v>3426</v>
      </c>
      <c r="D101" s="16"/>
      <c r="E101" s="5">
        <f t="shared" si="3"/>
        <v>253</v>
      </c>
      <c r="F101" s="6">
        <f t="shared" si="4"/>
        <v>7.9735266309486297E-2</v>
      </c>
    </row>
    <row r="102" spans="1:6" x14ac:dyDescent="0.2">
      <c r="A102" s="2" t="s">
        <v>157</v>
      </c>
      <c r="B102" s="5">
        <v>440</v>
      </c>
      <c r="C102" s="5">
        <v>502</v>
      </c>
      <c r="D102" s="16"/>
      <c r="E102" s="5">
        <f t="shared" si="3"/>
        <v>62</v>
      </c>
      <c r="F102" s="6">
        <f t="shared" si="4"/>
        <v>0.1409090909090909</v>
      </c>
    </row>
    <row r="103" spans="1:6" x14ac:dyDescent="0.2">
      <c r="A103" s="2" t="s">
        <v>158</v>
      </c>
      <c r="B103" s="5">
        <v>134</v>
      </c>
      <c r="C103" s="5">
        <v>156</v>
      </c>
      <c r="D103" s="16"/>
      <c r="E103" s="5">
        <f t="shared" si="3"/>
        <v>22</v>
      </c>
      <c r="F103" s="6">
        <f t="shared" si="4"/>
        <v>0.16417910447761194</v>
      </c>
    </row>
    <row r="104" spans="1:6" x14ac:dyDescent="0.2">
      <c r="A104" s="2" t="s">
        <v>159</v>
      </c>
      <c r="B104" s="5">
        <v>306</v>
      </c>
      <c r="C104" s="5">
        <v>245</v>
      </c>
      <c r="D104" s="16"/>
      <c r="E104" s="5">
        <f t="shared" si="3"/>
        <v>-61</v>
      </c>
      <c r="F104" s="6">
        <f t="shared" si="4"/>
        <v>-0.19934640522875818</v>
      </c>
    </row>
    <row r="105" spans="1:6" x14ac:dyDescent="0.2">
      <c r="A105" s="2" t="s">
        <v>160</v>
      </c>
      <c r="B105" s="5">
        <v>8590</v>
      </c>
      <c r="C105" s="5">
        <v>9828</v>
      </c>
      <c r="D105" s="16"/>
      <c r="E105" s="5">
        <f t="shared" si="3"/>
        <v>1238</v>
      </c>
      <c r="F105" s="6">
        <f t="shared" si="4"/>
        <v>0.14412107101280558</v>
      </c>
    </row>
    <row r="106" spans="1:6" x14ac:dyDescent="0.2">
      <c r="A106" s="2" t="s">
        <v>161</v>
      </c>
      <c r="B106" s="5">
        <v>329</v>
      </c>
      <c r="C106" s="5">
        <v>337</v>
      </c>
      <c r="D106" s="16"/>
      <c r="E106" s="5">
        <f t="shared" si="3"/>
        <v>8</v>
      </c>
      <c r="F106" s="6">
        <f t="shared" si="4"/>
        <v>2.4316109422492401E-2</v>
      </c>
    </row>
    <row r="107" spans="1:6" x14ac:dyDescent="0.2">
      <c r="A107" s="2" t="s">
        <v>162</v>
      </c>
      <c r="B107" s="5">
        <v>1826</v>
      </c>
      <c r="C107" s="5">
        <v>2011</v>
      </c>
      <c r="D107" s="16"/>
      <c r="E107" s="5">
        <f t="shared" si="3"/>
        <v>185</v>
      </c>
      <c r="F107" s="6">
        <f t="shared" si="4"/>
        <v>0.10131434830230011</v>
      </c>
    </row>
    <row r="108" spans="1:6" x14ac:dyDescent="0.2">
      <c r="A108" s="2" t="s">
        <v>163</v>
      </c>
      <c r="B108" s="5">
        <v>989</v>
      </c>
      <c r="C108" s="5">
        <v>1144</v>
      </c>
      <c r="D108" s="16"/>
      <c r="E108" s="5">
        <f t="shared" si="3"/>
        <v>155</v>
      </c>
      <c r="F108" s="6">
        <f t="shared" si="4"/>
        <v>0.15672396359959556</v>
      </c>
    </row>
    <row r="109" spans="1:6" x14ac:dyDescent="0.2">
      <c r="A109" s="2" t="s">
        <v>164</v>
      </c>
      <c r="B109" s="5">
        <v>2785</v>
      </c>
      <c r="C109" s="5">
        <v>3020</v>
      </c>
      <c r="D109" s="16"/>
      <c r="E109" s="5">
        <f t="shared" si="3"/>
        <v>235</v>
      </c>
      <c r="F109" s="6">
        <f t="shared" si="4"/>
        <v>8.4380610412926396E-2</v>
      </c>
    </row>
    <row r="110" spans="1:6" x14ac:dyDescent="0.2">
      <c r="A110" s="2" t="s">
        <v>165</v>
      </c>
      <c r="B110" s="5">
        <v>3098</v>
      </c>
      <c r="C110" s="5">
        <v>3327</v>
      </c>
      <c r="D110" s="16"/>
      <c r="E110" s="5">
        <f t="shared" si="3"/>
        <v>229</v>
      </c>
      <c r="F110" s="6">
        <f t="shared" si="4"/>
        <v>7.3918657198192378E-2</v>
      </c>
    </row>
    <row r="111" spans="1:6" x14ac:dyDescent="0.2">
      <c r="A111" s="2" t="s">
        <v>166</v>
      </c>
      <c r="B111" s="5">
        <v>1744</v>
      </c>
      <c r="C111" s="5">
        <v>1664</v>
      </c>
      <c r="D111" s="16"/>
      <c r="E111" s="5">
        <f t="shared" si="3"/>
        <v>-80</v>
      </c>
      <c r="F111" s="6">
        <f t="shared" si="4"/>
        <v>-4.5871559633027525E-2</v>
      </c>
    </row>
    <row r="112" spans="1:6" x14ac:dyDescent="0.2">
      <c r="A112" s="2" t="s">
        <v>167</v>
      </c>
      <c r="B112" s="5">
        <v>566</v>
      </c>
      <c r="C112" s="5">
        <v>539</v>
      </c>
      <c r="D112" s="16"/>
      <c r="E112" s="5">
        <f t="shared" si="3"/>
        <v>-27</v>
      </c>
      <c r="F112" s="6">
        <f t="shared" si="4"/>
        <v>-4.7703180212014133E-2</v>
      </c>
    </row>
    <row r="113" spans="1:6" x14ac:dyDescent="0.2">
      <c r="A113" s="2" t="s">
        <v>168</v>
      </c>
      <c r="B113" s="5">
        <v>181</v>
      </c>
      <c r="C113" s="5">
        <v>130</v>
      </c>
      <c r="D113" s="16"/>
      <c r="E113" s="5">
        <f t="shared" si="3"/>
        <v>-51</v>
      </c>
      <c r="F113" s="6">
        <f t="shared" si="4"/>
        <v>-0.28176795580110497</v>
      </c>
    </row>
    <row r="114" spans="1:6" x14ac:dyDescent="0.2">
      <c r="A114" s="2" t="s">
        <v>169</v>
      </c>
      <c r="B114" s="5">
        <v>1081</v>
      </c>
      <c r="C114" s="5">
        <v>1154</v>
      </c>
      <c r="D114" s="16"/>
      <c r="E114" s="5">
        <f t="shared" si="3"/>
        <v>73</v>
      </c>
      <c r="F114" s="6">
        <f t="shared" si="4"/>
        <v>6.7530064754856609E-2</v>
      </c>
    </row>
    <row r="115" spans="1:6" x14ac:dyDescent="0.2">
      <c r="A115" s="2" t="s">
        <v>170</v>
      </c>
      <c r="B115" s="5">
        <v>5392</v>
      </c>
      <c r="C115" s="5">
        <v>6787</v>
      </c>
      <c r="D115" s="16"/>
      <c r="E115" s="5">
        <f t="shared" si="3"/>
        <v>1395</v>
      </c>
      <c r="F115" s="6">
        <f t="shared" si="4"/>
        <v>0.25871661721068251</v>
      </c>
    </row>
    <row r="116" spans="1:6" x14ac:dyDescent="0.2">
      <c r="A116" s="2" t="s">
        <v>171</v>
      </c>
      <c r="B116" s="5">
        <v>36478</v>
      </c>
      <c r="C116" s="5">
        <v>39376</v>
      </c>
      <c r="D116" s="16"/>
      <c r="E116" s="5">
        <f t="shared" si="3"/>
        <v>2898</v>
      </c>
      <c r="F116" s="6">
        <f t="shared" si="4"/>
        <v>7.9445145018915517E-2</v>
      </c>
    </row>
    <row r="117" spans="1:6" x14ac:dyDescent="0.2">
      <c r="A117" s="2" t="s">
        <v>172</v>
      </c>
      <c r="B117" s="5">
        <v>3111</v>
      </c>
      <c r="C117" s="5">
        <v>5184</v>
      </c>
      <c r="D117" s="16"/>
      <c r="E117" s="5">
        <f t="shared" si="3"/>
        <v>2073</v>
      </c>
      <c r="F117" s="6">
        <f t="shared" si="4"/>
        <v>0.66634522661523621</v>
      </c>
    </row>
    <row r="118" spans="1:6" x14ac:dyDescent="0.2">
      <c r="A118" s="2" t="s">
        <v>173</v>
      </c>
      <c r="B118" s="5">
        <v>20840</v>
      </c>
      <c r="C118" s="5">
        <v>21813</v>
      </c>
      <c r="D118" s="16"/>
      <c r="E118" s="5">
        <f t="shared" si="3"/>
        <v>973</v>
      </c>
      <c r="F118" s="6">
        <f t="shared" si="4"/>
        <v>4.6689059500959695E-2</v>
      </c>
    </row>
    <row r="119" spans="1:6" x14ac:dyDescent="0.2">
      <c r="A119" s="2" t="s">
        <v>176</v>
      </c>
      <c r="B119" s="5">
        <v>3742</v>
      </c>
      <c r="C119" s="5">
        <v>4423</v>
      </c>
      <c r="D119" s="16"/>
      <c r="E119" s="5">
        <f t="shared" si="3"/>
        <v>681</v>
      </c>
      <c r="F119" s="6">
        <f t="shared" si="4"/>
        <v>0.18198824158204169</v>
      </c>
    </row>
    <row r="120" spans="1:6" x14ac:dyDescent="0.2">
      <c r="A120" s="2" t="s">
        <v>174</v>
      </c>
      <c r="B120" s="5">
        <v>13082</v>
      </c>
      <c r="C120" s="5">
        <v>13026</v>
      </c>
      <c r="D120" s="16"/>
      <c r="E120" s="5">
        <f t="shared" si="3"/>
        <v>-56</v>
      </c>
      <c r="F120" s="6">
        <f t="shared" si="4"/>
        <v>-4.2806910258370284E-3</v>
      </c>
    </row>
    <row r="121" spans="1:6" x14ac:dyDescent="0.2">
      <c r="A121" s="2" t="s">
        <v>177</v>
      </c>
      <c r="B121" s="5">
        <v>36619</v>
      </c>
      <c r="C121" s="5">
        <v>40731</v>
      </c>
      <c r="D121" s="16"/>
      <c r="E121" s="5">
        <f t="shared" si="3"/>
        <v>4112</v>
      </c>
      <c r="F121" s="6">
        <f t="shared" si="4"/>
        <v>0.1122914334088861</v>
      </c>
    </row>
    <row r="122" spans="1:6" x14ac:dyDescent="0.2">
      <c r="A122" s="2" t="s">
        <v>178</v>
      </c>
      <c r="B122" s="5">
        <v>1699</v>
      </c>
      <c r="C122" s="5">
        <v>1904</v>
      </c>
      <c r="D122" s="16"/>
      <c r="E122" s="5">
        <f t="shared" si="3"/>
        <v>205</v>
      </c>
      <c r="F122" s="6">
        <f t="shared" si="4"/>
        <v>0.12065921130076515</v>
      </c>
    </row>
    <row r="123" spans="1:6" x14ac:dyDescent="0.2">
      <c r="A123" s="2" t="s">
        <v>179</v>
      </c>
      <c r="B123" s="5">
        <v>2294</v>
      </c>
      <c r="C123" s="5">
        <v>2418</v>
      </c>
      <c r="D123" s="16"/>
      <c r="E123" s="5">
        <f t="shared" si="3"/>
        <v>124</v>
      </c>
      <c r="F123" s="6">
        <f t="shared" si="4"/>
        <v>5.4054054054054057E-2</v>
      </c>
    </row>
    <row r="124" spans="1:6" x14ac:dyDescent="0.2">
      <c r="A124" s="2" t="s">
        <v>175</v>
      </c>
      <c r="B124" s="5">
        <v>1653</v>
      </c>
      <c r="C124" s="5">
        <v>2512</v>
      </c>
      <c r="D124" s="16"/>
      <c r="E124" s="5">
        <f t="shared" si="3"/>
        <v>859</v>
      </c>
      <c r="F124" s="6">
        <f t="shared" si="4"/>
        <v>0.51966122202056864</v>
      </c>
    </row>
    <row r="125" spans="1:6" x14ac:dyDescent="0.2">
      <c r="A125" s="2" t="s">
        <v>180</v>
      </c>
      <c r="B125" s="5">
        <v>15518</v>
      </c>
      <c r="C125" s="5">
        <v>18447</v>
      </c>
      <c r="D125" s="16"/>
      <c r="E125" s="5">
        <f t="shared" si="3"/>
        <v>2929</v>
      </c>
      <c r="F125" s="6">
        <f t="shared" si="4"/>
        <v>0.18874855007088542</v>
      </c>
    </row>
    <row r="126" spans="1:6" x14ac:dyDescent="0.2">
      <c r="A126" s="2" t="s">
        <v>181</v>
      </c>
      <c r="B126" s="5">
        <v>238</v>
      </c>
      <c r="C126" s="5">
        <v>238</v>
      </c>
      <c r="D126" s="16"/>
      <c r="E126" s="5">
        <f t="shared" si="3"/>
        <v>0</v>
      </c>
      <c r="F126" s="6">
        <f t="shared" si="4"/>
        <v>0</v>
      </c>
    </row>
    <row r="127" spans="1:6" x14ac:dyDescent="0.2">
      <c r="A127" s="2" t="s">
        <v>182</v>
      </c>
      <c r="B127" s="5">
        <v>7930</v>
      </c>
      <c r="C127" s="5">
        <v>9815</v>
      </c>
      <c r="D127" s="16"/>
      <c r="E127" s="5">
        <f t="shared" si="3"/>
        <v>1885</v>
      </c>
      <c r="F127" s="6">
        <f t="shared" si="4"/>
        <v>0.23770491803278687</v>
      </c>
    </row>
    <row r="128" spans="1:6" x14ac:dyDescent="0.2">
      <c r="A128" s="2" t="s">
        <v>62</v>
      </c>
      <c r="B128" s="5">
        <v>21</v>
      </c>
      <c r="C128" s="5">
        <v>25</v>
      </c>
      <c r="D128" s="16"/>
      <c r="E128" s="5">
        <f t="shared" si="3"/>
        <v>4</v>
      </c>
      <c r="F128" s="6">
        <f t="shared" si="4"/>
        <v>0.19047619047619047</v>
      </c>
    </row>
    <row r="129" spans="1:6" x14ac:dyDescent="0.2">
      <c r="A129" s="2" t="s">
        <v>61</v>
      </c>
      <c r="B129" s="5">
        <v>197</v>
      </c>
      <c r="C129" s="5">
        <v>173</v>
      </c>
      <c r="D129" s="16"/>
      <c r="E129" s="5">
        <f t="shared" si="3"/>
        <v>-24</v>
      </c>
      <c r="F129" s="6">
        <f t="shared" si="4"/>
        <v>-0.12182741116751269</v>
      </c>
    </row>
    <row r="130" spans="1:6" x14ac:dyDescent="0.2">
      <c r="A130" s="2" t="s">
        <v>63</v>
      </c>
      <c r="B130" s="5">
        <v>213</v>
      </c>
      <c r="C130" s="5">
        <v>241</v>
      </c>
      <c r="D130" s="16"/>
      <c r="E130" s="5">
        <f t="shared" si="3"/>
        <v>28</v>
      </c>
      <c r="F130" s="6">
        <f t="shared" si="4"/>
        <v>0.13145539906103287</v>
      </c>
    </row>
    <row r="131" spans="1:6" x14ac:dyDescent="0.2">
      <c r="A131" s="2" t="s">
        <v>64</v>
      </c>
      <c r="B131" s="5">
        <v>1045</v>
      </c>
      <c r="C131" s="5">
        <v>1196</v>
      </c>
      <c r="D131" s="16"/>
      <c r="E131" s="5">
        <f t="shared" si="3"/>
        <v>151</v>
      </c>
      <c r="F131" s="6">
        <f t="shared" si="4"/>
        <v>0.1444976076555024</v>
      </c>
    </row>
    <row r="132" spans="1:6" x14ac:dyDescent="0.2">
      <c r="A132" s="2" t="s">
        <v>65</v>
      </c>
      <c r="B132" s="5">
        <v>1161</v>
      </c>
      <c r="C132" s="5">
        <v>1202</v>
      </c>
      <c r="D132" s="16"/>
      <c r="E132" s="5">
        <f t="shared" si="3"/>
        <v>41</v>
      </c>
      <c r="F132" s="6">
        <f t="shared" si="4"/>
        <v>3.5314384151593457E-2</v>
      </c>
    </row>
    <row r="133" spans="1:6" x14ac:dyDescent="0.2">
      <c r="A133" s="2" t="s">
        <v>71</v>
      </c>
      <c r="B133" s="5">
        <v>32187</v>
      </c>
      <c r="C133" s="5">
        <v>34319</v>
      </c>
      <c r="D133" s="16"/>
      <c r="E133" s="5">
        <f t="shared" si="3"/>
        <v>2132</v>
      </c>
      <c r="F133" s="6">
        <f t="shared" si="4"/>
        <v>6.623792214247988E-2</v>
      </c>
    </row>
    <row r="134" spans="1:6" x14ac:dyDescent="0.2">
      <c r="A134" s="2" t="s">
        <v>66</v>
      </c>
      <c r="B134" s="5">
        <v>6046</v>
      </c>
      <c r="C134" s="5">
        <v>7456</v>
      </c>
      <c r="D134" s="16"/>
      <c r="E134" s="5">
        <f t="shared" si="3"/>
        <v>1410</v>
      </c>
      <c r="F134" s="6">
        <f t="shared" si="4"/>
        <v>0.23321204101885545</v>
      </c>
    </row>
    <row r="135" spans="1:6" x14ac:dyDescent="0.2">
      <c r="A135" s="2" t="s">
        <v>67</v>
      </c>
      <c r="B135" s="5">
        <v>805</v>
      </c>
      <c r="C135" s="5">
        <v>731</v>
      </c>
      <c r="D135" s="16"/>
      <c r="E135" s="5">
        <f t="shared" ref="E135:E198" si="5">C135-B135</f>
        <v>-74</v>
      </c>
      <c r="F135" s="6">
        <f t="shared" si="4"/>
        <v>-9.1925465838509315E-2</v>
      </c>
    </row>
    <row r="136" spans="1:6" x14ac:dyDescent="0.2">
      <c r="A136" s="2" t="s">
        <v>68</v>
      </c>
      <c r="B136" s="5">
        <v>598</v>
      </c>
      <c r="C136" s="5">
        <v>603</v>
      </c>
      <c r="D136" s="16"/>
      <c r="E136" s="5">
        <f t="shared" si="5"/>
        <v>5</v>
      </c>
      <c r="F136" s="6">
        <f t="shared" si="4"/>
        <v>8.3612040133779261E-3</v>
      </c>
    </row>
    <row r="137" spans="1:6" x14ac:dyDescent="0.2">
      <c r="A137" s="2" t="s">
        <v>69</v>
      </c>
      <c r="B137" s="5">
        <v>418</v>
      </c>
      <c r="C137" s="5">
        <v>427</v>
      </c>
      <c r="D137" s="16"/>
      <c r="E137" s="5">
        <f t="shared" si="5"/>
        <v>9</v>
      </c>
      <c r="F137" s="6">
        <f t="shared" si="4"/>
        <v>2.1531100478468901E-2</v>
      </c>
    </row>
    <row r="138" spans="1:6" x14ac:dyDescent="0.2">
      <c r="A138" s="2" t="s">
        <v>70</v>
      </c>
      <c r="B138" s="5">
        <v>752</v>
      </c>
      <c r="C138" s="5">
        <v>829</v>
      </c>
      <c r="D138" s="16"/>
      <c r="E138" s="5">
        <f t="shared" si="5"/>
        <v>77</v>
      </c>
      <c r="F138" s="6">
        <f t="shared" si="4"/>
        <v>0.1023936170212766</v>
      </c>
    </row>
    <row r="139" spans="1:6" x14ac:dyDescent="0.2">
      <c r="A139" s="2" t="s">
        <v>72</v>
      </c>
      <c r="B139" s="5">
        <v>74907</v>
      </c>
      <c r="C139" s="5">
        <v>85824</v>
      </c>
      <c r="D139" s="16"/>
      <c r="E139" s="5">
        <f t="shared" si="5"/>
        <v>10917</v>
      </c>
      <c r="F139" s="6">
        <f t="shared" si="4"/>
        <v>0.14574071849092876</v>
      </c>
    </row>
    <row r="140" spans="1:6" x14ac:dyDescent="0.2">
      <c r="A140" s="2" t="s">
        <v>73</v>
      </c>
      <c r="B140" s="5">
        <v>844</v>
      </c>
      <c r="C140" s="5">
        <v>821</v>
      </c>
      <c r="D140" s="16"/>
      <c r="E140" s="5">
        <f t="shared" si="5"/>
        <v>-23</v>
      </c>
      <c r="F140" s="6">
        <f t="shared" si="4"/>
        <v>-2.7251184834123223E-2</v>
      </c>
    </row>
    <row r="141" spans="1:6" x14ac:dyDescent="0.2">
      <c r="A141" s="2" t="s">
        <v>74</v>
      </c>
      <c r="B141" s="5">
        <v>710</v>
      </c>
      <c r="C141" s="5">
        <v>978</v>
      </c>
      <c r="D141" s="16"/>
      <c r="E141" s="5">
        <f t="shared" si="5"/>
        <v>268</v>
      </c>
      <c r="F141" s="6">
        <f t="shared" si="4"/>
        <v>0.37746478873239436</v>
      </c>
    </row>
    <row r="142" spans="1:6" x14ac:dyDescent="0.2">
      <c r="A142" s="2" t="s">
        <v>75</v>
      </c>
      <c r="B142" s="5">
        <v>1855</v>
      </c>
      <c r="C142" s="5">
        <v>1971</v>
      </c>
      <c r="D142" s="16"/>
      <c r="E142" s="5">
        <f t="shared" si="5"/>
        <v>116</v>
      </c>
      <c r="F142" s="6">
        <f t="shared" si="4"/>
        <v>6.253369272237197E-2</v>
      </c>
    </row>
    <row r="143" spans="1:6" x14ac:dyDescent="0.2">
      <c r="A143" s="2" t="s">
        <v>76</v>
      </c>
      <c r="B143" s="5">
        <v>1329</v>
      </c>
      <c r="C143" s="5">
        <v>2919</v>
      </c>
      <c r="D143" s="16"/>
      <c r="E143" s="5">
        <f t="shared" si="5"/>
        <v>1590</v>
      </c>
      <c r="F143" s="6">
        <f t="shared" si="4"/>
        <v>1.1963882618510158</v>
      </c>
    </row>
    <row r="144" spans="1:6" x14ac:dyDescent="0.2">
      <c r="A144" s="2" t="s">
        <v>77</v>
      </c>
      <c r="B144" s="5">
        <v>7050</v>
      </c>
      <c r="C144" s="5">
        <v>7151</v>
      </c>
      <c r="D144" s="16"/>
      <c r="E144" s="5">
        <f t="shared" si="5"/>
        <v>101</v>
      </c>
      <c r="F144" s="6">
        <f t="shared" si="4"/>
        <v>1.4326241134751772E-2</v>
      </c>
    </row>
    <row r="145" spans="1:6" x14ac:dyDescent="0.2">
      <c r="A145" s="2" t="s">
        <v>78</v>
      </c>
      <c r="B145" s="5">
        <v>20291</v>
      </c>
      <c r="C145" s="5">
        <v>21119</v>
      </c>
      <c r="D145" s="16"/>
      <c r="E145" s="5">
        <f t="shared" si="5"/>
        <v>828</v>
      </c>
      <c r="F145" s="6">
        <f t="shared" si="4"/>
        <v>4.0806268789118326E-2</v>
      </c>
    </row>
    <row r="146" spans="1:6" x14ac:dyDescent="0.2">
      <c r="A146" s="2" t="s">
        <v>79</v>
      </c>
      <c r="B146" s="5">
        <v>130</v>
      </c>
      <c r="C146" s="5">
        <v>138</v>
      </c>
      <c r="D146" s="16"/>
      <c r="E146" s="5">
        <f t="shared" si="5"/>
        <v>8</v>
      </c>
      <c r="F146" s="6">
        <f t="shared" si="4"/>
        <v>6.1538461538461542E-2</v>
      </c>
    </row>
    <row r="147" spans="1:6" x14ac:dyDescent="0.2">
      <c r="A147" s="2" t="s">
        <v>80</v>
      </c>
      <c r="B147" s="5">
        <v>8108</v>
      </c>
      <c r="C147" s="5">
        <v>10228</v>
      </c>
      <c r="D147" s="16"/>
      <c r="E147" s="5">
        <f t="shared" si="5"/>
        <v>2120</v>
      </c>
      <c r="F147" s="6">
        <f t="shared" si="4"/>
        <v>0.26147015293537246</v>
      </c>
    </row>
    <row r="148" spans="1:6" x14ac:dyDescent="0.2">
      <c r="A148" s="2" t="s">
        <v>81</v>
      </c>
      <c r="B148" s="5">
        <v>9534</v>
      </c>
      <c r="C148" s="5">
        <v>11110</v>
      </c>
      <c r="D148" s="16"/>
      <c r="E148" s="5">
        <f t="shared" si="5"/>
        <v>1576</v>
      </c>
      <c r="F148" s="6">
        <f t="shared" si="4"/>
        <v>0.16530312565554856</v>
      </c>
    </row>
    <row r="149" spans="1:6" x14ac:dyDescent="0.2">
      <c r="A149" s="2" t="s">
        <v>82</v>
      </c>
      <c r="B149" s="5">
        <v>617</v>
      </c>
      <c r="C149" s="5">
        <v>647</v>
      </c>
      <c r="D149" s="16"/>
      <c r="E149" s="5">
        <f t="shared" si="5"/>
        <v>30</v>
      </c>
      <c r="F149" s="6">
        <f t="shared" si="4"/>
        <v>4.8622366288492709E-2</v>
      </c>
    </row>
    <row r="150" spans="1:6" x14ac:dyDescent="0.2">
      <c r="A150" s="2" t="s">
        <v>83</v>
      </c>
      <c r="B150" s="5">
        <v>128</v>
      </c>
      <c r="C150" s="5">
        <v>115</v>
      </c>
      <c r="D150" s="16"/>
      <c r="E150" s="5">
        <f t="shared" si="5"/>
        <v>-13</v>
      </c>
      <c r="F150" s="6">
        <f t="shared" si="4"/>
        <v>-0.1015625</v>
      </c>
    </row>
    <row r="151" spans="1:6" x14ac:dyDescent="0.2">
      <c r="A151" s="2" t="s">
        <v>84</v>
      </c>
      <c r="B151" s="5">
        <v>324</v>
      </c>
      <c r="C151" s="5">
        <v>367</v>
      </c>
      <c r="D151" s="16"/>
      <c r="E151" s="5">
        <f t="shared" si="5"/>
        <v>43</v>
      </c>
      <c r="F151" s="6">
        <f t="shared" si="4"/>
        <v>0.13271604938271606</v>
      </c>
    </row>
    <row r="152" spans="1:6" x14ac:dyDescent="0.2">
      <c r="A152" s="2" t="s">
        <v>85</v>
      </c>
      <c r="B152" s="5">
        <v>433</v>
      </c>
      <c r="C152" s="5">
        <v>468</v>
      </c>
      <c r="D152" s="16"/>
      <c r="E152" s="5">
        <f t="shared" si="5"/>
        <v>35</v>
      </c>
      <c r="F152" s="6">
        <f t="shared" si="4"/>
        <v>8.0831408775981523E-2</v>
      </c>
    </row>
    <row r="153" spans="1:6" x14ac:dyDescent="0.2">
      <c r="A153" s="2" t="s">
        <v>86</v>
      </c>
      <c r="B153" s="5">
        <v>3286</v>
      </c>
      <c r="C153" s="5">
        <v>3392</v>
      </c>
      <c r="D153" s="16"/>
      <c r="E153" s="5">
        <f t="shared" si="5"/>
        <v>106</v>
      </c>
      <c r="F153" s="6">
        <f t="shared" ref="F153:F216" si="6">E153/B153</f>
        <v>3.2258064516129031E-2</v>
      </c>
    </row>
    <row r="154" spans="1:6" x14ac:dyDescent="0.2">
      <c r="A154" s="2" t="s">
        <v>87</v>
      </c>
      <c r="B154" s="5">
        <v>527</v>
      </c>
      <c r="C154" s="5">
        <v>548</v>
      </c>
      <c r="D154" s="16"/>
      <c r="E154" s="5">
        <f t="shared" si="5"/>
        <v>21</v>
      </c>
      <c r="F154" s="6">
        <f t="shared" si="6"/>
        <v>3.9848197343453511E-2</v>
      </c>
    </row>
    <row r="155" spans="1:6" x14ac:dyDescent="0.2">
      <c r="A155" s="2" t="s">
        <v>88</v>
      </c>
      <c r="B155" s="5">
        <v>3439</v>
      </c>
      <c r="C155" s="5">
        <v>3481</v>
      </c>
      <c r="D155" s="16"/>
      <c r="E155" s="5">
        <f t="shared" si="5"/>
        <v>42</v>
      </c>
      <c r="F155" s="6">
        <f t="shared" si="6"/>
        <v>1.2212852573422507E-2</v>
      </c>
    </row>
    <row r="156" spans="1:6" x14ac:dyDescent="0.2">
      <c r="A156" s="2" t="s">
        <v>89</v>
      </c>
      <c r="B156" s="5">
        <v>2514</v>
      </c>
      <c r="C156" s="5">
        <v>2475</v>
      </c>
      <c r="D156" s="16"/>
      <c r="E156" s="5">
        <f t="shared" si="5"/>
        <v>-39</v>
      </c>
      <c r="F156" s="6">
        <f t="shared" si="6"/>
        <v>-1.5513126491646777E-2</v>
      </c>
    </row>
    <row r="157" spans="1:6" x14ac:dyDescent="0.2">
      <c r="A157" s="2" t="s">
        <v>90</v>
      </c>
      <c r="B157" s="5">
        <v>271</v>
      </c>
      <c r="C157" s="5">
        <v>270</v>
      </c>
      <c r="D157" s="16"/>
      <c r="E157" s="5">
        <f t="shared" si="5"/>
        <v>-1</v>
      </c>
      <c r="F157" s="6">
        <f t="shared" si="6"/>
        <v>-3.6900369003690036E-3</v>
      </c>
    </row>
    <row r="158" spans="1:6" x14ac:dyDescent="0.2">
      <c r="A158" s="2" t="s">
        <v>91</v>
      </c>
      <c r="B158" s="5">
        <v>22068</v>
      </c>
      <c r="C158" s="5">
        <v>25138</v>
      </c>
      <c r="D158" s="16"/>
      <c r="E158" s="5">
        <f t="shared" si="5"/>
        <v>3070</v>
      </c>
      <c r="F158" s="6">
        <f t="shared" si="6"/>
        <v>0.13911546130143193</v>
      </c>
    </row>
    <row r="159" spans="1:6" x14ac:dyDescent="0.2">
      <c r="A159" s="2" t="s">
        <v>92</v>
      </c>
      <c r="B159" s="5">
        <v>9989</v>
      </c>
      <c r="C159" s="5">
        <v>10256</v>
      </c>
      <c r="D159" s="16"/>
      <c r="E159" s="5">
        <f t="shared" si="5"/>
        <v>267</v>
      </c>
      <c r="F159" s="6">
        <f t="shared" si="6"/>
        <v>2.6729402342576834E-2</v>
      </c>
    </row>
    <row r="160" spans="1:6" x14ac:dyDescent="0.2">
      <c r="A160" s="2" t="s">
        <v>93</v>
      </c>
      <c r="B160" s="5">
        <v>9695</v>
      </c>
      <c r="C160" s="5">
        <v>10317</v>
      </c>
      <c r="D160" s="16"/>
      <c r="E160" s="5">
        <f t="shared" si="5"/>
        <v>622</v>
      </c>
      <c r="F160" s="6">
        <f t="shared" si="6"/>
        <v>6.415678184631253E-2</v>
      </c>
    </row>
    <row r="161" spans="1:6" x14ac:dyDescent="0.2">
      <c r="A161" s="2" t="s">
        <v>94</v>
      </c>
      <c r="B161" s="5">
        <v>1947</v>
      </c>
      <c r="C161" s="5">
        <v>3441</v>
      </c>
      <c r="D161" s="16"/>
      <c r="E161" s="5">
        <f t="shared" si="5"/>
        <v>1494</v>
      </c>
      <c r="F161" s="6">
        <f t="shared" si="6"/>
        <v>0.7673343605546995</v>
      </c>
    </row>
    <row r="162" spans="1:6" x14ac:dyDescent="0.2">
      <c r="A162" s="2" t="s">
        <v>95</v>
      </c>
      <c r="B162" s="5">
        <v>439</v>
      </c>
      <c r="C162" s="5">
        <v>504</v>
      </c>
      <c r="D162" s="16"/>
      <c r="E162" s="5">
        <f t="shared" si="5"/>
        <v>65</v>
      </c>
      <c r="F162" s="6">
        <f t="shared" si="6"/>
        <v>0.1480637813211845</v>
      </c>
    </row>
    <row r="163" spans="1:6" x14ac:dyDescent="0.2">
      <c r="A163" s="2" t="s">
        <v>96</v>
      </c>
      <c r="B163" s="5">
        <v>3267</v>
      </c>
      <c r="C163" s="5">
        <v>3198</v>
      </c>
      <c r="D163" s="16"/>
      <c r="E163" s="5">
        <f t="shared" si="5"/>
        <v>-69</v>
      </c>
      <c r="F163" s="6">
        <f t="shared" si="6"/>
        <v>-2.1120293847566574E-2</v>
      </c>
    </row>
    <row r="164" spans="1:6" x14ac:dyDescent="0.2">
      <c r="A164" s="2" t="s">
        <v>97</v>
      </c>
      <c r="B164" s="5">
        <v>927</v>
      </c>
      <c r="C164" s="5">
        <v>934</v>
      </c>
      <c r="D164" s="16"/>
      <c r="E164" s="5">
        <f t="shared" si="5"/>
        <v>7</v>
      </c>
      <c r="F164" s="6">
        <f t="shared" si="6"/>
        <v>7.551240560949299E-3</v>
      </c>
    </row>
    <row r="165" spans="1:6" x14ac:dyDescent="0.2">
      <c r="A165" s="2" t="s">
        <v>98</v>
      </c>
      <c r="B165" s="5">
        <v>3205</v>
      </c>
      <c r="C165" s="5">
        <v>3206</v>
      </c>
      <c r="D165" s="16"/>
      <c r="E165" s="5">
        <f t="shared" si="5"/>
        <v>1</v>
      </c>
      <c r="F165" s="6">
        <f t="shared" si="6"/>
        <v>3.1201248049921997E-4</v>
      </c>
    </row>
    <row r="166" spans="1:6" x14ac:dyDescent="0.2">
      <c r="A166" s="2" t="s">
        <v>99</v>
      </c>
      <c r="B166" s="5">
        <v>11366</v>
      </c>
      <c r="C166" s="5">
        <v>11645</v>
      </c>
      <c r="D166" s="16"/>
      <c r="E166" s="5">
        <f t="shared" si="5"/>
        <v>279</v>
      </c>
      <c r="F166" s="6">
        <f t="shared" si="6"/>
        <v>2.4546894245996834E-2</v>
      </c>
    </row>
    <row r="167" spans="1:6" x14ac:dyDescent="0.2">
      <c r="A167" s="2" t="s">
        <v>100</v>
      </c>
      <c r="B167" s="5">
        <v>31859</v>
      </c>
      <c r="C167" s="5">
        <v>37572</v>
      </c>
      <c r="D167" s="16"/>
      <c r="E167" s="5">
        <f t="shared" si="5"/>
        <v>5713</v>
      </c>
      <c r="F167" s="6">
        <f t="shared" si="6"/>
        <v>0.17932138485200413</v>
      </c>
    </row>
    <row r="168" spans="1:6" x14ac:dyDescent="0.2">
      <c r="A168" s="2" t="s">
        <v>101</v>
      </c>
      <c r="B168" s="5">
        <v>243</v>
      </c>
      <c r="C168" s="5">
        <v>250</v>
      </c>
      <c r="D168" s="16"/>
      <c r="E168" s="5">
        <f t="shared" si="5"/>
        <v>7</v>
      </c>
      <c r="F168" s="6">
        <f t="shared" si="6"/>
        <v>2.8806584362139918E-2</v>
      </c>
    </row>
    <row r="169" spans="1:6" x14ac:dyDescent="0.2">
      <c r="A169" s="2" t="s">
        <v>102</v>
      </c>
      <c r="B169" s="5">
        <v>16612</v>
      </c>
      <c r="C169" s="5">
        <v>17107</v>
      </c>
      <c r="D169" s="16"/>
      <c r="E169" s="5">
        <f t="shared" si="5"/>
        <v>495</v>
      </c>
      <c r="F169" s="6">
        <f t="shared" si="6"/>
        <v>2.979773657596918E-2</v>
      </c>
    </row>
    <row r="170" spans="1:6" x14ac:dyDescent="0.2">
      <c r="A170" s="2" t="s">
        <v>103</v>
      </c>
      <c r="B170" s="5">
        <v>4584</v>
      </c>
      <c r="C170" s="5">
        <v>5350</v>
      </c>
      <c r="D170" s="16"/>
      <c r="E170" s="5">
        <f t="shared" si="5"/>
        <v>766</v>
      </c>
      <c r="F170" s="6">
        <f t="shared" si="6"/>
        <v>0.16710296684118672</v>
      </c>
    </row>
    <row r="171" spans="1:6" x14ac:dyDescent="0.2">
      <c r="A171" s="2" t="s">
        <v>104</v>
      </c>
      <c r="B171" s="5">
        <v>4538</v>
      </c>
      <c r="C171" s="5">
        <v>4475</v>
      </c>
      <c r="D171" s="16"/>
      <c r="E171" s="5">
        <f t="shared" si="5"/>
        <v>-63</v>
      </c>
      <c r="F171" s="6">
        <f t="shared" si="6"/>
        <v>-1.3882767739092111E-2</v>
      </c>
    </row>
    <row r="172" spans="1:6" x14ac:dyDescent="0.2">
      <c r="A172" s="2" t="s">
        <v>105</v>
      </c>
      <c r="B172" s="5">
        <v>1502</v>
      </c>
      <c r="C172" s="5">
        <v>1328</v>
      </c>
      <c r="D172" s="16"/>
      <c r="E172" s="5">
        <f t="shared" si="5"/>
        <v>-174</v>
      </c>
      <c r="F172" s="6">
        <f t="shared" si="6"/>
        <v>-0.11584553928095873</v>
      </c>
    </row>
    <row r="173" spans="1:6" x14ac:dyDescent="0.2">
      <c r="A173" s="2" t="s">
        <v>107</v>
      </c>
      <c r="B173" s="5">
        <v>583776</v>
      </c>
      <c r="C173" s="5">
        <v>652503</v>
      </c>
      <c r="D173" s="16"/>
      <c r="E173" s="5">
        <f t="shared" si="5"/>
        <v>68727</v>
      </c>
      <c r="F173" s="6">
        <f t="shared" si="6"/>
        <v>0.11772837526722578</v>
      </c>
    </row>
    <row r="174" spans="1:6" x14ac:dyDescent="0.2">
      <c r="A174" s="2" t="s">
        <v>106</v>
      </c>
      <c r="B174" s="5">
        <v>1133</v>
      </c>
      <c r="C174" s="5">
        <v>1146</v>
      </c>
      <c r="D174" s="16"/>
      <c r="E174" s="5">
        <f t="shared" si="5"/>
        <v>13</v>
      </c>
      <c r="F174" s="6">
        <f t="shared" si="6"/>
        <v>1.1473962930273611E-2</v>
      </c>
    </row>
    <row r="175" spans="1:6" x14ac:dyDescent="0.2">
      <c r="A175" s="2" t="s">
        <v>108</v>
      </c>
      <c r="B175" s="5">
        <v>689</v>
      </c>
      <c r="C175" s="5">
        <v>710</v>
      </c>
      <c r="D175" s="16"/>
      <c r="E175" s="5">
        <f t="shared" si="5"/>
        <v>21</v>
      </c>
      <c r="F175" s="6">
        <f t="shared" si="6"/>
        <v>3.0478955007256895E-2</v>
      </c>
    </row>
    <row r="176" spans="1:6" x14ac:dyDescent="0.2">
      <c r="A176" s="2" t="s">
        <v>109</v>
      </c>
      <c r="B176" s="5">
        <v>909</v>
      </c>
      <c r="C176" s="5">
        <v>841</v>
      </c>
      <c r="D176" s="16"/>
      <c r="E176" s="5">
        <f t="shared" si="5"/>
        <v>-68</v>
      </c>
      <c r="F176" s="6">
        <f t="shared" si="6"/>
        <v>-7.4807480748074806E-2</v>
      </c>
    </row>
    <row r="177" spans="1:6" x14ac:dyDescent="0.2">
      <c r="A177" s="2" t="s">
        <v>110</v>
      </c>
      <c r="B177" s="5">
        <v>55</v>
      </c>
      <c r="C177" s="5">
        <v>82</v>
      </c>
      <c r="D177" s="16"/>
      <c r="E177" s="5">
        <f t="shared" si="5"/>
        <v>27</v>
      </c>
      <c r="F177" s="6">
        <f t="shared" si="6"/>
        <v>0.49090909090909091</v>
      </c>
    </row>
    <row r="178" spans="1:6" x14ac:dyDescent="0.2">
      <c r="A178" s="2" t="s">
        <v>111</v>
      </c>
      <c r="B178" s="5">
        <v>9253</v>
      </c>
      <c r="C178" s="5">
        <v>10736</v>
      </c>
      <c r="D178" s="16"/>
      <c r="E178" s="5">
        <f t="shared" si="5"/>
        <v>1483</v>
      </c>
      <c r="F178" s="6">
        <f t="shared" si="6"/>
        <v>0.16027234410461472</v>
      </c>
    </row>
    <row r="179" spans="1:6" x14ac:dyDescent="0.2">
      <c r="A179" s="2" t="s">
        <v>112</v>
      </c>
      <c r="B179" s="5">
        <v>1895</v>
      </c>
      <c r="C179" s="5">
        <v>1911</v>
      </c>
      <c r="D179" s="16"/>
      <c r="E179" s="5">
        <f t="shared" si="5"/>
        <v>16</v>
      </c>
      <c r="F179" s="6">
        <f t="shared" si="6"/>
        <v>8.4432717678100261E-3</v>
      </c>
    </row>
    <row r="180" spans="1:6" x14ac:dyDescent="0.2">
      <c r="A180" s="2" t="s">
        <v>113</v>
      </c>
      <c r="B180" s="5">
        <v>26215</v>
      </c>
      <c r="C180" s="5">
        <v>33274</v>
      </c>
      <c r="D180" s="16"/>
      <c r="E180" s="5">
        <f t="shared" si="5"/>
        <v>7059</v>
      </c>
      <c r="F180" s="6">
        <f t="shared" si="6"/>
        <v>0.26927331680335687</v>
      </c>
    </row>
    <row r="181" spans="1:6" x14ac:dyDescent="0.2">
      <c r="A181" s="2" t="s">
        <v>114</v>
      </c>
      <c r="B181" s="5">
        <v>4154</v>
      </c>
      <c r="C181" s="5">
        <v>4310</v>
      </c>
      <c r="D181" s="16"/>
      <c r="E181" s="5">
        <f t="shared" si="5"/>
        <v>156</v>
      </c>
      <c r="F181" s="6">
        <f t="shared" si="6"/>
        <v>3.7554164660568129E-2</v>
      </c>
    </row>
    <row r="182" spans="1:6" x14ac:dyDescent="0.2">
      <c r="A182" s="2" t="s">
        <v>115</v>
      </c>
      <c r="B182" s="5">
        <v>156</v>
      </c>
      <c r="C182" s="5">
        <v>165</v>
      </c>
      <c r="D182" s="16"/>
      <c r="E182" s="5">
        <f t="shared" si="5"/>
        <v>9</v>
      </c>
      <c r="F182" s="6">
        <f t="shared" si="6"/>
        <v>5.7692307692307696E-2</v>
      </c>
    </row>
    <row r="183" spans="1:6" x14ac:dyDescent="0.2">
      <c r="A183" s="2" t="s">
        <v>116</v>
      </c>
      <c r="B183" s="5">
        <v>1185</v>
      </c>
      <c r="C183" s="5">
        <v>1214</v>
      </c>
      <c r="D183" s="16"/>
      <c r="E183" s="5">
        <f t="shared" si="5"/>
        <v>29</v>
      </c>
      <c r="F183" s="6">
        <f t="shared" si="6"/>
        <v>2.4472573839662448E-2</v>
      </c>
    </row>
    <row r="184" spans="1:6" x14ac:dyDescent="0.2">
      <c r="A184" s="2" t="s">
        <v>117</v>
      </c>
      <c r="B184" s="5">
        <v>289</v>
      </c>
      <c r="C184" s="5">
        <v>545</v>
      </c>
      <c r="D184" s="16"/>
      <c r="E184" s="5">
        <f t="shared" si="5"/>
        <v>256</v>
      </c>
      <c r="F184" s="6">
        <f t="shared" si="6"/>
        <v>0.88581314878892736</v>
      </c>
    </row>
    <row r="185" spans="1:6" x14ac:dyDescent="0.2">
      <c r="A185" s="2" t="s">
        <v>118</v>
      </c>
      <c r="B185" s="5">
        <v>1312</v>
      </c>
      <c r="C185" s="5">
        <v>1441</v>
      </c>
      <c r="D185" s="16"/>
      <c r="E185" s="5">
        <f t="shared" si="5"/>
        <v>129</v>
      </c>
      <c r="F185" s="6">
        <f t="shared" si="6"/>
        <v>9.8323170731707321E-2</v>
      </c>
    </row>
    <row r="186" spans="1:6" x14ac:dyDescent="0.2">
      <c r="A186" s="2" t="s">
        <v>119</v>
      </c>
      <c r="B186" s="5">
        <v>2131</v>
      </c>
      <c r="C186" s="5">
        <v>2407</v>
      </c>
      <c r="D186" s="16"/>
      <c r="E186" s="5">
        <f t="shared" si="5"/>
        <v>276</v>
      </c>
      <c r="F186" s="6">
        <f t="shared" si="6"/>
        <v>0.12951665884561239</v>
      </c>
    </row>
    <row r="187" spans="1:6" x14ac:dyDescent="0.2">
      <c r="A187" s="2" t="s">
        <v>120</v>
      </c>
      <c r="B187" s="5">
        <v>21181</v>
      </c>
      <c r="C187" s="5">
        <v>23683</v>
      </c>
      <c r="D187" s="16"/>
      <c r="E187" s="5">
        <f t="shared" si="5"/>
        <v>2502</v>
      </c>
      <c r="F187" s="6">
        <f t="shared" si="6"/>
        <v>0.11812473443180209</v>
      </c>
    </row>
    <row r="188" spans="1:6" x14ac:dyDescent="0.2">
      <c r="A188" s="2" t="s">
        <v>121</v>
      </c>
      <c r="B188" s="5">
        <v>249</v>
      </c>
      <c r="C188" s="5">
        <v>268</v>
      </c>
      <c r="D188" s="16"/>
      <c r="E188" s="5">
        <f t="shared" si="5"/>
        <v>19</v>
      </c>
      <c r="F188" s="6">
        <f t="shared" si="6"/>
        <v>7.6305220883534142E-2</v>
      </c>
    </row>
    <row r="189" spans="1:6" x14ac:dyDescent="0.2">
      <c r="A189" s="2" t="s">
        <v>200</v>
      </c>
      <c r="B189" s="5">
        <v>12883</v>
      </c>
      <c r="C189" s="5">
        <v>13817</v>
      </c>
      <c r="D189" s="16"/>
      <c r="E189" s="5">
        <f t="shared" si="5"/>
        <v>934</v>
      </c>
      <c r="F189" s="6">
        <f t="shared" si="6"/>
        <v>7.2498641620740517E-2</v>
      </c>
    </row>
    <row r="190" spans="1:6" x14ac:dyDescent="0.2">
      <c r="A190" s="2" t="s">
        <v>201</v>
      </c>
      <c r="B190" s="5">
        <v>421</v>
      </c>
      <c r="C190" s="5">
        <v>434</v>
      </c>
      <c r="D190" s="16"/>
      <c r="E190" s="5">
        <f t="shared" si="5"/>
        <v>13</v>
      </c>
      <c r="F190" s="6">
        <f t="shared" si="6"/>
        <v>3.0878859857482184E-2</v>
      </c>
    </row>
    <row r="191" spans="1:6" x14ac:dyDescent="0.2">
      <c r="A191" s="2" t="s">
        <v>183</v>
      </c>
      <c r="B191" s="5">
        <v>154637</v>
      </c>
      <c r="C191" s="5">
        <v>175535</v>
      </c>
      <c r="D191" s="16"/>
      <c r="E191" s="5">
        <f t="shared" si="5"/>
        <v>20898</v>
      </c>
      <c r="F191" s="6">
        <f t="shared" si="6"/>
        <v>0.13514230100170077</v>
      </c>
    </row>
    <row r="192" spans="1:6" x14ac:dyDescent="0.2">
      <c r="A192" s="2" t="s">
        <v>184</v>
      </c>
      <c r="B192" s="5">
        <v>9570</v>
      </c>
      <c r="C192" s="5">
        <v>12612</v>
      </c>
      <c r="D192" s="16"/>
      <c r="E192" s="5">
        <f t="shared" si="5"/>
        <v>3042</v>
      </c>
      <c r="F192" s="6">
        <f t="shared" si="6"/>
        <v>0.31786833855799373</v>
      </c>
    </row>
    <row r="193" spans="1:6" x14ac:dyDescent="0.2">
      <c r="A193" s="2" t="s">
        <v>185</v>
      </c>
      <c r="B193" s="5">
        <v>6592</v>
      </c>
      <c r="C193" s="5">
        <v>8010</v>
      </c>
      <c r="D193" s="16"/>
      <c r="E193" s="5">
        <f t="shared" si="5"/>
        <v>1418</v>
      </c>
      <c r="F193" s="6">
        <f t="shared" si="6"/>
        <v>0.21510922330097088</v>
      </c>
    </row>
    <row r="194" spans="1:6" x14ac:dyDescent="0.2">
      <c r="A194" s="2" t="s">
        <v>186</v>
      </c>
      <c r="B194" s="5">
        <v>838</v>
      </c>
      <c r="C194" s="5">
        <v>956</v>
      </c>
      <c r="D194" s="16"/>
      <c r="E194" s="5">
        <f t="shared" si="5"/>
        <v>118</v>
      </c>
      <c r="F194" s="6">
        <f t="shared" si="6"/>
        <v>0.14081145584725538</v>
      </c>
    </row>
    <row r="195" spans="1:6" x14ac:dyDescent="0.2">
      <c r="A195" s="2" t="s">
        <v>187</v>
      </c>
      <c r="B195" s="5">
        <v>357</v>
      </c>
      <c r="C195" s="5">
        <v>419</v>
      </c>
      <c r="D195" s="16"/>
      <c r="E195" s="5">
        <f t="shared" si="5"/>
        <v>62</v>
      </c>
      <c r="F195" s="6">
        <f t="shared" si="6"/>
        <v>0.17366946778711484</v>
      </c>
    </row>
    <row r="196" spans="1:6" x14ac:dyDescent="0.2">
      <c r="A196" s="2" t="s">
        <v>188</v>
      </c>
      <c r="B196" s="5">
        <v>6457</v>
      </c>
      <c r="C196" s="5">
        <v>7115</v>
      </c>
      <c r="D196" s="16"/>
      <c r="E196" s="5">
        <f t="shared" si="5"/>
        <v>658</v>
      </c>
      <c r="F196" s="6">
        <f t="shared" si="6"/>
        <v>0.10190490940065046</v>
      </c>
    </row>
    <row r="197" spans="1:6" x14ac:dyDescent="0.2">
      <c r="A197" s="2" t="s">
        <v>189</v>
      </c>
      <c r="B197" s="5">
        <v>199</v>
      </c>
      <c r="C197" s="5">
        <v>165</v>
      </c>
      <c r="D197" s="16"/>
      <c r="E197" s="5">
        <f t="shared" si="5"/>
        <v>-34</v>
      </c>
      <c r="F197" s="6">
        <f t="shared" si="6"/>
        <v>-0.17085427135678391</v>
      </c>
    </row>
    <row r="198" spans="1:6" x14ac:dyDescent="0.2">
      <c r="A198" s="2" t="s">
        <v>190</v>
      </c>
      <c r="B198" s="5">
        <v>2904</v>
      </c>
      <c r="C198" s="5">
        <v>3081</v>
      </c>
      <c r="D198" s="16"/>
      <c r="E198" s="5">
        <f t="shared" si="5"/>
        <v>177</v>
      </c>
      <c r="F198" s="6">
        <f t="shared" si="6"/>
        <v>6.0950413223140494E-2</v>
      </c>
    </row>
    <row r="199" spans="1:6" x14ac:dyDescent="0.2">
      <c r="A199" s="2" t="s">
        <v>191</v>
      </c>
      <c r="B199" s="5">
        <v>36</v>
      </c>
      <c r="C199" s="5">
        <v>30</v>
      </c>
      <c r="D199" s="16"/>
      <c r="E199" s="5">
        <f t="shared" ref="E199:E247" si="7">C199-B199</f>
        <v>-6</v>
      </c>
      <c r="F199" s="6">
        <f t="shared" si="6"/>
        <v>-0.16666666666666666</v>
      </c>
    </row>
    <row r="200" spans="1:6" x14ac:dyDescent="0.2">
      <c r="A200" s="2" t="s">
        <v>192</v>
      </c>
      <c r="B200" s="5">
        <v>6127</v>
      </c>
      <c r="C200" s="5">
        <v>4639</v>
      </c>
      <c r="D200" s="16"/>
      <c r="E200" s="5">
        <f t="shared" si="7"/>
        <v>-1488</v>
      </c>
      <c r="F200" s="6">
        <f t="shared" si="6"/>
        <v>-0.24285947445732006</v>
      </c>
    </row>
    <row r="201" spans="1:6" x14ac:dyDescent="0.2">
      <c r="A201" s="2" t="s">
        <v>193</v>
      </c>
      <c r="B201" s="5">
        <v>18194</v>
      </c>
      <c r="C201" s="5">
        <v>20450</v>
      </c>
      <c r="D201" s="16"/>
      <c r="E201" s="5">
        <f t="shared" si="7"/>
        <v>2256</v>
      </c>
      <c r="F201" s="6">
        <f t="shared" si="6"/>
        <v>0.12399692206221831</v>
      </c>
    </row>
    <row r="202" spans="1:6" x14ac:dyDescent="0.2">
      <c r="A202" s="2" t="s">
        <v>194</v>
      </c>
      <c r="B202" s="5">
        <v>1212</v>
      </c>
      <c r="C202" s="5">
        <v>1230</v>
      </c>
      <c r="D202" s="16"/>
      <c r="E202" s="5">
        <f t="shared" si="7"/>
        <v>18</v>
      </c>
      <c r="F202" s="6">
        <f t="shared" si="6"/>
        <v>1.4851485148514851E-2</v>
      </c>
    </row>
    <row r="203" spans="1:6" x14ac:dyDescent="0.2">
      <c r="A203" s="2" t="s">
        <v>195</v>
      </c>
      <c r="B203" s="5">
        <v>9222</v>
      </c>
      <c r="C203" s="5">
        <v>10484</v>
      </c>
      <c r="D203" s="16"/>
      <c r="E203" s="5">
        <f t="shared" si="7"/>
        <v>1262</v>
      </c>
      <c r="F203" s="6">
        <f t="shared" si="6"/>
        <v>0.13684667100412057</v>
      </c>
    </row>
    <row r="204" spans="1:6" x14ac:dyDescent="0.2">
      <c r="A204" s="2" t="s">
        <v>196</v>
      </c>
      <c r="B204" s="5">
        <v>2038</v>
      </c>
      <c r="C204" s="5">
        <v>3064</v>
      </c>
      <c r="D204" s="16"/>
      <c r="E204" s="5">
        <f t="shared" si="7"/>
        <v>1026</v>
      </c>
      <c r="F204" s="6">
        <f t="shared" si="6"/>
        <v>0.50343473994111876</v>
      </c>
    </row>
    <row r="205" spans="1:6" x14ac:dyDescent="0.2">
      <c r="A205" s="2" t="s">
        <v>197</v>
      </c>
      <c r="B205" s="5">
        <v>308</v>
      </c>
      <c r="C205" s="5">
        <v>360</v>
      </c>
      <c r="D205" s="16"/>
      <c r="E205" s="5">
        <f t="shared" si="7"/>
        <v>52</v>
      </c>
      <c r="F205" s="6">
        <f t="shared" si="6"/>
        <v>0.16883116883116883</v>
      </c>
    </row>
    <row r="206" spans="1:6" x14ac:dyDescent="0.2">
      <c r="A206" s="2" t="s">
        <v>198</v>
      </c>
      <c r="B206" s="5">
        <v>160</v>
      </c>
      <c r="C206" s="5">
        <v>139</v>
      </c>
      <c r="D206" s="16"/>
      <c r="E206" s="5">
        <f t="shared" si="7"/>
        <v>-21</v>
      </c>
      <c r="F206" s="6">
        <f t="shared" si="6"/>
        <v>-0.13125000000000001</v>
      </c>
    </row>
    <row r="207" spans="1:6" x14ac:dyDescent="0.2">
      <c r="A207" s="2" t="s">
        <v>199</v>
      </c>
      <c r="B207" s="5">
        <v>59403</v>
      </c>
      <c r="C207" s="5">
        <v>61851</v>
      </c>
      <c r="D207" s="16"/>
      <c r="E207" s="5">
        <f t="shared" si="7"/>
        <v>2448</v>
      </c>
      <c r="F207" s="6">
        <f t="shared" si="6"/>
        <v>4.1210039896974901E-2</v>
      </c>
    </row>
    <row r="208" spans="1:6" x14ac:dyDescent="0.2">
      <c r="A208" s="2" t="s">
        <v>202</v>
      </c>
      <c r="B208" s="5">
        <v>2043</v>
      </c>
      <c r="C208" s="5">
        <v>2144</v>
      </c>
      <c r="D208" s="16"/>
      <c r="E208" s="5">
        <f t="shared" si="7"/>
        <v>101</v>
      </c>
      <c r="F208" s="6">
        <f t="shared" si="6"/>
        <v>4.9437102300538424E-2</v>
      </c>
    </row>
    <row r="209" spans="1:6" x14ac:dyDescent="0.2">
      <c r="A209" s="2" t="s">
        <v>203</v>
      </c>
      <c r="B209" s="5">
        <v>7644</v>
      </c>
      <c r="C209" s="5">
        <v>8244</v>
      </c>
      <c r="D209" s="16"/>
      <c r="E209" s="5">
        <f t="shared" si="7"/>
        <v>600</v>
      </c>
      <c r="F209" s="6">
        <f t="shared" si="6"/>
        <v>7.8492935635792779E-2</v>
      </c>
    </row>
    <row r="210" spans="1:6" x14ac:dyDescent="0.2">
      <c r="A210" s="2" t="s">
        <v>204</v>
      </c>
      <c r="B210" s="5">
        <v>2681</v>
      </c>
      <c r="C210" s="5">
        <v>2967</v>
      </c>
      <c r="D210" s="16"/>
      <c r="E210" s="5">
        <f t="shared" si="7"/>
        <v>286</v>
      </c>
      <c r="F210" s="6">
        <f t="shared" si="6"/>
        <v>0.10667661320402835</v>
      </c>
    </row>
    <row r="211" spans="1:6" x14ac:dyDescent="0.2">
      <c r="A211" s="2" t="s">
        <v>205</v>
      </c>
      <c r="B211" s="5">
        <v>135</v>
      </c>
      <c r="C211" s="5">
        <v>119</v>
      </c>
      <c r="D211" s="16"/>
      <c r="E211" s="5">
        <f t="shared" si="7"/>
        <v>-16</v>
      </c>
      <c r="F211" s="6">
        <f t="shared" si="6"/>
        <v>-0.11851851851851852</v>
      </c>
    </row>
    <row r="212" spans="1:6" x14ac:dyDescent="0.2">
      <c r="A212" s="2" t="s">
        <v>206</v>
      </c>
      <c r="B212" s="5">
        <v>204</v>
      </c>
      <c r="C212" s="5">
        <v>204</v>
      </c>
      <c r="D212" s="16"/>
      <c r="E212" s="5">
        <f t="shared" si="7"/>
        <v>0</v>
      </c>
      <c r="F212" s="6">
        <f t="shared" si="6"/>
        <v>0</v>
      </c>
    </row>
    <row r="213" spans="1:6" x14ac:dyDescent="0.2">
      <c r="A213" s="2" t="s">
        <v>207</v>
      </c>
      <c r="B213" s="5">
        <v>7810</v>
      </c>
      <c r="C213" s="5">
        <v>8524</v>
      </c>
      <c r="D213" s="16"/>
      <c r="E213" s="5">
        <f t="shared" si="7"/>
        <v>714</v>
      </c>
      <c r="F213" s="6">
        <f t="shared" si="6"/>
        <v>9.1421254801536497E-2</v>
      </c>
    </row>
    <row r="214" spans="1:6" x14ac:dyDescent="0.2">
      <c r="A214" s="2" t="s">
        <v>208</v>
      </c>
      <c r="B214" s="5">
        <v>8925</v>
      </c>
      <c r="C214" s="5">
        <v>9828</v>
      </c>
      <c r="D214" s="16"/>
      <c r="E214" s="5">
        <f t="shared" si="7"/>
        <v>903</v>
      </c>
      <c r="F214" s="6">
        <f t="shared" si="6"/>
        <v>0.1011764705882353</v>
      </c>
    </row>
    <row r="215" spans="1:6" x14ac:dyDescent="0.2">
      <c r="A215" s="2" t="s">
        <v>209</v>
      </c>
      <c r="B215" s="5">
        <v>6066</v>
      </c>
      <c r="C215" s="5">
        <v>6282</v>
      </c>
      <c r="D215" s="16"/>
      <c r="E215" s="5">
        <f t="shared" si="7"/>
        <v>216</v>
      </c>
      <c r="F215" s="6">
        <f t="shared" si="6"/>
        <v>3.5608308605341248E-2</v>
      </c>
    </row>
    <row r="216" spans="1:6" x14ac:dyDescent="0.2">
      <c r="A216" s="2" t="s">
        <v>210</v>
      </c>
      <c r="B216" s="5">
        <v>1164</v>
      </c>
      <c r="C216" s="5">
        <v>1231</v>
      </c>
      <c r="D216" s="16"/>
      <c r="E216" s="5">
        <f t="shared" si="7"/>
        <v>67</v>
      </c>
      <c r="F216" s="6">
        <f t="shared" si="6"/>
        <v>5.756013745704467E-2</v>
      </c>
    </row>
    <row r="217" spans="1:6" x14ac:dyDescent="0.2">
      <c r="A217" s="2" t="s">
        <v>211</v>
      </c>
      <c r="B217" s="5">
        <v>13620</v>
      </c>
      <c r="C217" s="5">
        <v>16010</v>
      </c>
      <c r="D217" s="16"/>
      <c r="E217" s="5">
        <f t="shared" si="7"/>
        <v>2390</v>
      </c>
      <c r="F217" s="6">
        <f t="shared" ref="F217:F247" si="8">E217/B217</f>
        <v>0.17547723935389134</v>
      </c>
    </row>
    <row r="218" spans="1:6" x14ac:dyDescent="0.2">
      <c r="A218" s="2" t="s">
        <v>212</v>
      </c>
      <c r="B218" s="5">
        <v>48035</v>
      </c>
      <c r="C218" s="5">
        <v>54539</v>
      </c>
      <c r="D218" s="16"/>
      <c r="E218" s="5">
        <f t="shared" si="7"/>
        <v>6504</v>
      </c>
      <c r="F218" s="6">
        <f t="shared" si="8"/>
        <v>0.13540126990735921</v>
      </c>
    </row>
    <row r="219" spans="1:6" x14ac:dyDescent="0.2">
      <c r="A219" s="2" t="s">
        <v>213</v>
      </c>
      <c r="B219" s="5">
        <v>4935</v>
      </c>
      <c r="C219" s="5">
        <v>5204</v>
      </c>
      <c r="D219" s="16"/>
      <c r="E219" s="5">
        <f t="shared" si="7"/>
        <v>269</v>
      </c>
      <c r="F219" s="6">
        <f t="shared" si="8"/>
        <v>5.4508611955420463E-2</v>
      </c>
    </row>
    <row r="220" spans="1:6" x14ac:dyDescent="0.2">
      <c r="A220" s="2" t="s">
        <v>214</v>
      </c>
      <c r="B220" s="5">
        <v>3465</v>
      </c>
      <c r="C220" s="5">
        <v>3546</v>
      </c>
      <c r="D220" s="16"/>
      <c r="E220" s="5">
        <f t="shared" si="7"/>
        <v>81</v>
      </c>
      <c r="F220" s="6">
        <f t="shared" si="8"/>
        <v>2.3376623376623377E-2</v>
      </c>
    </row>
    <row r="221" spans="1:6" x14ac:dyDescent="0.2">
      <c r="A221" s="2" t="s">
        <v>215</v>
      </c>
      <c r="B221" s="5">
        <v>15962</v>
      </c>
      <c r="C221" s="5">
        <v>16300</v>
      </c>
      <c r="D221" s="16"/>
      <c r="E221" s="5">
        <f t="shared" si="7"/>
        <v>338</v>
      </c>
      <c r="F221" s="6">
        <f t="shared" si="8"/>
        <v>2.1175291316877586E-2</v>
      </c>
    </row>
    <row r="222" spans="1:6" x14ac:dyDescent="0.2">
      <c r="A222" s="2" t="s">
        <v>216</v>
      </c>
      <c r="B222" s="5">
        <v>26054</v>
      </c>
      <c r="C222" s="5">
        <v>27942</v>
      </c>
      <c r="D222" s="16"/>
      <c r="E222" s="5">
        <f t="shared" si="7"/>
        <v>1888</v>
      </c>
      <c r="F222" s="6">
        <f t="shared" si="8"/>
        <v>7.2464880632532438E-2</v>
      </c>
    </row>
    <row r="223" spans="1:6" x14ac:dyDescent="0.2">
      <c r="A223" s="2" t="s">
        <v>217</v>
      </c>
      <c r="B223" s="5">
        <v>1854</v>
      </c>
      <c r="C223" s="5">
        <v>2454</v>
      </c>
      <c r="D223" s="16"/>
      <c r="E223" s="5">
        <f t="shared" si="7"/>
        <v>600</v>
      </c>
      <c r="F223" s="6">
        <f t="shared" si="8"/>
        <v>0.32362459546925565</v>
      </c>
    </row>
    <row r="224" spans="1:6" x14ac:dyDescent="0.2">
      <c r="A224" s="2" t="s">
        <v>218</v>
      </c>
      <c r="B224" s="5">
        <v>186</v>
      </c>
      <c r="C224" s="5">
        <v>159</v>
      </c>
      <c r="D224" s="16"/>
      <c r="E224" s="5">
        <f t="shared" si="7"/>
        <v>-27</v>
      </c>
      <c r="F224" s="6">
        <f t="shared" si="8"/>
        <v>-0.14516129032258066</v>
      </c>
    </row>
    <row r="225" spans="1:6" x14ac:dyDescent="0.2">
      <c r="A225" s="2" t="s">
        <v>219</v>
      </c>
      <c r="B225" s="5">
        <v>6906</v>
      </c>
      <c r="C225" s="5">
        <v>7363</v>
      </c>
      <c r="D225" s="16"/>
      <c r="E225" s="5">
        <f t="shared" si="7"/>
        <v>457</v>
      </c>
      <c r="F225" s="6">
        <f t="shared" si="8"/>
        <v>6.6174341152620914E-2</v>
      </c>
    </row>
    <row r="226" spans="1:6" x14ac:dyDescent="0.2">
      <c r="A226" s="2" t="s">
        <v>220</v>
      </c>
      <c r="B226" s="5">
        <v>2121</v>
      </c>
      <c r="C226" s="5">
        <v>2152</v>
      </c>
      <c r="D226" s="16"/>
      <c r="E226" s="5">
        <f t="shared" si="7"/>
        <v>31</v>
      </c>
      <c r="F226" s="6">
        <f t="shared" si="8"/>
        <v>1.4615747289014616E-2</v>
      </c>
    </row>
    <row r="227" spans="1:6" x14ac:dyDescent="0.2">
      <c r="A227" s="2" t="s">
        <v>221</v>
      </c>
      <c r="B227" s="5">
        <v>71</v>
      </c>
      <c r="C227" s="5">
        <v>40</v>
      </c>
      <c r="D227" s="16"/>
      <c r="E227" s="5">
        <f t="shared" si="7"/>
        <v>-31</v>
      </c>
      <c r="F227" s="6">
        <f t="shared" si="8"/>
        <v>-0.43661971830985913</v>
      </c>
    </row>
    <row r="228" spans="1:6" x14ac:dyDescent="0.2">
      <c r="A228" s="2" t="s">
        <v>222</v>
      </c>
      <c r="B228" s="5">
        <v>1874</v>
      </c>
      <c r="C228" s="5">
        <v>1894</v>
      </c>
      <c r="D228" s="16"/>
      <c r="E228" s="5">
        <f t="shared" si="7"/>
        <v>20</v>
      </c>
      <c r="F228" s="6">
        <f t="shared" si="8"/>
        <v>1.0672358591248666E-2</v>
      </c>
    </row>
    <row r="229" spans="1:6" x14ac:dyDescent="0.2">
      <c r="A229" s="2" t="s">
        <v>223</v>
      </c>
      <c r="B229" s="5">
        <v>4561</v>
      </c>
      <c r="C229" s="5">
        <v>5214</v>
      </c>
      <c r="D229" s="16"/>
      <c r="E229" s="5">
        <f t="shared" si="7"/>
        <v>653</v>
      </c>
      <c r="F229" s="6">
        <f t="shared" si="8"/>
        <v>0.14317035737776804</v>
      </c>
    </row>
    <row r="230" spans="1:6" x14ac:dyDescent="0.2">
      <c r="A230" s="2" t="s">
        <v>224</v>
      </c>
      <c r="B230" s="5">
        <v>2151</v>
      </c>
      <c r="C230" s="5">
        <v>2374</v>
      </c>
      <c r="D230" s="16"/>
      <c r="E230" s="5">
        <f t="shared" si="7"/>
        <v>223</v>
      </c>
      <c r="F230" s="6">
        <f t="shared" si="8"/>
        <v>0.10367271036727103</v>
      </c>
    </row>
    <row r="231" spans="1:6" x14ac:dyDescent="0.2">
      <c r="A231" s="2" t="s">
        <v>225</v>
      </c>
      <c r="B231" s="5">
        <v>2033</v>
      </c>
      <c r="C231" s="5">
        <v>2249</v>
      </c>
      <c r="D231" s="16"/>
      <c r="E231" s="5">
        <f t="shared" si="7"/>
        <v>216</v>
      </c>
      <c r="F231" s="6">
        <f t="shared" si="8"/>
        <v>0.10624692572552878</v>
      </c>
    </row>
    <row r="232" spans="1:6" x14ac:dyDescent="0.2">
      <c r="A232" s="2" t="s">
        <v>226</v>
      </c>
      <c r="B232" s="5">
        <v>808</v>
      </c>
      <c r="C232" s="5">
        <v>796</v>
      </c>
      <c r="D232" s="16"/>
      <c r="E232" s="5">
        <f t="shared" si="7"/>
        <v>-12</v>
      </c>
      <c r="F232" s="6">
        <f t="shared" si="8"/>
        <v>-1.4851485148514851E-2</v>
      </c>
    </row>
    <row r="233" spans="1:6" x14ac:dyDescent="0.2">
      <c r="A233" s="2" t="s">
        <v>227</v>
      </c>
      <c r="B233" s="5">
        <v>4989</v>
      </c>
      <c r="C233" s="5">
        <v>6277</v>
      </c>
      <c r="D233" s="16"/>
      <c r="E233" s="5">
        <f t="shared" si="7"/>
        <v>1288</v>
      </c>
      <c r="F233" s="6">
        <f t="shared" si="8"/>
        <v>0.25816796953297255</v>
      </c>
    </row>
    <row r="234" spans="1:6" x14ac:dyDescent="0.2">
      <c r="A234" s="2" t="s">
        <v>228</v>
      </c>
      <c r="B234" s="5">
        <v>410</v>
      </c>
      <c r="C234" s="5">
        <v>417</v>
      </c>
      <c r="D234" s="16"/>
      <c r="E234" s="5">
        <f t="shared" si="7"/>
        <v>7</v>
      </c>
      <c r="F234" s="6">
        <f t="shared" si="8"/>
        <v>1.7073170731707318E-2</v>
      </c>
    </row>
    <row r="235" spans="1:6" x14ac:dyDescent="0.2">
      <c r="A235" s="2" t="s">
        <v>229</v>
      </c>
      <c r="B235" s="5">
        <v>229</v>
      </c>
      <c r="C235" s="5">
        <v>222</v>
      </c>
      <c r="D235" s="16"/>
      <c r="E235" s="5">
        <f t="shared" si="7"/>
        <v>-7</v>
      </c>
      <c r="F235" s="6">
        <f t="shared" si="8"/>
        <v>-3.0567685589519649E-2</v>
      </c>
    </row>
    <row r="236" spans="1:6" x14ac:dyDescent="0.2">
      <c r="A236" s="2" t="s">
        <v>231</v>
      </c>
      <c r="B236" s="5">
        <v>253</v>
      </c>
      <c r="C236" s="5">
        <v>259</v>
      </c>
      <c r="D236" s="16"/>
      <c r="E236" s="5">
        <f t="shared" si="7"/>
        <v>6</v>
      </c>
      <c r="F236" s="6">
        <f t="shared" si="8"/>
        <v>2.3715415019762844E-2</v>
      </c>
    </row>
    <row r="237" spans="1:6" x14ac:dyDescent="0.2">
      <c r="A237" s="2" t="s">
        <v>230</v>
      </c>
      <c r="B237" s="5">
        <v>25109</v>
      </c>
      <c r="C237" s="5">
        <v>27373</v>
      </c>
      <c r="D237" s="16"/>
      <c r="E237" s="5">
        <f t="shared" si="7"/>
        <v>2264</v>
      </c>
      <c r="F237" s="6">
        <f t="shared" si="8"/>
        <v>9.0166872436178269E-2</v>
      </c>
    </row>
    <row r="238" spans="1:6" x14ac:dyDescent="0.2">
      <c r="A238" s="2" t="s">
        <v>232</v>
      </c>
      <c r="B238" s="5">
        <v>667</v>
      </c>
      <c r="C238" s="5">
        <v>706</v>
      </c>
      <c r="D238" s="16"/>
      <c r="E238" s="5">
        <f t="shared" si="7"/>
        <v>39</v>
      </c>
      <c r="F238" s="6">
        <f t="shared" si="8"/>
        <v>5.8470764617691157E-2</v>
      </c>
    </row>
    <row r="239" spans="1:6" x14ac:dyDescent="0.2">
      <c r="A239" s="2" t="s">
        <v>233</v>
      </c>
      <c r="B239" s="5">
        <v>414</v>
      </c>
      <c r="C239" s="5">
        <v>422</v>
      </c>
      <c r="D239" s="16"/>
      <c r="E239" s="5">
        <f t="shared" si="7"/>
        <v>8</v>
      </c>
      <c r="F239" s="6">
        <f t="shared" si="8"/>
        <v>1.932367149758454E-2</v>
      </c>
    </row>
    <row r="240" spans="1:6" x14ac:dyDescent="0.2">
      <c r="A240" s="2" t="s">
        <v>234</v>
      </c>
      <c r="B240" s="5">
        <v>2025</v>
      </c>
      <c r="C240" s="5">
        <v>2239</v>
      </c>
      <c r="D240" s="16"/>
      <c r="E240" s="5">
        <f t="shared" si="7"/>
        <v>214</v>
      </c>
      <c r="F240" s="6">
        <f t="shared" si="8"/>
        <v>0.10567901234567902</v>
      </c>
    </row>
    <row r="241" spans="1:6" x14ac:dyDescent="0.2">
      <c r="A241" s="2" t="s">
        <v>235</v>
      </c>
      <c r="B241" s="5">
        <v>19509</v>
      </c>
      <c r="C241" s="5">
        <v>26664</v>
      </c>
      <c r="D241" s="16"/>
      <c r="E241" s="5">
        <f t="shared" si="7"/>
        <v>7155</v>
      </c>
      <c r="F241" s="6">
        <f t="shared" si="8"/>
        <v>0.36675380593572199</v>
      </c>
    </row>
    <row r="242" spans="1:6" x14ac:dyDescent="0.2">
      <c r="A242" s="2" t="s">
        <v>236</v>
      </c>
      <c r="B242" s="5">
        <v>5379</v>
      </c>
      <c r="C242" s="5">
        <v>5625</v>
      </c>
      <c r="D242" s="16"/>
      <c r="E242" s="5">
        <f t="shared" si="7"/>
        <v>246</v>
      </c>
      <c r="F242" s="6">
        <f t="shared" si="8"/>
        <v>4.573340769659788E-2</v>
      </c>
    </row>
    <row r="243" spans="1:6" x14ac:dyDescent="0.2">
      <c r="A243" s="2" t="s">
        <v>238</v>
      </c>
      <c r="B243" s="5">
        <v>24080</v>
      </c>
      <c r="C243" s="5">
        <v>26013</v>
      </c>
      <c r="D243" s="16"/>
      <c r="E243" s="5">
        <f t="shared" si="7"/>
        <v>1933</v>
      </c>
      <c r="F243" s="6">
        <f t="shared" si="8"/>
        <v>8.0274086378737536E-2</v>
      </c>
    </row>
    <row r="244" spans="1:6" x14ac:dyDescent="0.2">
      <c r="A244" s="2" t="s">
        <v>237</v>
      </c>
      <c r="B244" s="5">
        <v>3878</v>
      </c>
      <c r="C244" s="5">
        <v>4387</v>
      </c>
      <c r="D244" s="16"/>
      <c r="E244" s="5">
        <f t="shared" si="7"/>
        <v>509</v>
      </c>
      <c r="F244" s="6">
        <f t="shared" si="8"/>
        <v>0.13125322331098505</v>
      </c>
    </row>
    <row r="245" spans="1:6" x14ac:dyDescent="0.2">
      <c r="A245" s="2" t="s">
        <v>239</v>
      </c>
      <c r="B245" s="5">
        <v>690</v>
      </c>
      <c r="C245" s="5">
        <v>994</v>
      </c>
      <c r="D245" s="16"/>
      <c r="E245" s="5">
        <f t="shared" si="7"/>
        <v>304</v>
      </c>
      <c r="F245" s="6">
        <f t="shared" si="8"/>
        <v>0.44057971014492753</v>
      </c>
    </row>
    <row r="246" spans="1:6" x14ac:dyDescent="0.2">
      <c r="A246" s="2" t="s">
        <v>240</v>
      </c>
      <c r="B246" s="5">
        <v>1024</v>
      </c>
      <c r="C246" s="5">
        <v>1147</v>
      </c>
      <c r="D246" s="16"/>
      <c r="E246" s="5">
        <f t="shared" si="7"/>
        <v>123</v>
      </c>
      <c r="F246" s="6">
        <f t="shared" si="8"/>
        <v>0.1201171875</v>
      </c>
    </row>
    <row r="247" spans="1:6" x14ac:dyDescent="0.2">
      <c r="A247" s="2" t="s">
        <v>241</v>
      </c>
      <c r="B247" s="5">
        <v>1047</v>
      </c>
      <c r="C247" s="5">
        <v>1021</v>
      </c>
      <c r="D247" s="17"/>
      <c r="E247" s="5">
        <f t="shared" si="7"/>
        <v>-26</v>
      </c>
      <c r="F247" s="6">
        <f t="shared" si="8"/>
        <v>-2.4832855778414518E-2</v>
      </c>
    </row>
    <row r="248" spans="1:6" x14ac:dyDescent="0.2">
      <c r="F248" s="1"/>
    </row>
    <row r="249" spans="1:6" x14ac:dyDescent="0.2">
      <c r="A249" t="s">
        <v>249</v>
      </c>
      <c r="F249" s="1"/>
    </row>
    <row r="250" spans="1:6" x14ac:dyDescent="0.2">
      <c r="A250" t="s">
        <v>250</v>
      </c>
      <c r="F250" s="1"/>
    </row>
    <row r="251" spans="1:6" x14ac:dyDescent="0.2">
      <c r="F251" s="1"/>
    </row>
    <row r="252" spans="1:6" x14ac:dyDescent="0.2">
      <c r="F252" s="1"/>
    </row>
    <row r="253" spans="1:6" x14ac:dyDescent="0.2">
      <c r="F253" s="1"/>
    </row>
    <row r="254" spans="1:6" x14ac:dyDescent="0.2">
      <c r="F254" s="1"/>
    </row>
    <row r="255" spans="1:6" x14ac:dyDescent="0.2">
      <c r="F255" s="1"/>
    </row>
    <row r="256" spans="1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</sheetData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9"/>
  <sheetViews>
    <sheetView showGridLines="0" workbookViewId="0"/>
  </sheetViews>
  <sheetFormatPr baseColWidth="10" defaultColWidth="8.83203125" defaultRowHeight="15" x14ac:dyDescent="0.2"/>
  <cols>
    <col min="1" max="1" width="20.33203125" customWidth="1"/>
    <col min="2" max="4" width="12.6640625" customWidth="1"/>
    <col min="5" max="5" width="1.6640625" customWidth="1"/>
    <col min="6" max="7" width="10.6640625" customWidth="1"/>
    <col min="8" max="8" width="1.6640625" customWidth="1"/>
    <col min="9" max="10" width="10.6640625" customWidth="1"/>
    <col min="11" max="11" width="1.6640625" customWidth="1"/>
    <col min="12" max="13" width="10.6640625" customWidth="1"/>
  </cols>
  <sheetData>
    <row r="1" spans="1:13" ht="19" x14ac:dyDescent="0.25">
      <c r="A1" s="13" t="s">
        <v>247</v>
      </c>
    </row>
    <row r="2" spans="1:13" x14ac:dyDescent="0.2">
      <c r="A2" s="1" t="s">
        <v>248</v>
      </c>
    </row>
    <row r="4" spans="1:13" x14ac:dyDescent="0.2">
      <c r="A4" s="9"/>
      <c r="B4" s="7"/>
      <c r="C4" s="7"/>
      <c r="D4" s="14"/>
      <c r="E4" s="14"/>
      <c r="F4" s="11" t="s">
        <v>245</v>
      </c>
      <c r="G4" s="12"/>
      <c r="H4" s="14"/>
      <c r="I4" s="11" t="s">
        <v>244</v>
      </c>
      <c r="J4" s="12"/>
      <c r="K4" s="14"/>
      <c r="L4" s="11" t="s">
        <v>251</v>
      </c>
      <c r="M4" s="12"/>
    </row>
    <row r="5" spans="1:13" x14ac:dyDescent="0.2">
      <c r="A5" s="10"/>
      <c r="B5" s="8">
        <v>2000</v>
      </c>
      <c r="C5" s="8">
        <v>2010</v>
      </c>
      <c r="D5" s="8">
        <v>2020</v>
      </c>
      <c r="E5" s="8"/>
      <c r="F5" s="3" t="s">
        <v>242</v>
      </c>
      <c r="G5" s="4" t="s">
        <v>243</v>
      </c>
      <c r="H5" s="8"/>
      <c r="I5" s="3" t="s">
        <v>242</v>
      </c>
      <c r="J5" s="4" t="s">
        <v>243</v>
      </c>
      <c r="K5" s="8"/>
      <c r="L5" s="3" t="s">
        <v>242</v>
      </c>
      <c r="M5" s="4" t="s">
        <v>243</v>
      </c>
    </row>
    <row r="6" spans="1:13" x14ac:dyDescent="0.2">
      <c r="A6" s="2" t="s">
        <v>0</v>
      </c>
      <c r="B6" s="5">
        <v>536</v>
      </c>
      <c r="C6" s="5">
        <v>840</v>
      </c>
      <c r="D6" s="5">
        <v>994</v>
      </c>
      <c r="E6" s="15"/>
      <c r="F6" s="5">
        <f>D6-C6</f>
        <v>154</v>
      </c>
      <c r="G6" s="6">
        <f>F6/C6</f>
        <v>0.18333333333333332</v>
      </c>
      <c r="H6" s="15"/>
      <c r="I6" s="5">
        <f>C6-B6</f>
        <v>304</v>
      </c>
      <c r="J6" s="6">
        <f>I6/B6</f>
        <v>0.56716417910447758</v>
      </c>
      <c r="K6" s="15"/>
      <c r="L6" s="5">
        <f>D6-B6</f>
        <v>458</v>
      </c>
      <c r="M6" s="6">
        <f>L6/B6</f>
        <v>0.85447761194029848</v>
      </c>
    </row>
    <row r="7" spans="1:13" x14ac:dyDescent="0.2">
      <c r="A7" s="2" t="s">
        <v>1</v>
      </c>
      <c r="B7" s="5">
        <v>297</v>
      </c>
      <c r="C7" s="5">
        <v>350</v>
      </c>
      <c r="D7" s="5">
        <v>389</v>
      </c>
      <c r="E7" s="16"/>
      <c r="F7" s="5">
        <f t="shared" ref="F7:F53" si="0">D7-C7</f>
        <v>39</v>
      </c>
      <c r="G7" s="6">
        <f t="shared" ref="G7:G52" si="1">F7/C7</f>
        <v>0.11142857142857143</v>
      </c>
      <c r="H7" s="16"/>
      <c r="I7" s="5">
        <f t="shared" ref="I7:I70" si="2">C7-B7</f>
        <v>53</v>
      </c>
      <c r="J7" s="6">
        <f t="shared" ref="J7:J70" si="3">I7/B7</f>
        <v>0.17845117845117844</v>
      </c>
      <c r="K7" s="16"/>
      <c r="L7" s="5">
        <f t="shared" ref="L7:L70" si="4">D7-B7</f>
        <v>92</v>
      </c>
      <c r="M7" s="6">
        <f t="shared" ref="M7:M70" si="5">L7/B7</f>
        <v>0.30976430976430974</v>
      </c>
    </row>
    <row r="8" spans="1:13" x14ac:dyDescent="0.2">
      <c r="A8" s="2" t="s">
        <v>2</v>
      </c>
      <c r="B8" s="5">
        <v>147</v>
      </c>
      <c r="C8" s="5">
        <v>177</v>
      </c>
      <c r="D8" s="5">
        <v>157</v>
      </c>
      <c r="E8" s="16"/>
      <c r="F8" s="5">
        <f t="shared" si="0"/>
        <v>-20</v>
      </c>
      <c r="G8" s="6">
        <f t="shared" si="1"/>
        <v>-0.11299435028248588</v>
      </c>
      <c r="H8" s="16"/>
      <c r="I8" s="5">
        <f t="shared" si="2"/>
        <v>30</v>
      </c>
      <c r="J8" s="6">
        <f t="shared" si="3"/>
        <v>0.20408163265306123</v>
      </c>
      <c r="K8" s="16"/>
      <c r="L8" s="5">
        <f t="shared" si="4"/>
        <v>10</v>
      </c>
      <c r="M8" s="6">
        <f t="shared" si="5"/>
        <v>6.8027210884353748E-2</v>
      </c>
    </row>
    <row r="9" spans="1:13" x14ac:dyDescent="0.2">
      <c r="A9" s="2" t="s">
        <v>3</v>
      </c>
      <c r="B9" s="5">
        <v>40852</v>
      </c>
      <c r="C9" s="5">
        <v>50158</v>
      </c>
      <c r="D9" s="5">
        <v>56472</v>
      </c>
      <c r="E9" s="16"/>
      <c r="F9" s="5">
        <f t="shared" si="0"/>
        <v>6314</v>
      </c>
      <c r="G9" s="6">
        <f t="shared" si="1"/>
        <v>0.12588221220941823</v>
      </c>
      <c r="H9" s="16"/>
      <c r="I9" s="5">
        <f t="shared" si="2"/>
        <v>9306</v>
      </c>
      <c r="J9" s="6">
        <f t="shared" si="3"/>
        <v>0.22779790463135219</v>
      </c>
      <c r="K9" s="16"/>
      <c r="L9" s="5">
        <f t="shared" si="4"/>
        <v>15620</v>
      </c>
      <c r="M9" s="6">
        <f t="shared" si="5"/>
        <v>0.38235582101243515</v>
      </c>
    </row>
    <row r="10" spans="1:13" x14ac:dyDescent="0.2">
      <c r="A10" s="2" t="s">
        <v>4</v>
      </c>
      <c r="B10" s="5">
        <v>1478</v>
      </c>
      <c r="C10" s="5">
        <v>1614</v>
      </c>
      <c r="D10" s="5">
        <v>1757</v>
      </c>
      <c r="E10" s="16"/>
      <c r="F10" s="5">
        <f t="shared" si="0"/>
        <v>143</v>
      </c>
      <c r="G10" s="6">
        <f t="shared" si="1"/>
        <v>8.8599752168525406E-2</v>
      </c>
      <c r="H10" s="16"/>
      <c r="I10" s="5">
        <f t="shared" si="2"/>
        <v>136</v>
      </c>
      <c r="J10" s="6">
        <f t="shared" si="3"/>
        <v>9.2016238159675232E-2</v>
      </c>
      <c r="K10" s="16"/>
      <c r="L10" s="5">
        <f t="shared" si="4"/>
        <v>279</v>
      </c>
      <c r="M10" s="6">
        <f t="shared" si="5"/>
        <v>0.18876860622462788</v>
      </c>
    </row>
    <row r="11" spans="1:13" x14ac:dyDescent="0.2">
      <c r="A11" s="2" t="s">
        <v>5</v>
      </c>
      <c r="B11" s="5">
        <v>59</v>
      </c>
      <c r="C11" s="5">
        <v>46</v>
      </c>
      <c r="D11" s="5">
        <v>37</v>
      </c>
      <c r="E11" s="16"/>
      <c r="F11" s="5">
        <f t="shared" si="0"/>
        <v>-9</v>
      </c>
      <c r="G11" s="6">
        <f t="shared" si="1"/>
        <v>-0.19565217391304349</v>
      </c>
      <c r="H11" s="16"/>
      <c r="I11" s="5">
        <f t="shared" si="2"/>
        <v>-13</v>
      </c>
      <c r="J11" s="6">
        <f t="shared" si="3"/>
        <v>-0.22033898305084745</v>
      </c>
      <c r="K11" s="16"/>
      <c r="L11" s="5">
        <f t="shared" si="4"/>
        <v>-22</v>
      </c>
      <c r="M11" s="6">
        <f t="shared" si="5"/>
        <v>-0.3728813559322034</v>
      </c>
    </row>
    <row r="12" spans="1:13" x14ac:dyDescent="0.2">
      <c r="A12" s="2" t="s">
        <v>6</v>
      </c>
      <c r="B12" s="5">
        <v>524</v>
      </c>
      <c r="C12" s="5">
        <v>586</v>
      </c>
      <c r="D12" s="5">
        <v>628</v>
      </c>
      <c r="E12" s="16"/>
      <c r="F12" s="5">
        <f t="shared" si="0"/>
        <v>42</v>
      </c>
      <c r="G12" s="6">
        <f t="shared" si="1"/>
        <v>7.1672354948805458E-2</v>
      </c>
      <c r="H12" s="16"/>
      <c r="I12" s="5">
        <f t="shared" si="2"/>
        <v>62</v>
      </c>
      <c r="J12" s="6">
        <f t="shared" si="3"/>
        <v>0.1183206106870229</v>
      </c>
      <c r="K12" s="16"/>
      <c r="L12" s="5">
        <f t="shared" si="4"/>
        <v>104</v>
      </c>
      <c r="M12" s="6">
        <f t="shared" si="5"/>
        <v>0.19847328244274809</v>
      </c>
    </row>
    <row r="13" spans="1:13" x14ac:dyDescent="0.2">
      <c r="A13" s="2" t="s">
        <v>7</v>
      </c>
      <c r="B13" s="5">
        <v>19522</v>
      </c>
      <c r="C13" s="5">
        <v>20078</v>
      </c>
      <c r="D13" s="5">
        <v>21360</v>
      </c>
      <c r="E13" s="16"/>
      <c r="F13" s="5">
        <f t="shared" si="0"/>
        <v>1282</v>
      </c>
      <c r="G13" s="6">
        <f t="shared" si="1"/>
        <v>6.3850981173423652E-2</v>
      </c>
      <c r="H13" s="16"/>
      <c r="I13" s="5">
        <f t="shared" si="2"/>
        <v>556</v>
      </c>
      <c r="J13" s="6">
        <f t="shared" si="3"/>
        <v>2.8480688454051838E-2</v>
      </c>
      <c r="K13" s="16"/>
      <c r="L13" s="5">
        <f t="shared" si="4"/>
        <v>1838</v>
      </c>
      <c r="M13" s="6">
        <f t="shared" si="5"/>
        <v>9.41501895297613E-2</v>
      </c>
    </row>
    <row r="14" spans="1:13" x14ac:dyDescent="0.2">
      <c r="A14" s="2" t="s">
        <v>8</v>
      </c>
      <c r="B14" s="5">
        <v>9813</v>
      </c>
      <c r="C14" s="5">
        <v>9477</v>
      </c>
      <c r="D14" s="5">
        <v>10181</v>
      </c>
      <c r="E14" s="16"/>
      <c r="F14" s="5">
        <f t="shared" si="0"/>
        <v>704</v>
      </c>
      <c r="G14" s="6">
        <f t="shared" si="1"/>
        <v>7.4285111322148364E-2</v>
      </c>
      <c r="H14" s="16"/>
      <c r="I14" s="5">
        <f t="shared" si="2"/>
        <v>-336</v>
      </c>
      <c r="J14" s="6">
        <f t="shared" si="3"/>
        <v>-3.4240293488229899E-2</v>
      </c>
      <c r="K14" s="16"/>
      <c r="L14" s="5">
        <f t="shared" si="4"/>
        <v>368</v>
      </c>
      <c r="M14" s="6">
        <f t="shared" si="5"/>
        <v>3.7501273820442271E-2</v>
      </c>
    </row>
    <row r="15" spans="1:13" x14ac:dyDescent="0.2">
      <c r="A15" s="2" t="s">
        <v>9</v>
      </c>
      <c r="B15" s="5">
        <v>1221</v>
      </c>
      <c r="C15" s="5">
        <v>1126</v>
      </c>
      <c r="D15" s="5">
        <v>1209</v>
      </c>
      <c r="E15" s="16"/>
      <c r="F15" s="5">
        <f t="shared" si="0"/>
        <v>83</v>
      </c>
      <c r="G15" s="6">
        <f t="shared" si="1"/>
        <v>7.3712255772646534E-2</v>
      </c>
      <c r="H15" s="16"/>
      <c r="I15" s="5">
        <f t="shared" si="2"/>
        <v>-95</v>
      </c>
      <c r="J15" s="6">
        <f t="shared" si="3"/>
        <v>-7.780507780507781E-2</v>
      </c>
      <c r="K15" s="16"/>
      <c r="L15" s="5">
        <f t="shared" si="4"/>
        <v>-12</v>
      </c>
      <c r="M15" s="6">
        <f t="shared" si="5"/>
        <v>-9.8280098280098278E-3</v>
      </c>
    </row>
    <row r="16" spans="1:13" x14ac:dyDescent="0.2">
      <c r="A16" s="2" t="s">
        <v>10</v>
      </c>
      <c r="B16" s="5">
        <v>3003</v>
      </c>
      <c r="C16" s="5">
        <v>3584</v>
      </c>
      <c r="D16" s="5">
        <v>4234</v>
      </c>
      <c r="E16" s="16"/>
      <c r="F16" s="5">
        <f t="shared" si="0"/>
        <v>650</v>
      </c>
      <c r="G16" s="6">
        <f t="shared" si="1"/>
        <v>0.18136160714285715</v>
      </c>
      <c r="H16" s="16"/>
      <c r="I16" s="5">
        <f t="shared" si="2"/>
        <v>581</v>
      </c>
      <c r="J16" s="6">
        <f t="shared" si="3"/>
        <v>0.19347319347319347</v>
      </c>
      <c r="K16" s="16"/>
      <c r="L16" s="5">
        <f t="shared" si="4"/>
        <v>1231</v>
      </c>
      <c r="M16" s="6">
        <f t="shared" si="5"/>
        <v>0.40992340992340992</v>
      </c>
    </row>
    <row r="17" spans="1:13" x14ac:dyDescent="0.2">
      <c r="A17" s="2" t="s">
        <v>11</v>
      </c>
      <c r="B17" s="5">
        <v>655</v>
      </c>
      <c r="C17" s="5">
        <v>918</v>
      </c>
      <c r="D17" s="5">
        <v>1133</v>
      </c>
      <c r="E17" s="16"/>
      <c r="F17" s="5">
        <f t="shared" si="0"/>
        <v>215</v>
      </c>
      <c r="G17" s="6">
        <f t="shared" si="1"/>
        <v>0.23420479302832245</v>
      </c>
      <c r="H17" s="16"/>
      <c r="I17" s="5">
        <f t="shared" si="2"/>
        <v>263</v>
      </c>
      <c r="J17" s="6">
        <f t="shared" si="3"/>
        <v>0.40152671755725189</v>
      </c>
      <c r="K17" s="16"/>
      <c r="L17" s="5">
        <f t="shared" si="4"/>
        <v>478</v>
      </c>
      <c r="M17" s="6">
        <f t="shared" si="5"/>
        <v>0.72977099236641219</v>
      </c>
    </row>
    <row r="18" spans="1:13" x14ac:dyDescent="0.2">
      <c r="A18" s="2" t="s">
        <v>12</v>
      </c>
      <c r="B18" s="5">
        <v>9860</v>
      </c>
      <c r="C18" s="5">
        <v>9828</v>
      </c>
      <c r="D18" s="5">
        <v>10099</v>
      </c>
      <c r="E18" s="16"/>
      <c r="F18" s="5">
        <f t="shared" si="0"/>
        <v>271</v>
      </c>
      <c r="G18" s="6">
        <f t="shared" si="1"/>
        <v>2.7574277574277575E-2</v>
      </c>
      <c r="H18" s="16"/>
      <c r="I18" s="5">
        <f t="shared" si="2"/>
        <v>-32</v>
      </c>
      <c r="J18" s="6">
        <f t="shared" si="3"/>
        <v>-3.2454361054766734E-3</v>
      </c>
      <c r="K18" s="16"/>
      <c r="L18" s="5">
        <f t="shared" si="4"/>
        <v>239</v>
      </c>
      <c r="M18" s="6">
        <f t="shared" si="5"/>
        <v>2.4239350912778904E-2</v>
      </c>
    </row>
    <row r="19" spans="1:13" x14ac:dyDescent="0.2">
      <c r="A19" s="2" t="s">
        <v>13</v>
      </c>
      <c r="B19" s="5">
        <v>2833</v>
      </c>
      <c r="C19" s="5">
        <v>3066</v>
      </c>
      <c r="D19" s="5">
        <v>3321</v>
      </c>
      <c r="E19" s="16"/>
      <c r="F19" s="5">
        <f t="shared" si="0"/>
        <v>255</v>
      </c>
      <c r="G19" s="6">
        <f t="shared" si="1"/>
        <v>8.3170254403131111E-2</v>
      </c>
      <c r="H19" s="16"/>
      <c r="I19" s="5">
        <f t="shared" si="2"/>
        <v>233</v>
      </c>
      <c r="J19" s="6">
        <f t="shared" si="3"/>
        <v>8.2244969996470171E-2</v>
      </c>
      <c r="K19" s="16"/>
      <c r="L19" s="5">
        <f t="shared" si="4"/>
        <v>488</v>
      </c>
      <c r="M19" s="6">
        <f t="shared" si="5"/>
        <v>0.17225555947758558</v>
      </c>
    </row>
    <row r="20" spans="1:13" x14ac:dyDescent="0.2">
      <c r="A20" s="2" t="s">
        <v>14</v>
      </c>
      <c r="B20" s="5">
        <v>1286</v>
      </c>
      <c r="C20" s="5">
        <v>1777</v>
      </c>
      <c r="D20" s="5">
        <v>1837</v>
      </c>
      <c r="E20" s="16"/>
      <c r="F20" s="5">
        <f t="shared" si="0"/>
        <v>60</v>
      </c>
      <c r="G20" s="6">
        <f t="shared" si="1"/>
        <v>3.3764772087788407E-2</v>
      </c>
      <c r="H20" s="16"/>
      <c r="I20" s="5">
        <f t="shared" si="2"/>
        <v>491</v>
      </c>
      <c r="J20" s="6">
        <f t="shared" si="3"/>
        <v>0.38180404354587871</v>
      </c>
      <c r="K20" s="16"/>
      <c r="L20" s="5">
        <f t="shared" si="4"/>
        <v>551</v>
      </c>
      <c r="M20" s="6">
        <f t="shared" si="5"/>
        <v>0.42846034214618972</v>
      </c>
    </row>
    <row r="21" spans="1:13" x14ac:dyDescent="0.2">
      <c r="A21" s="2" t="s">
        <v>15</v>
      </c>
      <c r="B21" s="5">
        <v>140</v>
      </c>
      <c r="C21" s="5">
        <v>135</v>
      </c>
      <c r="D21" s="5">
        <v>133</v>
      </c>
      <c r="E21" s="16"/>
      <c r="F21" s="5">
        <f t="shared" si="0"/>
        <v>-2</v>
      </c>
      <c r="G21" s="6">
        <f t="shared" si="1"/>
        <v>-1.4814814814814815E-2</v>
      </c>
      <c r="H21" s="16"/>
      <c r="I21" s="5">
        <f t="shared" si="2"/>
        <v>-5</v>
      </c>
      <c r="J21" s="6">
        <f t="shared" si="3"/>
        <v>-3.5714285714285712E-2</v>
      </c>
      <c r="K21" s="16"/>
      <c r="L21" s="5">
        <f t="shared" si="4"/>
        <v>-7</v>
      </c>
      <c r="M21" s="6">
        <f t="shared" si="5"/>
        <v>-0.05</v>
      </c>
    </row>
    <row r="22" spans="1:13" x14ac:dyDescent="0.2">
      <c r="A22" s="2" t="s">
        <v>16</v>
      </c>
      <c r="B22" s="5">
        <v>1149</v>
      </c>
      <c r="C22" s="5">
        <v>1286</v>
      </c>
      <c r="D22" s="5">
        <v>1389</v>
      </c>
      <c r="E22" s="16"/>
      <c r="F22" s="5">
        <f t="shared" si="0"/>
        <v>103</v>
      </c>
      <c r="G22" s="6">
        <f t="shared" si="1"/>
        <v>8.0093312597200622E-2</v>
      </c>
      <c r="H22" s="16"/>
      <c r="I22" s="5">
        <f t="shared" si="2"/>
        <v>137</v>
      </c>
      <c r="J22" s="6">
        <f t="shared" si="3"/>
        <v>0.11923411662315056</v>
      </c>
      <c r="K22" s="16"/>
      <c r="L22" s="5">
        <f t="shared" si="4"/>
        <v>240</v>
      </c>
      <c r="M22" s="6">
        <f t="shared" si="5"/>
        <v>0.20887728459530025</v>
      </c>
    </row>
    <row r="23" spans="1:13" x14ac:dyDescent="0.2">
      <c r="A23" s="2" t="s">
        <v>17</v>
      </c>
      <c r="B23" s="5">
        <v>76129</v>
      </c>
      <c r="C23" s="5">
        <v>89803</v>
      </c>
      <c r="D23" s="5">
        <v>97494</v>
      </c>
      <c r="E23" s="16"/>
      <c r="F23" s="5">
        <f t="shared" si="0"/>
        <v>7691</v>
      </c>
      <c r="G23" s="6">
        <f t="shared" si="1"/>
        <v>8.564301860739619E-2</v>
      </c>
      <c r="H23" s="16"/>
      <c r="I23" s="5">
        <f t="shared" si="2"/>
        <v>13674</v>
      </c>
      <c r="J23" s="6">
        <f t="shared" si="3"/>
        <v>0.17961617780346517</v>
      </c>
      <c r="K23" s="16"/>
      <c r="L23" s="5">
        <f t="shared" si="4"/>
        <v>21365</v>
      </c>
      <c r="M23" s="6">
        <f t="shared" si="5"/>
        <v>0.28064206806867292</v>
      </c>
    </row>
    <row r="24" spans="1:13" x14ac:dyDescent="0.2">
      <c r="A24" s="2" t="s">
        <v>18</v>
      </c>
      <c r="B24" s="5">
        <v>52029</v>
      </c>
      <c r="C24" s="5">
        <v>76639</v>
      </c>
      <c r="D24" s="5">
        <v>99178</v>
      </c>
      <c r="E24" s="16"/>
      <c r="F24" s="5">
        <f t="shared" si="0"/>
        <v>22539</v>
      </c>
      <c r="G24" s="6">
        <f t="shared" si="1"/>
        <v>0.29409308576573284</v>
      </c>
      <c r="H24" s="16"/>
      <c r="I24" s="5">
        <f t="shared" si="2"/>
        <v>24610</v>
      </c>
      <c r="J24" s="6">
        <f t="shared" si="3"/>
        <v>0.47300543927425087</v>
      </c>
      <c r="K24" s="16"/>
      <c r="L24" s="5">
        <f t="shared" si="4"/>
        <v>47149</v>
      </c>
      <c r="M24" s="6">
        <f t="shared" si="5"/>
        <v>0.90620615426012419</v>
      </c>
    </row>
    <row r="25" spans="1:13" x14ac:dyDescent="0.2">
      <c r="A25" s="2" t="s">
        <v>19</v>
      </c>
      <c r="B25" s="5">
        <v>2855</v>
      </c>
      <c r="C25" s="5">
        <v>3220</v>
      </c>
      <c r="D25" s="5">
        <v>3828</v>
      </c>
      <c r="E25" s="16"/>
      <c r="F25" s="5">
        <f t="shared" si="0"/>
        <v>608</v>
      </c>
      <c r="G25" s="6">
        <f t="shared" si="1"/>
        <v>0.18881987577639753</v>
      </c>
      <c r="H25" s="16"/>
      <c r="I25" s="5">
        <f t="shared" si="2"/>
        <v>365</v>
      </c>
      <c r="J25" s="6">
        <f t="shared" si="3"/>
        <v>0.12784588441330999</v>
      </c>
      <c r="K25" s="16"/>
      <c r="L25" s="5">
        <f t="shared" si="4"/>
        <v>973</v>
      </c>
      <c r="M25" s="6">
        <f t="shared" si="5"/>
        <v>0.34080560420315237</v>
      </c>
    </row>
    <row r="26" spans="1:13" x14ac:dyDescent="0.2">
      <c r="A26" s="2" t="s">
        <v>20</v>
      </c>
      <c r="B26" s="5">
        <v>415</v>
      </c>
      <c r="C26" s="5">
        <v>415</v>
      </c>
      <c r="D26" s="5">
        <v>404</v>
      </c>
      <c r="E26" s="16"/>
      <c r="F26" s="5">
        <f t="shared" si="0"/>
        <v>-11</v>
      </c>
      <c r="G26" s="6">
        <f t="shared" si="1"/>
        <v>-2.6506024096385541E-2</v>
      </c>
      <c r="H26" s="16"/>
      <c r="I26" s="5">
        <f t="shared" si="2"/>
        <v>0</v>
      </c>
      <c r="J26" s="6">
        <f t="shared" si="3"/>
        <v>0</v>
      </c>
      <c r="K26" s="16"/>
      <c r="L26" s="5">
        <f t="shared" si="4"/>
        <v>-11</v>
      </c>
      <c r="M26" s="6">
        <f t="shared" si="5"/>
        <v>-2.6506024096385541E-2</v>
      </c>
    </row>
    <row r="27" spans="1:13" x14ac:dyDescent="0.2">
      <c r="A27" s="2" t="s">
        <v>21</v>
      </c>
      <c r="B27" s="5">
        <v>5447</v>
      </c>
      <c r="C27" s="5">
        <v>6336</v>
      </c>
      <c r="D27" s="5">
        <v>6744</v>
      </c>
      <c r="E27" s="16"/>
      <c r="F27" s="5">
        <f t="shared" si="0"/>
        <v>408</v>
      </c>
      <c r="G27" s="6">
        <f t="shared" si="1"/>
        <v>6.4393939393939392E-2</v>
      </c>
      <c r="H27" s="16"/>
      <c r="I27" s="5">
        <f t="shared" si="2"/>
        <v>889</v>
      </c>
      <c r="J27" s="6">
        <f t="shared" si="3"/>
        <v>0.16320910592986965</v>
      </c>
      <c r="K27" s="16"/>
      <c r="L27" s="5">
        <f t="shared" si="4"/>
        <v>1297</v>
      </c>
      <c r="M27" s="6">
        <f t="shared" si="5"/>
        <v>0.23811272259959612</v>
      </c>
    </row>
    <row r="28" spans="1:13" x14ac:dyDescent="0.2">
      <c r="A28" s="2" t="s">
        <v>22</v>
      </c>
      <c r="B28" s="5">
        <v>1449</v>
      </c>
      <c r="C28" s="5">
        <v>1668</v>
      </c>
      <c r="D28" s="5">
        <v>1694</v>
      </c>
      <c r="E28" s="16"/>
      <c r="F28" s="5">
        <f t="shared" si="0"/>
        <v>26</v>
      </c>
      <c r="G28" s="6">
        <f t="shared" si="1"/>
        <v>1.5587529976019185E-2</v>
      </c>
      <c r="H28" s="16"/>
      <c r="I28" s="5">
        <f t="shared" si="2"/>
        <v>219</v>
      </c>
      <c r="J28" s="6">
        <f t="shared" si="3"/>
        <v>0.15113871635610765</v>
      </c>
      <c r="K28" s="16"/>
      <c r="L28" s="5">
        <f t="shared" si="4"/>
        <v>245</v>
      </c>
      <c r="M28" s="6">
        <f t="shared" si="5"/>
        <v>0.16908212560386474</v>
      </c>
    </row>
    <row r="29" spans="1:13" x14ac:dyDescent="0.2">
      <c r="A29" s="2" t="s">
        <v>23</v>
      </c>
      <c r="B29" s="5">
        <v>3064</v>
      </c>
      <c r="C29" s="5">
        <v>2806</v>
      </c>
      <c r="D29" s="5">
        <v>2730</v>
      </c>
      <c r="E29" s="16"/>
      <c r="F29" s="5">
        <f t="shared" si="0"/>
        <v>-76</v>
      </c>
      <c r="G29" s="6">
        <f t="shared" si="1"/>
        <v>-2.7084818246614399E-2</v>
      </c>
      <c r="H29" s="16"/>
      <c r="I29" s="5">
        <f t="shared" si="2"/>
        <v>-258</v>
      </c>
      <c r="J29" s="6">
        <f t="shared" si="3"/>
        <v>-8.4203655352480422E-2</v>
      </c>
      <c r="K29" s="16"/>
      <c r="L29" s="5">
        <f t="shared" si="4"/>
        <v>-334</v>
      </c>
      <c r="M29" s="6">
        <f t="shared" si="5"/>
        <v>-0.10900783289817233</v>
      </c>
    </row>
    <row r="30" spans="1:13" x14ac:dyDescent="0.2">
      <c r="A30" s="2" t="s">
        <v>24</v>
      </c>
      <c r="B30" s="5">
        <v>439</v>
      </c>
      <c r="C30" s="5">
        <v>423</v>
      </c>
      <c r="D30" s="5">
        <v>443</v>
      </c>
      <c r="E30" s="16"/>
      <c r="F30" s="5">
        <f t="shared" si="0"/>
        <v>20</v>
      </c>
      <c r="G30" s="6">
        <f t="shared" si="1"/>
        <v>4.7281323877068557E-2</v>
      </c>
      <c r="H30" s="16"/>
      <c r="I30" s="5">
        <f t="shared" si="2"/>
        <v>-16</v>
      </c>
      <c r="J30" s="6">
        <f t="shared" si="3"/>
        <v>-3.644646924829157E-2</v>
      </c>
      <c r="K30" s="16"/>
      <c r="L30" s="5">
        <f t="shared" si="4"/>
        <v>4</v>
      </c>
      <c r="M30" s="6">
        <f t="shared" si="5"/>
        <v>9.1116173120728925E-3</v>
      </c>
    </row>
    <row r="31" spans="1:13" x14ac:dyDescent="0.2">
      <c r="A31" s="2" t="s">
        <v>25</v>
      </c>
      <c r="B31" s="5">
        <v>12790</v>
      </c>
      <c r="C31" s="5">
        <v>15829</v>
      </c>
      <c r="D31" s="5">
        <v>18171</v>
      </c>
      <c r="E31" s="16"/>
      <c r="F31" s="5">
        <f t="shared" si="0"/>
        <v>2342</v>
      </c>
      <c r="G31" s="6">
        <f t="shared" si="1"/>
        <v>0.14795628277212711</v>
      </c>
      <c r="H31" s="16"/>
      <c r="I31" s="5">
        <f t="shared" si="2"/>
        <v>3039</v>
      </c>
      <c r="J31" s="6">
        <f t="shared" si="3"/>
        <v>0.23760750586395621</v>
      </c>
      <c r="K31" s="16"/>
      <c r="L31" s="5">
        <f t="shared" si="4"/>
        <v>5381</v>
      </c>
      <c r="M31" s="6">
        <f t="shared" si="5"/>
        <v>0.4207193119624707</v>
      </c>
    </row>
    <row r="32" spans="1:13" x14ac:dyDescent="0.2">
      <c r="A32" s="2" t="s">
        <v>26</v>
      </c>
      <c r="B32" s="5">
        <v>1588</v>
      </c>
      <c r="C32" s="5">
        <v>1690</v>
      </c>
      <c r="D32" s="5">
        <v>1489</v>
      </c>
      <c r="E32" s="16"/>
      <c r="F32" s="5">
        <f t="shared" si="0"/>
        <v>-201</v>
      </c>
      <c r="G32" s="6">
        <f t="shared" si="1"/>
        <v>-0.11893491124260355</v>
      </c>
      <c r="H32" s="16"/>
      <c r="I32" s="5">
        <f t="shared" si="2"/>
        <v>102</v>
      </c>
      <c r="J32" s="6">
        <f t="shared" si="3"/>
        <v>6.4231738035264482E-2</v>
      </c>
      <c r="K32" s="16"/>
      <c r="L32" s="5">
        <f t="shared" si="4"/>
        <v>-99</v>
      </c>
      <c r="M32" s="6">
        <f t="shared" si="5"/>
        <v>-6.2342569269521413E-2</v>
      </c>
    </row>
    <row r="33" spans="1:13" x14ac:dyDescent="0.2">
      <c r="A33" s="2" t="s">
        <v>27</v>
      </c>
      <c r="B33" s="5">
        <v>669</v>
      </c>
      <c r="C33" s="5">
        <v>703</v>
      </c>
      <c r="D33" s="5">
        <v>660</v>
      </c>
      <c r="E33" s="16"/>
      <c r="F33" s="5">
        <f t="shared" si="0"/>
        <v>-43</v>
      </c>
      <c r="G33" s="6">
        <f t="shared" si="1"/>
        <v>-6.1166429587482217E-2</v>
      </c>
      <c r="H33" s="16"/>
      <c r="I33" s="5">
        <f t="shared" si="2"/>
        <v>34</v>
      </c>
      <c r="J33" s="6">
        <f t="shared" si="3"/>
        <v>5.0822122571001493E-2</v>
      </c>
      <c r="K33" s="16"/>
      <c r="L33" s="5">
        <f t="shared" si="4"/>
        <v>-9</v>
      </c>
      <c r="M33" s="6">
        <f t="shared" si="5"/>
        <v>-1.3452914798206279E-2</v>
      </c>
    </row>
    <row r="34" spans="1:13" x14ac:dyDescent="0.2">
      <c r="A34" s="2" t="s">
        <v>28</v>
      </c>
      <c r="B34" s="5">
        <v>1293</v>
      </c>
      <c r="C34" s="5">
        <v>1884</v>
      </c>
      <c r="D34" s="5">
        <v>1640</v>
      </c>
      <c r="E34" s="16"/>
      <c r="F34" s="5">
        <f t="shared" si="0"/>
        <v>-244</v>
      </c>
      <c r="G34" s="6">
        <f t="shared" si="1"/>
        <v>-0.12951167728237792</v>
      </c>
      <c r="H34" s="16"/>
      <c r="I34" s="5">
        <f t="shared" si="2"/>
        <v>591</v>
      </c>
      <c r="J34" s="6">
        <f t="shared" si="3"/>
        <v>0.45707656612529002</v>
      </c>
      <c r="K34" s="16"/>
      <c r="L34" s="5">
        <f t="shared" si="4"/>
        <v>347</v>
      </c>
      <c r="M34" s="6">
        <f t="shared" si="5"/>
        <v>0.26836813611755606</v>
      </c>
    </row>
    <row r="35" spans="1:13" x14ac:dyDescent="0.2">
      <c r="A35" s="2" t="s">
        <v>29</v>
      </c>
      <c r="B35" s="5">
        <v>1514</v>
      </c>
      <c r="C35" s="5">
        <v>2007</v>
      </c>
      <c r="D35" s="5">
        <v>2220</v>
      </c>
      <c r="E35" s="16"/>
      <c r="F35" s="5">
        <f t="shared" si="0"/>
        <v>213</v>
      </c>
      <c r="G35" s="6">
        <f t="shared" si="1"/>
        <v>0.10612855007473841</v>
      </c>
      <c r="H35" s="16"/>
      <c r="I35" s="5">
        <f t="shared" si="2"/>
        <v>493</v>
      </c>
      <c r="J35" s="6">
        <f t="shared" si="3"/>
        <v>0.32562747688243066</v>
      </c>
      <c r="K35" s="16"/>
      <c r="L35" s="5">
        <f t="shared" si="4"/>
        <v>706</v>
      </c>
      <c r="M35" s="6">
        <f t="shared" si="5"/>
        <v>0.46631439894319682</v>
      </c>
    </row>
    <row r="36" spans="1:13" x14ac:dyDescent="0.2">
      <c r="A36" s="2" t="s">
        <v>30</v>
      </c>
      <c r="B36" s="5">
        <v>1115</v>
      </c>
      <c r="C36" s="5">
        <v>1144</v>
      </c>
      <c r="D36" s="5">
        <v>1379</v>
      </c>
      <c r="E36" s="16"/>
      <c r="F36" s="5">
        <f t="shared" si="0"/>
        <v>235</v>
      </c>
      <c r="G36" s="6">
        <f t="shared" si="1"/>
        <v>0.20541958041958042</v>
      </c>
      <c r="H36" s="16"/>
      <c r="I36" s="5">
        <f t="shared" si="2"/>
        <v>29</v>
      </c>
      <c r="J36" s="6">
        <f t="shared" si="3"/>
        <v>2.6008968609865471E-2</v>
      </c>
      <c r="K36" s="16"/>
      <c r="L36" s="5">
        <f t="shared" si="4"/>
        <v>264</v>
      </c>
      <c r="M36" s="6">
        <f t="shared" si="5"/>
        <v>0.23677130044843051</v>
      </c>
    </row>
    <row r="37" spans="1:13" x14ac:dyDescent="0.2">
      <c r="A37" s="2" t="s">
        <v>31</v>
      </c>
      <c r="B37" s="5">
        <v>1363</v>
      </c>
      <c r="C37" s="5">
        <v>1883</v>
      </c>
      <c r="D37" s="5">
        <v>2071</v>
      </c>
      <c r="E37" s="16"/>
      <c r="F37" s="5">
        <f t="shared" si="0"/>
        <v>188</v>
      </c>
      <c r="G37" s="6">
        <f t="shared" si="1"/>
        <v>9.984067976633032E-2</v>
      </c>
      <c r="H37" s="16"/>
      <c r="I37" s="5">
        <f t="shared" si="2"/>
        <v>520</v>
      </c>
      <c r="J37" s="6">
        <f t="shared" si="3"/>
        <v>0.3815113719735877</v>
      </c>
      <c r="K37" s="16"/>
      <c r="L37" s="5">
        <f t="shared" si="4"/>
        <v>708</v>
      </c>
      <c r="M37" s="6">
        <f t="shared" si="5"/>
        <v>0.51944240645634632</v>
      </c>
    </row>
    <row r="38" spans="1:13" x14ac:dyDescent="0.2">
      <c r="A38" s="2" t="s">
        <v>32</v>
      </c>
      <c r="B38" s="5">
        <v>12493</v>
      </c>
      <c r="C38" s="5">
        <v>17169</v>
      </c>
      <c r="D38" s="5">
        <v>18997</v>
      </c>
      <c r="E38" s="16"/>
      <c r="F38" s="5">
        <f t="shared" si="0"/>
        <v>1828</v>
      </c>
      <c r="G38" s="6">
        <f t="shared" si="1"/>
        <v>0.10647096511153824</v>
      </c>
      <c r="H38" s="16"/>
      <c r="I38" s="5">
        <f t="shared" si="2"/>
        <v>4676</v>
      </c>
      <c r="J38" s="6">
        <f t="shared" si="3"/>
        <v>0.37428960217721924</v>
      </c>
      <c r="K38" s="16"/>
      <c r="L38" s="5">
        <f t="shared" si="4"/>
        <v>6504</v>
      </c>
      <c r="M38" s="6">
        <f t="shared" si="5"/>
        <v>0.52061154246377972</v>
      </c>
    </row>
    <row r="39" spans="1:13" x14ac:dyDescent="0.2">
      <c r="A39" s="2" t="s">
        <v>33</v>
      </c>
      <c r="B39" s="5">
        <v>716</v>
      </c>
      <c r="C39" s="5">
        <v>734</v>
      </c>
      <c r="D39" s="5">
        <v>767</v>
      </c>
      <c r="E39" s="16"/>
      <c r="F39" s="5">
        <f t="shared" si="0"/>
        <v>33</v>
      </c>
      <c r="G39" s="6">
        <f t="shared" si="1"/>
        <v>4.4959128065395093E-2</v>
      </c>
      <c r="H39" s="16"/>
      <c r="I39" s="5">
        <f t="shared" si="2"/>
        <v>18</v>
      </c>
      <c r="J39" s="6">
        <f t="shared" si="3"/>
        <v>2.5139664804469275E-2</v>
      </c>
      <c r="K39" s="16"/>
      <c r="L39" s="5">
        <f t="shared" si="4"/>
        <v>51</v>
      </c>
      <c r="M39" s="6">
        <f t="shared" si="5"/>
        <v>7.1229050279329603E-2</v>
      </c>
    </row>
    <row r="40" spans="1:13" x14ac:dyDescent="0.2">
      <c r="A40" s="2" t="s">
        <v>34</v>
      </c>
      <c r="B40" s="5">
        <v>1528</v>
      </c>
      <c r="C40" s="5">
        <v>1737</v>
      </c>
      <c r="D40" s="5">
        <v>1716</v>
      </c>
      <c r="E40" s="16"/>
      <c r="F40" s="5">
        <f t="shared" si="0"/>
        <v>-21</v>
      </c>
      <c r="G40" s="6">
        <f t="shared" si="1"/>
        <v>-1.2089810017271158E-2</v>
      </c>
      <c r="H40" s="16"/>
      <c r="I40" s="5">
        <f t="shared" si="2"/>
        <v>209</v>
      </c>
      <c r="J40" s="6">
        <f t="shared" si="3"/>
        <v>0.13678010471204188</v>
      </c>
      <c r="K40" s="16"/>
      <c r="L40" s="5">
        <f t="shared" si="4"/>
        <v>188</v>
      </c>
      <c r="M40" s="6">
        <f t="shared" si="5"/>
        <v>0.12303664921465969</v>
      </c>
    </row>
    <row r="41" spans="1:13" x14ac:dyDescent="0.2">
      <c r="A41" s="2" t="s">
        <v>35</v>
      </c>
      <c r="B41" s="5">
        <v>969</v>
      </c>
      <c r="C41" s="5">
        <v>1035</v>
      </c>
      <c r="D41" s="5">
        <v>1306</v>
      </c>
      <c r="E41" s="16"/>
      <c r="F41" s="5">
        <f t="shared" si="0"/>
        <v>271</v>
      </c>
      <c r="G41" s="6">
        <f t="shared" si="1"/>
        <v>0.26183574879227051</v>
      </c>
      <c r="H41" s="16"/>
      <c r="I41" s="5">
        <f t="shared" si="2"/>
        <v>66</v>
      </c>
      <c r="J41" s="6">
        <f t="shared" si="3"/>
        <v>6.8111455108359129E-2</v>
      </c>
      <c r="K41" s="16"/>
      <c r="L41" s="5">
        <f t="shared" si="4"/>
        <v>337</v>
      </c>
      <c r="M41" s="6">
        <f t="shared" si="5"/>
        <v>0.347781217750258</v>
      </c>
    </row>
    <row r="42" spans="1:13" x14ac:dyDescent="0.2">
      <c r="A42" s="2" t="s">
        <v>36</v>
      </c>
      <c r="B42" s="5">
        <v>1571</v>
      </c>
      <c r="C42" s="5">
        <v>1946</v>
      </c>
      <c r="D42" s="5">
        <v>1949</v>
      </c>
      <c r="E42" s="16"/>
      <c r="F42" s="5">
        <f t="shared" si="0"/>
        <v>3</v>
      </c>
      <c r="G42" s="6">
        <f t="shared" si="1"/>
        <v>1.5416238437821171E-3</v>
      </c>
      <c r="H42" s="16"/>
      <c r="I42" s="5">
        <f t="shared" si="2"/>
        <v>375</v>
      </c>
      <c r="J42" s="6">
        <f t="shared" si="3"/>
        <v>0.23870146403564607</v>
      </c>
      <c r="K42" s="16"/>
      <c r="L42" s="5">
        <f t="shared" si="4"/>
        <v>378</v>
      </c>
      <c r="M42" s="6">
        <f t="shared" si="5"/>
        <v>0.24061107574793125</v>
      </c>
    </row>
    <row r="43" spans="1:13" x14ac:dyDescent="0.2">
      <c r="A43" s="2" t="s">
        <v>37</v>
      </c>
      <c r="B43" s="5">
        <v>759</v>
      </c>
      <c r="C43" s="5">
        <v>682</v>
      </c>
      <c r="D43" s="5">
        <v>711</v>
      </c>
      <c r="E43" s="16"/>
      <c r="F43" s="5">
        <f t="shared" si="0"/>
        <v>29</v>
      </c>
      <c r="G43" s="6">
        <f t="shared" si="1"/>
        <v>4.2521994134897358E-2</v>
      </c>
      <c r="H43" s="16"/>
      <c r="I43" s="5">
        <f t="shared" si="2"/>
        <v>-77</v>
      </c>
      <c r="J43" s="6">
        <f t="shared" si="3"/>
        <v>-0.10144927536231885</v>
      </c>
      <c r="K43" s="16"/>
      <c r="L43" s="5">
        <f t="shared" si="4"/>
        <v>-48</v>
      </c>
      <c r="M43" s="6">
        <f t="shared" si="5"/>
        <v>-6.3241106719367585E-2</v>
      </c>
    </row>
    <row r="44" spans="1:13" x14ac:dyDescent="0.2">
      <c r="A44" s="2" t="s">
        <v>38</v>
      </c>
      <c r="B44" s="5">
        <v>15374</v>
      </c>
      <c r="C44" s="5">
        <v>15967</v>
      </c>
      <c r="D44" s="5">
        <v>15985</v>
      </c>
      <c r="E44" s="16"/>
      <c r="F44" s="5">
        <f t="shared" si="0"/>
        <v>18</v>
      </c>
      <c r="G44" s="6">
        <f t="shared" si="1"/>
        <v>1.1273251080353229E-3</v>
      </c>
      <c r="H44" s="16"/>
      <c r="I44" s="5">
        <f t="shared" si="2"/>
        <v>593</v>
      </c>
      <c r="J44" s="6">
        <f t="shared" si="3"/>
        <v>3.8571614413945625E-2</v>
      </c>
      <c r="K44" s="16"/>
      <c r="L44" s="5">
        <f t="shared" si="4"/>
        <v>611</v>
      </c>
      <c r="M44" s="6">
        <f t="shared" si="5"/>
        <v>3.9742422271367241E-2</v>
      </c>
    </row>
    <row r="45" spans="1:13" x14ac:dyDescent="0.2">
      <c r="A45" s="2" t="s">
        <v>39</v>
      </c>
      <c r="B45" s="5">
        <v>4184</v>
      </c>
      <c r="C45" s="5">
        <v>3866</v>
      </c>
      <c r="D45" s="5">
        <v>4015</v>
      </c>
      <c r="E45" s="16"/>
      <c r="F45" s="5">
        <f t="shared" si="0"/>
        <v>149</v>
      </c>
      <c r="G45" s="6">
        <f t="shared" si="1"/>
        <v>3.8541127780651836E-2</v>
      </c>
      <c r="H45" s="16"/>
      <c r="I45" s="5">
        <f t="shared" si="2"/>
        <v>-318</v>
      </c>
      <c r="J45" s="6">
        <f t="shared" si="3"/>
        <v>-7.6003824091778208E-2</v>
      </c>
      <c r="K45" s="16"/>
      <c r="L45" s="5">
        <f t="shared" si="4"/>
        <v>-169</v>
      </c>
      <c r="M45" s="6">
        <f t="shared" si="5"/>
        <v>-4.0391969407265776E-2</v>
      </c>
    </row>
    <row r="46" spans="1:13" x14ac:dyDescent="0.2">
      <c r="A46" s="2" t="s">
        <v>40</v>
      </c>
      <c r="B46" s="5">
        <v>9652</v>
      </c>
      <c r="C46" s="5">
        <v>11869</v>
      </c>
      <c r="D46" s="5">
        <v>12694</v>
      </c>
      <c r="E46" s="16"/>
      <c r="F46" s="5">
        <f t="shared" si="0"/>
        <v>825</v>
      </c>
      <c r="G46" s="6">
        <f t="shared" si="1"/>
        <v>6.9508804448563485E-2</v>
      </c>
      <c r="H46" s="16"/>
      <c r="I46" s="5">
        <f t="shared" si="2"/>
        <v>2217</v>
      </c>
      <c r="J46" s="6">
        <f t="shared" si="3"/>
        <v>0.22969332780770824</v>
      </c>
      <c r="K46" s="16"/>
      <c r="L46" s="5">
        <f t="shared" si="4"/>
        <v>3042</v>
      </c>
      <c r="M46" s="6">
        <f t="shared" si="5"/>
        <v>0.31516784086199751</v>
      </c>
    </row>
    <row r="47" spans="1:13" x14ac:dyDescent="0.2">
      <c r="A47" s="2" t="s">
        <v>41</v>
      </c>
      <c r="B47" s="5">
        <v>49322</v>
      </c>
      <c r="C47" s="5">
        <v>54462</v>
      </c>
      <c r="D47" s="5">
        <v>59922</v>
      </c>
      <c r="E47" s="16"/>
      <c r="F47" s="5">
        <f t="shared" si="0"/>
        <v>5460</v>
      </c>
      <c r="G47" s="6">
        <f t="shared" si="1"/>
        <v>0.10025338768315523</v>
      </c>
      <c r="H47" s="16"/>
      <c r="I47" s="5">
        <f t="shared" si="2"/>
        <v>5140</v>
      </c>
      <c r="J47" s="6">
        <f t="shared" si="3"/>
        <v>0.10421313004338835</v>
      </c>
      <c r="K47" s="16"/>
      <c r="L47" s="5">
        <f t="shared" si="4"/>
        <v>10600</v>
      </c>
      <c r="M47" s="6">
        <f t="shared" si="5"/>
        <v>0.21491423705445845</v>
      </c>
    </row>
    <row r="48" spans="1:13" x14ac:dyDescent="0.2">
      <c r="A48" s="2" t="s">
        <v>42</v>
      </c>
      <c r="B48" s="5">
        <v>8445</v>
      </c>
      <c r="C48" s="5">
        <v>9686</v>
      </c>
      <c r="D48" s="5">
        <v>10574</v>
      </c>
      <c r="E48" s="16"/>
      <c r="F48" s="5">
        <f t="shared" si="0"/>
        <v>888</v>
      </c>
      <c r="G48" s="6">
        <f t="shared" si="1"/>
        <v>9.1678711542432373E-2</v>
      </c>
      <c r="H48" s="16"/>
      <c r="I48" s="5">
        <f t="shared" si="2"/>
        <v>1241</v>
      </c>
      <c r="J48" s="6">
        <f t="shared" si="3"/>
        <v>0.14695085849615158</v>
      </c>
      <c r="K48" s="16"/>
      <c r="L48" s="5">
        <f t="shared" si="4"/>
        <v>2129</v>
      </c>
      <c r="M48" s="6">
        <f t="shared" si="5"/>
        <v>0.25210183540556541</v>
      </c>
    </row>
    <row r="49" spans="1:13" x14ac:dyDescent="0.2">
      <c r="A49" s="2" t="s">
        <v>43</v>
      </c>
      <c r="B49" s="5">
        <v>594</v>
      </c>
      <c r="C49" s="5">
        <v>552</v>
      </c>
      <c r="D49" s="5">
        <v>620</v>
      </c>
      <c r="E49" s="16"/>
      <c r="F49" s="5">
        <f t="shared" si="0"/>
        <v>68</v>
      </c>
      <c r="G49" s="6">
        <f t="shared" si="1"/>
        <v>0.12318840579710146</v>
      </c>
      <c r="H49" s="16"/>
      <c r="I49" s="5">
        <f t="shared" si="2"/>
        <v>-42</v>
      </c>
      <c r="J49" s="6">
        <f t="shared" si="3"/>
        <v>-7.0707070707070704E-2</v>
      </c>
      <c r="K49" s="16"/>
      <c r="L49" s="5">
        <f t="shared" si="4"/>
        <v>26</v>
      </c>
      <c r="M49" s="6">
        <f t="shared" si="5"/>
        <v>4.3771043771043773E-2</v>
      </c>
    </row>
    <row r="50" spans="1:13" x14ac:dyDescent="0.2">
      <c r="A50" s="2" t="s">
        <v>44</v>
      </c>
      <c r="B50" s="5">
        <v>3579</v>
      </c>
      <c r="C50" s="5">
        <v>5031</v>
      </c>
      <c r="D50" s="5">
        <v>5641</v>
      </c>
      <c r="E50" s="16"/>
      <c r="F50" s="5">
        <f t="shared" si="0"/>
        <v>610</v>
      </c>
      <c r="G50" s="6">
        <f t="shared" si="1"/>
        <v>0.1212482607831445</v>
      </c>
      <c r="H50" s="16"/>
      <c r="I50" s="5">
        <f t="shared" si="2"/>
        <v>1452</v>
      </c>
      <c r="J50" s="6">
        <f t="shared" si="3"/>
        <v>0.40569991617770329</v>
      </c>
      <c r="K50" s="16"/>
      <c r="L50" s="5">
        <f t="shared" si="4"/>
        <v>2062</v>
      </c>
      <c r="M50" s="6">
        <f t="shared" si="5"/>
        <v>0.57613858619726177</v>
      </c>
    </row>
    <row r="51" spans="1:13" x14ac:dyDescent="0.2">
      <c r="A51" s="2" t="s">
        <v>45</v>
      </c>
      <c r="B51" s="5">
        <v>802</v>
      </c>
      <c r="C51" s="5">
        <v>1357</v>
      </c>
      <c r="D51" s="5">
        <v>1602</v>
      </c>
      <c r="E51" s="16"/>
      <c r="F51" s="5">
        <f t="shared" si="0"/>
        <v>245</v>
      </c>
      <c r="G51" s="6">
        <f t="shared" si="1"/>
        <v>0.18054532056005895</v>
      </c>
      <c r="H51" s="16"/>
      <c r="I51" s="5">
        <f t="shared" si="2"/>
        <v>555</v>
      </c>
      <c r="J51" s="6">
        <f t="shared" si="3"/>
        <v>0.69201995012468831</v>
      </c>
      <c r="K51" s="16"/>
      <c r="L51" s="5">
        <f t="shared" si="4"/>
        <v>800</v>
      </c>
      <c r="M51" s="6">
        <f t="shared" si="5"/>
        <v>0.99750623441396513</v>
      </c>
    </row>
    <row r="52" spans="1:13" x14ac:dyDescent="0.2">
      <c r="A52" s="2" t="s">
        <v>46</v>
      </c>
      <c r="B52" s="5">
        <v>12459</v>
      </c>
      <c r="C52" s="5">
        <v>14583</v>
      </c>
      <c r="D52" s="5">
        <v>16854</v>
      </c>
      <c r="E52" s="16"/>
      <c r="F52" s="5">
        <f t="shared" si="0"/>
        <v>2271</v>
      </c>
      <c r="G52" s="6">
        <f t="shared" si="1"/>
        <v>0.15572927381197285</v>
      </c>
      <c r="H52" s="16"/>
      <c r="I52" s="5">
        <f t="shared" si="2"/>
        <v>2124</v>
      </c>
      <c r="J52" s="6">
        <f t="shared" si="3"/>
        <v>0.17047917168312063</v>
      </c>
      <c r="K52" s="16"/>
      <c r="L52" s="5">
        <f t="shared" si="4"/>
        <v>4395</v>
      </c>
      <c r="M52" s="6">
        <f t="shared" si="5"/>
        <v>0.35275704310137251</v>
      </c>
    </row>
    <row r="53" spans="1:13" x14ac:dyDescent="0.2">
      <c r="A53" s="2" t="s">
        <v>47</v>
      </c>
      <c r="B53" s="5"/>
      <c r="C53" s="5">
        <v>10539</v>
      </c>
      <c r="D53" s="5"/>
      <c r="E53" s="16"/>
      <c r="F53" s="5">
        <f t="shared" si="0"/>
        <v>-10539</v>
      </c>
      <c r="G53" s="18" t="s">
        <v>246</v>
      </c>
      <c r="H53" s="16"/>
      <c r="I53" s="5">
        <f t="shared" si="2"/>
        <v>10539</v>
      </c>
      <c r="J53" s="18" t="s">
        <v>246</v>
      </c>
      <c r="K53" s="16"/>
      <c r="L53" s="5">
        <f t="shared" si="4"/>
        <v>0</v>
      </c>
      <c r="M53" s="18" t="s">
        <v>246</v>
      </c>
    </row>
    <row r="54" spans="1:13" x14ac:dyDescent="0.2">
      <c r="A54" s="2" t="s">
        <v>48</v>
      </c>
      <c r="B54" s="5">
        <v>2119</v>
      </c>
      <c r="C54" s="5">
        <v>2534</v>
      </c>
      <c r="D54" s="5">
        <v>2678</v>
      </c>
      <c r="E54" s="16"/>
      <c r="F54" s="5">
        <f t="shared" ref="F54" si="6">D54-C54</f>
        <v>144</v>
      </c>
      <c r="G54" s="6">
        <f t="shared" ref="G54" si="7">F54/C54</f>
        <v>5.6827150749802685E-2</v>
      </c>
      <c r="H54" s="16"/>
      <c r="I54" s="5">
        <f t="shared" si="2"/>
        <v>415</v>
      </c>
      <c r="J54" s="6">
        <f t="shared" si="3"/>
        <v>0.19584709768758848</v>
      </c>
      <c r="K54" s="16"/>
      <c r="L54" s="5">
        <f t="shared" si="4"/>
        <v>559</v>
      </c>
      <c r="M54" s="6">
        <f t="shared" si="5"/>
        <v>0.26380368098159507</v>
      </c>
    </row>
    <row r="55" spans="1:13" x14ac:dyDescent="0.2">
      <c r="A55" s="2" t="s">
        <v>49</v>
      </c>
      <c r="B55" s="5">
        <v>138</v>
      </c>
      <c r="C55" s="5">
        <v>149</v>
      </c>
      <c r="D55" s="5">
        <v>132</v>
      </c>
      <c r="E55" s="16"/>
      <c r="F55" s="5">
        <f t="shared" ref="F55:F88" si="8">D55-C55</f>
        <v>-17</v>
      </c>
      <c r="G55" s="6">
        <f t="shared" ref="G55:G87" si="9">F55/C55</f>
        <v>-0.11409395973154363</v>
      </c>
      <c r="H55" s="16"/>
      <c r="I55" s="5">
        <f t="shared" si="2"/>
        <v>11</v>
      </c>
      <c r="J55" s="6">
        <f t="shared" si="3"/>
        <v>7.9710144927536225E-2</v>
      </c>
      <c r="K55" s="16"/>
      <c r="L55" s="5">
        <f t="shared" si="4"/>
        <v>-6</v>
      </c>
      <c r="M55" s="6">
        <f t="shared" si="5"/>
        <v>-4.3478260869565216E-2</v>
      </c>
    </row>
    <row r="56" spans="1:13" x14ac:dyDescent="0.2">
      <c r="A56" s="2" t="s">
        <v>50</v>
      </c>
      <c r="B56" s="5">
        <v>1174</v>
      </c>
      <c r="C56" s="5">
        <v>1398</v>
      </c>
      <c r="D56" s="5">
        <v>1515</v>
      </c>
      <c r="E56" s="16"/>
      <c r="F56" s="5">
        <f t="shared" si="8"/>
        <v>117</v>
      </c>
      <c r="G56" s="6">
        <f t="shared" si="9"/>
        <v>8.3690987124463517E-2</v>
      </c>
      <c r="H56" s="16"/>
      <c r="I56" s="5">
        <f t="shared" si="2"/>
        <v>224</v>
      </c>
      <c r="J56" s="6">
        <f t="shared" si="3"/>
        <v>0.19080068143100512</v>
      </c>
      <c r="K56" s="16"/>
      <c r="L56" s="5">
        <f t="shared" si="4"/>
        <v>341</v>
      </c>
      <c r="M56" s="6">
        <f t="shared" si="5"/>
        <v>0.29045996592844975</v>
      </c>
    </row>
    <row r="57" spans="1:13" x14ac:dyDescent="0.2">
      <c r="A57" s="2" t="s">
        <v>51</v>
      </c>
      <c r="B57" s="5">
        <v>262</v>
      </c>
      <c r="C57" s="5">
        <v>202</v>
      </c>
      <c r="D57" s="5">
        <v>203</v>
      </c>
      <c r="E57" s="16"/>
      <c r="F57" s="5">
        <f t="shared" si="8"/>
        <v>1</v>
      </c>
      <c r="G57" s="6">
        <f t="shared" si="9"/>
        <v>4.9504950495049506E-3</v>
      </c>
      <c r="H57" s="16"/>
      <c r="I57" s="5">
        <f t="shared" si="2"/>
        <v>-60</v>
      </c>
      <c r="J57" s="6">
        <f t="shared" si="3"/>
        <v>-0.22900763358778625</v>
      </c>
      <c r="K57" s="16"/>
      <c r="L57" s="5">
        <f t="shared" si="4"/>
        <v>-59</v>
      </c>
      <c r="M57" s="6">
        <f t="shared" si="5"/>
        <v>-0.22519083969465647</v>
      </c>
    </row>
    <row r="58" spans="1:13" x14ac:dyDescent="0.2">
      <c r="A58" s="2" t="s">
        <v>52</v>
      </c>
      <c r="B58" s="5">
        <v>625</v>
      </c>
      <c r="C58" s="5">
        <v>979</v>
      </c>
      <c r="D58" s="5">
        <v>1009</v>
      </c>
      <c r="E58" s="16"/>
      <c r="F58" s="5">
        <f t="shared" si="8"/>
        <v>30</v>
      </c>
      <c r="G58" s="6">
        <f t="shared" si="9"/>
        <v>3.0643513789581207E-2</v>
      </c>
      <c r="H58" s="16"/>
      <c r="I58" s="5">
        <f t="shared" si="2"/>
        <v>354</v>
      </c>
      <c r="J58" s="6">
        <f t="shared" si="3"/>
        <v>0.56640000000000001</v>
      </c>
      <c r="K58" s="16"/>
      <c r="L58" s="5">
        <f t="shared" si="4"/>
        <v>384</v>
      </c>
      <c r="M58" s="6">
        <f t="shared" si="5"/>
        <v>0.61439999999999995</v>
      </c>
    </row>
    <row r="59" spans="1:13" x14ac:dyDescent="0.2">
      <c r="A59" s="2" t="s">
        <v>53</v>
      </c>
      <c r="B59" s="5">
        <v>1021</v>
      </c>
      <c r="C59" s="5">
        <v>1151</v>
      </c>
      <c r="D59" s="5">
        <v>1172</v>
      </c>
      <c r="E59" s="16"/>
      <c r="F59" s="5">
        <f t="shared" si="8"/>
        <v>21</v>
      </c>
      <c r="G59" s="6">
        <f t="shared" si="9"/>
        <v>1.8245004344048653E-2</v>
      </c>
      <c r="H59" s="16"/>
      <c r="I59" s="5">
        <f t="shared" si="2"/>
        <v>130</v>
      </c>
      <c r="J59" s="6">
        <f t="shared" si="3"/>
        <v>0.12732615083251714</v>
      </c>
      <c r="K59" s="16"/>
      <c r="L59" s="5">
        <f t="shared" si="4"/>
        <v>151</v>
      </c>
      <c r="M59" s="6">
        <f t="shared" si="5"/>
        <v>0.14789422135161606</v>
      </c>
    </row>
    <row r="60" spans="1:13" x14ac:dyDescent="0.2">
      <c r="A60" s="2" t="s">
        <v>54</v>
      </c>
      <c r="B60" s="5">
        <v>588</v>
      </c>
      <c r="C60" s="5">
        <v>604</v>
      </c>
      <c r="D60" s="5">
        <v>632</v>
      </c>
      <c r="E60" s="16"/>
      <c r="F60" s="5">
        <f t="shared" si="8"/>
        <v>28</v>
      </c>
      <c r="G60" s="6">
        <f t="shared" si="9"/>
        <v>4.6357615894039736E-2</v>
      </c>
      <c r="H60" s="16"/>
      <c r="I60" s="5">
        <f t="shared" si="2"/>
        <v>16</v>
      </c>
      <c r="J60" s="6">
        <f t="shared" si="3"/>
        <v>2.7210884353741496E-2</v>
      </c>
      <c r="K60" s="16"/>
      <c r="L60" s="5">
        <f t="shared" si="4"/>
        <v>44</v>
      </c>
      <c r="M60" s="6">
        <f t="shared" si="5"/>
        <v>7.4829931972789115E-2</v>
      </c>
    </row>
    <row r="61" spans="1:13" x14ac:dyDescent="0.2">
      <c r="A61" s="2" t="s">
        <v>55</v>
      </c>
      <c r="B61" s="5">
        <v>2598</v>
      </c>
      <c r="C61" s="5">
        <v>3162</v>
      </c>
      <c r="D61" s="5">
        <v>3238</v>
      </c>
      <c r="E61" s="16"/>
      <c r="F61" s="5">
        <f t="shared" si="8"/>
        <v>76</v>
      </c>
      <c r="G61" s="6">
        <f t="shared" si="9"/>
        <v>2.4035420619860848E-2</v>
      </c>
      <c r="H61" s="16"/>
      <c r="I61" s="5">
        <f t="shared" si="2"/>
        <v>564</v>
      </c>
      <c r="J61" s="6">
        <f t="shared" si="3"/>
        <v>0.21709006928406466</v>
      </c>
      <c r="K61" s="16"/>
      <c r="L61" s="5">
        <f t="shared" si="4"/>
        <v>640</v>
      </c>
      <c r="M61" s="6">
        <f t="shared" si="5"/>
        <v>0.24634334103156275</v>
      </c>
    </row>
    <row r="62" spans="1:13" x14ac:dyDescent="0.2">
      <c r="A62" s="2" t="s">
        <v>56</v>
      </c>
      <c r="B62" s="5">
        <v>1241</v>
      </c>
      <c r="C62" s="5">
        <v>1303</v>
      </c>
      <c r="D62" s="5">
        <v>1428</v>
      </c>
      <c r="E62" s="16"/>
      <c r="F62" s="5">
        <f t="shared" si="8"/>
        <v>125</v>
      </c>
      <c r="G62" s="6">
        <f t="shared" si="9"/>
        <v>9.5932463545663857E-2</v>
      </c>
      <c r="H62" s="16"/>
      <c r="I62" s="5">
        <f t="shared" si="2"/>
        <v>62</v>
      </c>
      <c r="J62" s="6">
        <f t="shared" si="3"/>
        <v>4.9959709911361803E-2</v>
      </c>
      <c r="K62" s="16"/>
      <c r="L62" s="5">
        <f t="shared" si="4"/>
        <v>187</v>
      </c>
      <c r="M62" s="6">
        <f t="shared" si="5"/>
        <v>0.15068493150684931</v>
      </c>
    </row>
    <row r="63" spans="1:13" x14ac:dyDescent="0.2">
      <c r="A63" s="2" t="s">
        <v>57</v>
      </c>
      <c r="B63" s="5">
        <v>1382</v>
      </c>
      <c r="C63" s="5">
        <v>1351</v>
      </c>
      <c r="D63" s="5">
        <v>1944</v>
      </c>
      <c r="E63" s="16"/>
      <c r="F63" s="5">
        <f t="shared" si="8"/>
        <v>593</v>
      </c>
      <c r="G63" s="6">
        <f t="shared" si="9"/>
        <v>0.43893412287194672</v>
      </c>
      <c r="H63" s="16"/>
      <c r="I63" s="5">
        <f t="shared" si="2"/>
        <v>-31</v>
      </c>
      <c r="J63" s="6">
        <f t="shared" si="3"/>
        <v>-2.2431259044862518E-2</v>
      </c>
      <c r="K63" s="16"/>
      <c r="L63" s="5">
        <f t="shared" si="4"/>
        <v>562</v>
      </c>
      <c r="M63" s="6">
        <f t="shared" si="5"/>
        <v>0.40665701881331406</v>
      </c>
    </row>
    <row r="64" spans="1:13" x14ac:dyDescent="0.2">
      <c r="A64" s="2" t="s">
        <v>58</v>
      </c>
      <c r="B64" s="5">
        <v>4797</v>
      </c>
      <c r="C64" s="5">
        <v>8469</v>
      </c>
      <c r="D64" s="5">
        <v>9686</v>
      </c>
      <c r="E64" s="16"/>
      <c r="F64" s="5">
        <f t="shared" si="8"/>
        <v>1217</v>
      </c>
      <c r="G64" s="6">
        <f t="shared" si="9"/>
        <v>0.14370055496516709</v>
      </c>
      <c r="H64" s="16"/>
      <c r="I64" s="5">
        <f t="shared" si="2"/>
        <v>3672</v>
      </c>
      <c r="J64" s="6">
        <f t="shared" si="3"/>
        <v>0.76547842401500943</v>
      </c>
      <c r="K64" s="16"/>
      <c r="L64" s="5">
        <f t="shared" si="4"/>
        <v>4889</v>
      </c>
      <c r="M64" s="6">
        <f t="shared" si="5"/>
        <v>1.0191786533249947</v>
      </c>
    </row>
    <row r="65" spans="1:13" x14ac:dyDescent="0.2">
      <c r="A65" s="2" t="s">
        <v>59</v>
      </c>
      <c r="B65" s="5">
        <v>650</v>
      </c>
      <c r="C65" s="5">
        <v>699</v>
      </c>
      <c r="D65" s="5">
        <v>632</v>
      </c>
      <c r="E65" s="16"/>
      <c r="F65" s="5">
        <f t="shared" si="8"/>
        <v>-67</v>
      </c>
      <c r="G65" s="6">
        <f t="shared" si="9"/>
        <v>-9.5851216022889846E-2</v>
      </c>
      <c r="H65" s="16"/>
      <c r="I65" s="5">
        <f t="shared" si="2"/>
        <v>49</v>
      </c>
      <c r="J65" s="6">
        <f t="shared" si="3"/>
        <v>7.5384615384615383E-2</v>
      </c>
      <c r="K65" s="16"/>
      <c r="L65" s="5">
        <f t="shared" si="4"/>
        <v>-18</v>
      </c>
      <c r="M65" s="6">
        <f t="shared" si="5"/>
        <v>-2.7692307692307693E-2</v>
      </c>
    </row>
    <row r="66" spans="1:13" x14ac:dyDescent="0.2">
      <c r="A66" s="2" t="s">
        <v>60</v>
      </c>
      <c r="B66" s="5">
        <v>1654</v>
      </c>
      <c r="C66" s="5">
        <v>1711</v>
      </c>
      <c r="D66" s="5">
        <v>1717</v>
      </c>
      <c r="E66" s="16"/>
      <c r="F66" s="5">
        <f t="shared" si="8"/>
        <v>6</v>
      </c>
      <c r="G66" s="6">
        <f t="shared" si="9"/>
        <v>3.5067212156633548E-3</v>
      </c>
      <c r="H66" s="16"/>
      <c r="I66" s="5">
        <f t="shared" si="2"/>
        <v>57</v>
      </c>
      <c r="J66" s="6">
        <f t="shared" si="3"/>
        <v>3.4461910519951636E-2</v>
      </c>
      <c r="K66" s="16"/>
      <c r="L66" s="5">
        <f t="shared" si="4"/>
        <v>63</v>
      </c>
      <c r="M66" s="6">
        <f t="shared" si="5"/>
        <v>3.8089480048367597E-2</v>
      </c>
    </row>
    <row r="67" spans="1:13" x14ac:dyDescent="0.2">
      <c r="A67" s="2" t="s">
        <v>122</v>
      </c>
      <c r="B67" s="5">
        <v>147</v>
      </c>
      <c r="C67" s="5">
        <v>195</v>
      </c>
      <c r="D67" s="5">
        <v>183</v>
      </c>
      <c r="E67" s="16"/>
      <c r="F67" s="5">
        <f t="shared" si="8"/>
        <v>-12</v>
      </c>
      <c r="G67" s="6">
        <f t="shared" si="9"/>
        <v>-6.1538461538461542E-2</v>
      </c>
      <c r="H67" s="16"/>
      <c r="I67" s="5">
        <f t="shared" si="2"/>
        <v>48</v>
      </c>
      <c r="J67" s="6">
        <f t="shared" si="3"/>
        <v>0.32653061224489793</v>
      </c>
      <c r="K67" s="16"/>
      <c r="L67" s="5">
        <f t="shared" si="4"/>
        <v>36</v>
      </c>
      <c r="M67" s="6">
        <f t="shared" si="5"/>
        <v>0.24489795918367346</v>
      </c>
    </row>
    <row r="68" spans="1:13" x14ac:dyDescent="0.2">
      <c r="A68" s="2" t="s">
        <v>123</v>
      </c>
      <c r="B68" s="5">
        <v>1895</v>
      </c>
      <c r="C68" s="5">
        <v>1940</v>
      </c>
      <c r="D68" s="5">
        <v>2052</v>
      </c>
      <c r="E68" s="16"/>
      <c r="F68" s="5">
        <f t="shared" si="8"/>
        <v>112</v>
      </c>
      <c r="G68" s="6">
        <f t="shared" si="9"/>
        <v>5.7731958762886601E-2</v>
      </c>
      <c r="H68" s="16"/>
      <c r="I68" s="5">
        <f t="shared" si="2"/>
        <v>45</v>
      </c>
      <c r="J68" s="6">
        <f t="shared" si="3"/>
        <v>2.3746701846965697E-2</v>
      </c>
      <c r="K68" s="16"/>
      <c r="L68" s="5">
        <f t="shared" si="4"/>
        <v>157</v>
      </c>
      <c r="M68" s="6">
        <f t="shared" si="5"/>
        <v>8.2849604221635884E-2</v>
      </c>
    </row>
    <row r="69" spans="1:13" x14ac:dyDescent="0.2">
      <c r="A69" s="2" t="s">
        <v>124</v>
      </c>
      <c r="B69" s="5">
        <v>2371</v>
      </c>
      <c r="C69" s="5">
        <v>2695</v>
      </c>
      <c r="D69" s="5">
        <v>4356</v>
      </c>
      <c r="E69" s="16"/>
      <c r="F69" s="5">
        <f t="shared" si="8"/>
        <v>1661</v>
      </c>
      <c r="G69" s="6">
        <f t="shared" si="9"/>
        <v>0.61632653061224485</v>
      </c>
      <c r="H69" s="16"/>
      <c r="I69" s="5">
        <f t="shared" si="2"/>
        <v>324</v>
      </c>
      <c r="J69" s="6">
        <f t="shared" si="3"/>
        <v>0.13665120202446226</v>
      </c>
      <c r="K69" s="16"/>
      <c r="L69" s="5">
        <f t="shared" si="4"/>
        <v>1985</v>
      </c>
      <c r="M69" s="6">
        <f t="shared" si="5"/>
        <v>0.83719949388443693</v>
      </c>
    </row>
    <row r="70" spans="1:13" x14ac:dyDescent="0.2">
      <c r="A70" s="2" t="s">
        <v>125</v>
      </c>
      <c r="B70" s="5">
        <v>137893</v>
      </c>
      <c r="C70" s="5">
        <v>156185</v>
      </c>
      <c r="D70" s="5">
        <v>176654</v>
      </c>
      <c r="E70" s="16"/>
      <c r="F70" s="5">
        <f t="shared" si="8"/>
        <v>20469</v>
      </c>
      <c r="G70" s="6">
        <f t="shared" si="9"/>
        <v>0.13105611934564779</v>
      </c>
      <c r="H70" s="16"/>
      <c r="I70" s="5">
        <f t="shared" si="2"/>
        <v>18292</v>
      </c>
      <c r="J70" s="6">
        <f t="shared" si="3"/>
        <v>0.13265357922447116</v>
      </c>
      <c r="K70" s="16"/>
      <c r="L70" s="5">
        <f t="shared" si="4"/>
        <v>38761</v>
      </c>
      <c r="M70" s="6">
        <f t="shared" si="5"/>
        <v>0.28109476188058857</v>
      </c>
    </row>
    <row r="71" spans="1:13" x14ac:dyDescent="0.2">
      <c r="A71" s="2" t="s">
        <v>126</v>
      </c>
      <c r="B71" s="5">
        <v>7561</v>
      </c>
      <c r="C71" s="5">
        <v>8920</v>
      </c>
      <c r="D71" s="5">
        <v>10424</v>
      </c>
      <c r="E71" s="16"/>
      <c r="F71" s="5">
        <f t="shared" si="8"/>
        <v>1504</v>
      </c>
      <c r="G71" s="6">
        <f t="shared" si="9"/>
        <v>0.16860986547085202</v>
      </c>
      <c r="H71" s="16"/>
      <c r="I71" s="5">
        <f t="shared" ref="I71:I135" si="10">C71-B71</f>
        <v>1359</v>
      </c>
      <c r="J71" s="6">
        <f t="shared" ref="J71:J135" si="11">I71/B71</f>
        <v>0.17973812987700039</v>
      </c>
      <c r="K71" s="16"/>
      <c r="L71" s="5">
        <f t="shared" ref="L71:L123" si="12">D71-B71</f>
        <v>2863</v>
      </c>
      <c r="M71" s="6">
        <f t="shared" ref="M71:M123" si="13">L71/B71</f>
        <v>0.37865361724639596</v>
      </c>
    </row>
    <row r="72" spans="1:13" x14ac:dyDescent="0.2">
      <c r="A72" s="2" t="s">
        <v>127</v>
      </c>
      <c r="B72" s="5">
        <v>966</v>
      </c>
      <c r="C72" s="5">
        <v>947</v>
      </c>
      <c r="D72" s="5">
        <v>1051</v>
      </c>
      <c r="E72" s="16"/>
      <c r="F72" s="5">
        <f t="shared" si="8"/>
        <v>104</v>
      </c>
      <c r="G72" s="6">
        <f t="shared" si="9"/>
        <v>0.10982048574445617</v>
      </c>
      <c r="H72" s="16"/>
      <c r="I72" s="5">
        <f t="shared" si="10"/>
        <v>-19</v>
      </c>
      <c r="J72" s="6">
        <f t="shared" si="11"/>
        <v>-1.9668737060041408E-2</v>
      </c>
      <c r="K72" s="16"/>
      <c r="L72" s="5">
        <f t="shared" si="12"/>
        <v>85</v>
      </c>
      <c r="M72" s="6">
        <f t="shared" si="13"/>
        <v>8.7991718426501039E-2</v>
      </c>
    </row>
    <row r="73" spans="1:13" x14ac:dyDescent="0.2">
      <c r="A73" s="2" t="s">
        <v>128</v>
      </c>
      <c r="B73" s="5">
        <v>7263</v>
      </c>
      <c r="C73" s="5">
        <v>8466</v>
      </c>
      <c r="D73" s="5">
        <v>9396</v>
      </c>
      <c r="E73" s="16"/>
      <c r="F73" s="5">
        <f t="shared" si="8"/>
        <v>930</v>
      </c>
      <c r="G73" s="6">
        <f t="shared" si="9"/>
        <v>0.10985116938341602</v>
      </c>
      <c r="H73" s="16"/>
      <c r="I73" s="5">
        <f t="shared" si="10"/>
        <v>1203</v>
      </c>
      <c r="J73" s="6">
        <f t="shared" si="11"/>
        <v>0.16563403552251135</v>
      </c>
      <c r="K73" s="16"/>
      <c r="L73" s="5">
        <f t="shared" si="12"/>
        <v>2133</v>
      </c>
      <c r="M73" s="6">
        <f t="shared" si="13"/>
        <v>0.29368029739776952</v>
      </c>
    </row>
    <row r="74" spans="1:13" x14ac:dyDescent="0.2">
      <c r="A74" s="2" t="s">
        <v>129</v>
      </c>
      <c r="B74" s="5">
        <v>17708</v>
      </c>
      <c r="C74" s="5">
        <v>21083</v>
      </c>
      <c r="D74" s="5">
        <v>26225</v>
      </c>
      <c r="E74" s="16"/>
      <c r="F74" s="5">
        <f t="shared" si="8"/>
        <v>5142</v>
      </c>
      <c r="G74" s="6">
        <f t="shared" si="9"/>
        <v>0.24389318408196178</v>
      </c>
      <c r="H74" s="16"/>
      <c r="I74" s="5">
        <f t="shared" si="10"/>
        <v>3375</v>
      </c>
      <c r="J74" s="6">
        <f t="shared" si="11"/>
        <v>0.19059182290490173</v>
      </c>
      <c r="K74" s="16"/>
      <c r="L74" s="5">
        <f t="shared" si="12"/>
        <v>8517</v>
      </c>
      <c r="M74" s="6">
        <f t="shared" si="13"/>
        <v>0.48096905353512537</v>
      </c>
    </row>
    <row r="75" spans="1:13" x14ac:dyDescent="0.2">
      <c r="A75" s="2" t="s">
        <v>130</v>
      </c>
      <c r="B75" s="5">
        <v>469</v>
      </c>
      <c r="C75" s="5">
        <v>473</v>
      </c>
      <c r="D75" s="5">
        <v>447</v>
      </c>
      <c r="E75" s="16"/>
      <c r="F75" s="5">
        <f t="shared" si="8"/>
        <v>-26</v>
      </c>
      <c r="G75" s="6">
        <f t="shared" si="9"/>
        <v>-5.4968287526427059E-2</v>
      </c>
      <c r="H75" s="16"/>
      <c r="I75" s="5">
        <f t="shared" si="10"/>
        <v>4</v>
      </c>
      <c r="J75" s="6">
        <f t="shared" si="11"/>
        <v>8.5287846481876331E-3</v>
      </c>
      <c r="K75" s="16"/>
      <c r="L75" s="5">
        <f t="shared" si="12"/>
        <v>-22</v>
      </c>
      <c r="M75" s="6">
        <f t="shared" si="13"/>
        <v>-4.6908315565031986E-2</v>
      </c>
    </row>
    <row r="76" spans="1:13" x14ac:dyDescent="0.2">
      <c r="A76" s="2" t="s">
        <v>131</v>
      </c>
      <c r="B76" s="5">
        <v>899</v>
      </c>
      <c r="C76" s="5">
        <v>779</v>
      </c>
      <c r="D76" s="5">
        <v>830</v>
      </c>
      <c r="E76" s="16"/>
      <c r="F76" s="5">
        <f t="shared" si="8"/>
        <v>51</v>
      </c>
      <c r="G76" s="6">
        <f t="shared" si="9"/>
        <v>6.5468549422336333E-2</v>
      </c>
      <c r="H76" s="16"/>
      <c r="I76" s="5">
        <f t="shared" si="10"/>
        <v>-120</v>
      </c>
      <c r="J76" s="6">
        <f t="shared" si="11"/>
        <v>-0.13348164627363737</v>
      </c>
      <c r="K76" s="16"/>
      <c r="L76" s="5">
        <f t="shared" si="12"/>
        <v>-69</v>
      </c>
      <c r="M76" s="6">
        <f t="shared" si="13"/>
        <v>-7.6751946607341484E-2</v>
      </c>
    </row>
    <row r="77" spans="1:13" x14ac:dyDescent="0.2">
      <c r="A77" s="2" t="s">
        <v>132</v>
      </c>
      <c r="B77" s="5">
        <v>600</v>
      </c>
      <c r="C77" s="5">
        <v>637</v>
      </c>
      <c r="D77" s="5">
        <v>676</v>
      </c>
      <c r="E77" s="16"/>
      <c r="F77" s="5">
        <f t="shared" si="8"/>
        <v>39</v>
      </c>
      <c r="G77" s="6">
        <f t="shared" si="9"/>
        <v>6.1224489795918366E-2</v>
      </c>
      <c r="H77" s="16"/>
      <c r="I77" s="5">
        <f t="shared" si="10"/>
        <v>37</v>
      </c>
      <c r="J77" s="6">
        <f t="shared" si="11"/>
        <v>6.1666666666666668E-2</v>
      </c>
      <c r="K77" s="16"/>
      <c r="L77" s="5">
        <f t="shared" si="12"/>
        <v>76</v>
      </c>
      <c r="M77" s="6">
        <f t="shared" si="13"/>
        <v>0.12666666666666668</v>
      </c>
    </row>
    <row r="78" spans="1:13" x14ac:dyDescent="0.2">
      <c r="A78" s="2" t="s">
        <v>133</v>
      </c>
      <c r="B78" s="5">
        <v>471</v>
      </c>
      <c r="C78" s="5">
        <v>471</v>
      </c>
      <c r="D78" s="5">
        <v>548</v>
      </c>
      <c r="E78" s="16"/>
      <c r="F78" s="5">
        <f t="shared" si="8"/>
        <v>77</v>
      </c>
      <c r="G78" s="6">
        <f t="shared" si="9"/>
        <v>0.16348195329087048</v>
      </c>
      <c r="H78" s="16"/>
      <c r="I78" s="5">
        <f t="shared" si="10"/>
        <v>0</v>
      </c>
      <c r="J78" s="6">
        <f t="shared" si="11"/>
        <v>0</v>
      </c>
      <c r="K78" s="16"/>
      <c r="L78" s="5">
        <f t="shared" si="12"/>
        <v>77</v>
      </c>
      <c r="M78" s="6">
        <f t="shared" si="13"/>
        <v>0.16348195329087048</v>
      </c>
    </row>
    <row r="79" spans="1:13" x14ac:dyDescent="0.2">
      <c r="A79" s="2" t="s">
        <v>134</v>
      </c>
      <c r="B79" s="5">
        <v>995</v>
      </c>
      <c r="C79" s="5">
        <v>1462</v>
      </c>
      <c r="D79" s="5">
        <v>1793</v>
      </c>
      <c r="E79" s="16"/>
      <c r="F79" s="5">
        <f t="shared" si="8"/>
        <v>331</v>
      </c>
      <c r="G79" s="6">
        <f t="shared" si="9"/>
        <v>0.22640218878248974</v>
      </c>
      <c r="H79" s="16"/>
      <c r="I79" s="5">
        <f t="shared" si="10"/>
        <v>467</v>
      </c>
      <c r="J79" s="6">
        <f t="shared" si="11"/>
        <v>0.46934673366834173</v>
      </c>
      <c r="K79" s="16"/>
      <c r="L79" s="5">
        <f t="shared" si="12"/>
        <v>798</v>
      </c>
      <c r="M79" s="6">
        <f t="shared" si="13"/>
        <v>0.80201005025125627</v>
      </c>
    </row>
    <row r="80" spans="1:13" x14ac:dyDescent="0.2">
      <c r="A80" s="2" t="s">
        <v>135</v>
      </c>
      <c r="B80" s="5">
        <v>2009</v>
      </c>
      <c r="C80" s="5">
        <v>2464</v>
      </c>
      <c r="D80" s="5">
        <v>2595</v>
      </c>
      <c r="E80" s="16"/>
      <c r="F80" s="5">
        <f t="shared" si="8"/>
        <v>131</v>
      </c>
      <c r="G80" s="6">
        <f t="shared" si="9"/>
        <v>5.3165584415584416E-2</v>
      </c>
      <c r="H80" s="16"/>
      <c r="I80" s="5">
        <f t="shared" si="10"/>
        <v>455</v>
      </c>
      <c r="J80" s="6">
        <f t="shared" si="11"/>
        <v>0.2264808362369338</v>
      </c>
      <c r="K80" s="16"/>
      <c r="L80" s="5">
        <f t="shared" si="12"/>
        <v>586</v>
      </c>
      <c r="M80" s="6">
        <f t="shared" si="13"/>
        <v>0.29168740666998505</v>
      </c>
    </row>
    <row r="81" spans="1:13" x14ac:dyDescent="0.2">
      <c r="A81" s="2" t="s">
        <v>136</v>
      </c>
      <c r="B81" s="5">
        <v>11438</v>
      </c>
      <c r="C81" s="5">
        <v>11497</v>
      </c>
      <c r="D81" s="5">
        <v>12017</v>
      </c>
      <c r="E81" s="16"/>
      <c r="F81" s="5">
        <f t="shared" si="8"/>
        <v>520</v>
      </c>
      <c r="G81" s="6">
        <f t="shared" si="9"/>
        <v>4.5229190223536574E-2</v>
      </c>
      <c r="H81" s="16"/>
      <c r="I81" s="5">
        <f t="shared" si="10"/>
        <v>59</v>
      </c>
      <c r="J81" s="6">
        <f t="shared" si="11"/>
        <v>5.1582444483301276E-3</v>
      </c>
      <c r="K81" s="16"/>
      <c r="L81" s="5">
        <f t="shared" si="12"/>
        <v>579</v>
      </c>
      <c r="M81" s="6">
        <f t="shared" si="13"/>
        <v>5.0620737891239727E-2</v>
      </c>
    </row>
    <row r="82" spans="1:13" x14ac:dyDescent="0.2">
      <c r="A82" s="2" t="s">
        <v>137</v>
      </c>
      <c r="B82" s="5">
        <v>855</v>
      </c>
      <c r="C82" s="5">
        <v>874</v>
      </c>
      <c r="D82" s="5">
        <v>858</v>
      </c>
      <c r="E82" s="16"/>
      <c r="F82" s="5">
        <f t="shared" si="8"/>
        <v>-16</v>
      </c>
      <c r="G82" s="6">
        <f t="shared" si="9"/>
        <v>-1.8306636155606407E-2</v>
      </c>
      <c r="H82" s="16"/>
      <c r="I82" s="5">
        <f t="shared" si="10"/>
        <v>19</v>
      </c>
      <c r="J82" s="6">
        <f t="shared" si="11"/>
        <v>2.2222222222222223E-2</v>
      </c>
      <c r="K82" s="16"/>
      <c r="L82" s="5">
        <f t="shared" si="12"/>
        <v>3</v>
      </c>
      <c r="M82" s="6">
        <f t="shared" si="13"/>
        <v>3.5087719298245615E-3</v>
      </c>
    </row>
    <row r="83" spans="1:13" x14ac:dyDescent="0.2">
      <c r="A83" s="2" t="s">
        <v>138</v>
      </c>
      <c r="B83" s="5">
        <v>1897</v>
      </c>
      <c r="C83" s="5">
        <v>2253</v>
      </c>
      <c r="D83" s="5">
        <v>2341</v>
      </c>
      <c r="E83" s="16"/>
      <c r="F83" s="5">
        <f t="shared" si="8"/>
        <v>88</v>
      </c>
      <c r="G83" s="6">
        <f t="shared" si="9"/>
        <v>3.9059032401242789E-2</v>
      </c>
      <c r="H83" s="16"/>
      <c r="I83" s="5">
        <f t="shared" si="10"/>
        <v>356</v>
      </c>
      <c r="J83" s="6">
        <f t="shared" si="11"/>
        <v>0.18766473379019505</v>
      </c>
      <c r="K83" s="16"/>
      <c r="L83" s="5">
        <f t="shared" si="12"/>
        <v>444</v>
      </c>
      <c r="M83" s="6">
        <f t="shared" si="13"/>
        <v>0.23405376910911965</v>
      </c>
    </row>
    <row r="84" spans="1:13" x14ac:dyDescent="0.2">
      <c r="A84" s="2" t="s">
        <v>139</v>
      </c>
      <c r="B84" s="5">
        <v>1073</v>
      </c>
      <c r="C84" s="5">
        <v>1220</v>
      </c>
      <c r="D84" s="5">
        <v>1335</v>
      </c>
      <c r="E84" s="16"/>
      <c r="F84" s="5">
        <f t="shared" si="8"/>
        <v>115</v>
      </c>
      <c r="G84" s="6">
        <f t="shared" si="9"/>
        <v>9.4262295081967207E-2</v>
      </c>
      <c r="H84" s="16"/>
      <c r="I84" s="5">
        <f t="shared" si="10"/>
        <v>147</v>
      </c>
      <c r="J84" s="6">
        <f t="shared" si="11"/>
        <v>0.1369990680335508</v>
      </c>
      <c r="K84" s="16"/>
      <c r="L84" s="5">
        <f t="shared" si="12"/>
        <v>262</v>
      </c>
      <c r="M84" s="6">
        <f t="shared" si="13"/>
        <v>0.24417520969245107</v>
      </c>
    </row>
    <row r="85" spans="1:13" x14ac:dyDescent="0.2">
      <c r="A85" s="2" t="s">
        <v>140</v>
      </c>
      <c r="B85" s="5">
        <v>24</v>
      </c>
      <c r="C85" s="5">
        <v>38</v>
      </c>
      <c r="D85" s="5">
        <v>32</v>
      </c>
      <c r="E85" s="16"/>
      <c r="F85" s="5">
        <f t="shared" si="8"/>
        <v>-6</v>
      </c>
      <c r="G85" s="6">
        <f t="shared" si="9"/>
        <v>-0.15789473684210525</v>
      </c>
      <c r="H85" s="16"/>
      <c r="I85" s="5">
        <f t="shared" si="10"/>
        <v>14</v>
      </c>
      <c r="J85" s="6">
        <f t="shared" si="11"/>
        <v>0.58333333333333337</v>
      </c>
      <c r="K85" s="16"/>
      <c r="L85" s="5">
        <f t="shared" si="12"/>
        <v>8</v>
      </c>
      <c r="M85" s="6">
        <f t="shared" si="13"/>
        <v>0.33333333333333331</v>
      </c>
    </row>
    <row r="86" spans="1:13" x14ac:dyDescent="0.2">
      <c r="A86" s="2" t="s">
        <v>141</v>
      </c>
      <c r="B86" s="5">
        <v>23003</v>
      </c>
      <c r="C86" s="5">
        <v>34533</v>
      </c>
      <c r="D86" s="5">
        <v>39189</v>
      </c>
      <c r="E86" s="16"/>
      <c r="F86" s="5">
        <f t="shared" si="8"/>
        <v>4656</v>
      </c>
      <c r="G86" s="6">
        <f t="shared" si="9"/>
        <v>0.13482755625054296</v>
      </c>
      <c r="H86" s="16"/>
      <c r="I86" s="5">
        <f t="shared" si="10"/>
        <v>11530</v>
      </c>
      <c r="J86" s="6">
        <f t="shared" si="11"/>
        <v>0.50123896883015262</v>
      </c>
      <c r="K86" s="16"/>
      <c r="L86" s="5">
        <f t="shared" si="12"/>
        <v>16186</v>
      </c>
      <c r="M86" s="6">
        <f t="shared" si="13"/>
        <v>0.7036473503456071</v>
      </c>
    </row>
    <row r="87" spans="1:13" x14ac:dyDescent="0.2">
      <c r="A87" s="2" t="s">
        <v>142</v>
      </c>
      <c r="B87" s="5">
        <v>171</v>
      </c>
      <c r="C87" s="5">
        <v>164</v>
      </c>
      <c r="D87" s="5">
        <v>149</v>
      </c>
      <c r="E87" s="16"/>
      <c r="F87" s="5">
        <f t="shared" si="8"/>
        <v>-15</v>
      </c>
      <c r="G87" s="6">
        <f t="shared" si="9"/>
        <v>-9.1463414634146339E-2</v>
      </c>
      <c r="H87" s="16"/>
      <c r="I87" s="5">
        <f t="shared" si="10"/>
        <v>-7</v>
      </c>
      <c r="J87" s="6">
        <f t="shared" si="11"/>
        <v>-4.0935672514619881E-2</v>
      </c>
      <c r="K87" s="16"/>
      <c r="L87" s="5">
        <f t="shared" si="12"/>
        <v>-22</v>
      </c>
      <c r="M87" s="6">
        <f t="shared" si="13"/>
        <v>-0.12865497076023391</v>
      </c>
    </row>
    <row r="88" spans="1:13" x14ac:dyDescent="0.2">
      <c r="A88" s="2" t="s">
        <v>143</v>
      </c>
      <c r="B88" s="5">
        <v>0</v>
      </c>
      <c r="C88" s="5">
        <v>0</v>
      </c>
      <c r="D88" s="5">
        <v>3</v>
      </c>
      <c r="E88" s="16"/>
      <c r="F88" s="5">
        <f t="shared" si="8"/>
        <v>3</v>
      </c>
      <c r="G88" s="18" t="s">
        <v>246</v>
      </c>
      <c r="H88" s="16"/>
      <c r="I88" s="5">
        <f t="shared" si="10"/>
        <v>0</v>
      </c>
      <c r="J88" s="18" t="s">
        <v>246</v>
      </c>
      <c r="K88" s="16"/>
      <c r="L88" s="5">
        <f t="shared" si="12"/>
        <v>3</v>
      </c>
      <c r="M88" s="18" t="s">
        <v>246</v>
      </c>
    </row>
    <row r="89" spans="1:13" x14ac:dyDescent="0.2">
      <c r="A89" s="2" t="s">
        <v>144</v>
      </c>
      <c r="B89" s="5">
        <v>90205</v>
      </c>
      <c r="C89" s="5">
        <v>105594</v>
      </c>
      <c r="D89" s="5">
        <v>114247</v>
      </c>
      <c r="E89" s="16"/>
      <c r="F89" s="5">
        <f t="shared" ref="F89" si="14">D89-C89</f>
        <v>8653</v>
      </c>
      <c r="G89" s="6">
        <f t="shared" ref="G89" si="15">F89/C89</f>
        <v>8.1945943898327558E-2</v>
      </c>
      <c r="H89" s="16"/>
      <c r="I89" s="5">
        <f t="shared" si="10"/>
        <v>15389</v>
      </c>
      <c r="J89" s="6">
        <f t="shared" si="11"/>
        <v>0.1706002993182196</v>
      </c>
      <c r="K89" s="16"/>
      <c r="L89" s="5">
        <f t="shared" si="12"/>
        <v>24042</v>
      </c>
      <c r="M89" s="6">
        <f t="shared" si="13"/>
        <v>0.26652624577351586</v>
      </c>
    </row>
    <row r="90" spans="1:13" x14ac:dyDescent="0.2">
      <c r="A90" s="2" t="s">
        <v>145</v>
      </c>
      <c r="B90" s="5">
        <v>426</v>
      </c>
      <c r="C90" s="5">
        <v>416</v>
      </c>
      <c r="D90" s="5">
        <v>373</v>
      </c>
      <c r="E90" s="16"/>
      <c r="F90" s="5">
        <f t="shared" ref="F90:F123" si="16">D90-C90</f>
        <v>-43</v>
      </c>
      <c r="G90" s="6">
        <f t="shared" ref="G90:G123" si="17">F90/C90</f>
        <v>-0.10336538461538461</v>
      </c>
      <c r="H90" s="16"/>
      <c r="I90" s="5">
        <f t="shared" si="10"/>
        <v>-10</v>
      </c>
      <c r="J90" s="6">
        <f t="shared" si="11"/>
        <v>-2.3474178403755867E-2</v>
      </c>
      <c r="K90" s="16"/>
      <c r="L90" s="5">
        <f t="shared" si="12"/>
        <v>-53</v>
      </c>
      <c r="M90" s="6">
        <f t="shared" si="13"/>
        <v>-0.12441314553990611</v>
      </c>
    </row>
    <row r="91" spans="1:13" x14ac:dyDescent="0.2">
      <c r="A91" s="2" t="s">
        <v>146</v>
      </c>
      <c r="B91" s="5">
        <v>337</v>
      </c>
      <c r="C91" s="5">
        <v>288</v>
      </c>
      <c r="D91" s="5">
        <v>351</v>
      </c>
      <c r="E91" s="16"/>
      <c r="F91" s="5">
        <f t="shared" si="16"/>
        <v>63</v>
      </c>
      <c r="G91" s="6">
        <f t="shared" si="17"/>
        <v>0.21875</v>
      </c>
      <c r="H91" s="16"/>
      <c r="I91" s="5">
        <f t="shared" si="10"/>
        <v>-49</v>
      </c>
      <c r="J91" s="6">
        <f t="shared" si="11"/>
        <v>-0.14540059347181009</v>
      </c>
      <c r="K91" s="16"/>
      <c r="L91" s="5">
        <f t="shared" si="12"/>
        <v>14</v>
      </c>
      <c r="M91" s="6">
        <f t="shared" si="13"/>
        <v>4.1543026706231452E-2</v>
      </c>
    </row>
    <row r="92" spans="1:13" x14ac:dyDescent="0.2">
      <c r="A92" s="2" t="s">
        <v>147</v>
      </c>
      <c r="B92" s="5">
        <v>724</v>
      </c>
      <c r="C92" s="5">
        <v>904</v>
      </c>
      <c r="D92" s="5">
        <v>962</v>
      </c>
      <c r="E92" s="16"/>
      <c r="F92" s="5">
        <f t="shared" si="16"/>
        <v>58</v>
      </c>
      <c r="G92" s="6">
        <f t="shared" si="17"/>
        <v>6.4159292035398233E-2</v>
      </c>
      <c r="H92" s="16"/>
      <c r="I92" s="5">
        <f t="shared" si="10"/>
        <v>180</v>
      </c>
      <c r="J92" s="6">
        <f t="shared" si="11"/>
        <v>0.24861878453038674</v>
      </c>
      <c r="K92" s="16"/>
      <c r="L92" s="5">
        <f t="shared" si="12"/>
        <v>238</v>
      </c>
      <c r="M92" s="6">
        <f t="shared" si="13"/>
        <v>0.32872928176795579</v>
      </c>
    </row>
    <row r="93" spans="1:13" x14ac:dyDescent="0.2">
      <c r="A93" s="2" t="s">
        <v>148</v>
      </c>
      <c r="B93" s="5">
        <v>4519</v>
      </c>
      <c r="C93" s="5">
        <v>13903</v>
      </c>
      <c r="D93" s="5">
        <v>23733</v>
      </c>
      <c r="E93" s="16"/>
      <c r="F93" s="5">
        <f t="shared" si="16"/>
        <v>9830</v>
      </c>
      <c r="G93" s="6">
        <f t="shared" si="17"/>
        <v>0.707041645687981</v>
      </c>
      <c r="H93" s="16"/>
      <c r="I93" s="5">
        <f t="shared" si="10"/>
        <v>9384</v>
      </c>
      <c r="J93" s="6">
        <f t="shared" si="11"/>
        <v>2.0765656118610312</v>
      </c>
      <c r="K93" s="16"/>
      <c r="L93" s="5">
        <f t="shared" si="12"/>
        <v>19214</v>
      </c>
      <c r="M93" s="6">
        <f t="shared" si="13"/>
        <v>4.2518256251383049</v>
      </c>
    </row>
    <row r="94" spans="1:13" x14ac:dyDescent="0.2">
      <c r="A94" s="2" t="s">
        <v>149</v>
      </c>
      <c r="B94" s="5">
        <v>2795</v>
      </c>
      <c r="C94" s="5">
        <v>3567</v>
      </c>
      <c r="D94" s="5">
        <v>3652</v>
      </c>
      <c r="E94" s="16"/>
      <c r="F94" s="5">
        <f t="shared" si="16"/>
        <v>85</v>
      </c>
      <c r="G94" s="6">
        <f t="shared" si="17"/>
        <v>2.3829548640313988E-2</v>
      </c>
      <c r="H94" s="16"/>
      <c r="I94" s="5">
        <f t="shared" si="10"/>
        <v>772</v>
      </c>
      <c r="J94" s="6">
        <f t="shared" si="11"/>
        <v>0.27620751341681576</v>
      </c>
      <c r="K94" s="16"/>
      <c r="L94" s="5">
        <f t="shared" si="12"/>
        <v>857</v>
      </c>
      <c r="M94" s="6">
        <f t="shared" si="13"/>
        <v>0.30661896243291592</v>
      </c>
    </row>
    <row r="95" spans="1:13" x14ac:dyDescent="0.2">
      <c r="A95" s="2" t="s">
        <v>150</v>
      </c>
      <c r="B95" s="5">
        <v>183</v>
      </c>
      <c r="C95" s="5">
        <v>184</v>
      </c>
      <c r="D95" s="5">
        <v>194</v>
      </c>
      <c r="E95" s="16"/>
      <c r="F95" s="5">
        <f t="shared" si="16"/>
        <v>10</v>
      </c>
      <c r="G95" s="6">
        <f t="shared" si="17"/>
        <v>5.434782608695652E-2</v>
      </c>
      <c r="H95" s="16"/>
      <c r="I95" s="5">
        <f t="shared" si="10"/>
        <v>1</v>
      </c>
      <c r="J95" s="6">
        <f t="shared" si="11"/>
        <v>5.4644808743169399E-3</v>
      </c>
      <c r="K95" s="16"/>
      <c r="L95" s="5">
        <f t="shared" si="12"/>
        <v>11</v>
      </c>
      <c r="M95" s="6">
        <f t="shared" si="13"/>
        <v>6.0109289617486336E-2</v>
      </c>
    </row>
    <row r="96" spans="1:13" x14ac:dyDescent="0.2">
      <c r="A96" s="2" t="s">
        <v>151</v>
      </c>
      <c r="B96" s="5">
        <v>1395</v>
      </c>
      <c r="C96" s="5">
        <v>1291</v>
      </c>
      <c r="D96" s="5">
        <v>1187</v>
      </c>
      <c r="E96" s="16"/>
      <c r="F96" s="5">
        <f t="shared" si="16"/>
        <v>-104</v>
      </c>
      <c r="G96" s="6">
        <f t="shared" si="17"/>
        <v>-8.0557707203718049E-2</v>
      </c>
      <c r="H96" s="16"/>
      <c r="I96" s="5">
        <f t="shared" si="10"/>
        <v>-104</v>
      </c>
      <c r="J96" s="6">
        <f t="shared" si="11"/>
        <v>-7.4551971326164881E-2</v>
      </c>
      <c r="K96" s="16"/>
      <c r="L96" s="5">
        <f t="shared" si="12"/>
        <v>-208</v>
      </c>
      <c r="M96" s="6">
        <f t="shared" si="13"/>
        <v>-0.14910394265232976</v>
      </c>
    </row>
    <row r="97" spans="1:13" x14ac:dyDescent="0.2">
      <c r="A97" s="2" t="s">
        <v>152</v>
      </c>
      <c r="B97" s="5">
        <v>13154</v>
      </c>
      <c r="C97" s="5">
        <v>16745</v>
      </c>
      <c r="D97" s="5">
        <v>19354</v>
      </c>
      <c r="E97" s="16"/>
      <c r="F97" s="5">
        <f t="shared" si="16"/>
        <v>2609</v>
      </c>
      <c r="G97" s="6">
        <f t="shared" si="17"/>
        <v>0.15580770379217676</v>
      </c>
      <c r="H97" s="16"/>
      <c r="I97" s="5">
        <f t="shared" si="10"/>
        <v>3591</v>
      </c>
      <c r="J97" s="6">
        <f t="shared" si="11"/>
        <v>0.27299680705488827</v>
      </c>
      <c r="K97" s="16"/>
      <c r="L97" s="5">
        <f t="shared" si="12"/>
        <v>6200</v>
      </c>
      <c r="M97" s="6">
        <f t="shared" si="13"/>
        <v>0.4713395164968831</v>
      </c>
    </row>
    <row r="98" spans="1:13" x14ac:dyDescent="0.2">
      <c r="A98" s="2" t="s">
        <v>153</v>
      </c>
      <c r="B98" s="5">
        <v>70186</v>
      </c>
      <c r="C98" s="5">
        <v>91611</v>
      </c>
      <c r="D98" s="5">
        <v>106447</v>
      </c>
      <c r="E98" s="16"/>
      <c r="F98" s="5">
        <f t="shared" si="16"/>
        <v>14836</v>
      </c>
      <c r="G98" s="6">
        <f t="shared" si="17"/>
        <v>0.16194561788431519</v>
      </c>
      <c r="H98" s="16"/>
      <c r="I98" s="5">
        <f t="shared" si="10"/>
        <v>21425</v>
      </c>
      <c r="J98" s="6">
        <f t="shared" si="11"/>
        <v>0.3052603083235973</v>
      </c>
      <c r="K98" s="16"/>
      <c r="L98" s="5">
        <f t="shared" si="12"/>
        <v>36261</v>
      </c>
      <c r="M98" s="6">
        <f t="shared" si="13"/>
        <v>0.51664149545493399</v>
      </c>
    </row>
    <row r="99" spans="1:13" x14ac:dyDescent="0.2">
      <c r="A99" s="2" t="s">
        <v>154</v>
      </c>
      <c r="B99" s="5">
        <v>1623</v>
      </c>
      <c r="C99" s="5">
        <v>1563</v>
      </c>
      <c r="D99" s="5">
        <v>1645</v>
      </c>
      <c r="E99" s="16"/>
      <c r="F99" s="5">
        <f t="shared" si="16"/>
        <v>82</v>
      </c>
      <c r="G99" s="6">
        <f t="shared" si="17"/>
        <v>5.2463211772232884E-2</v>
      </c>
      <c r="H99" s="16"/>
      <c r="I99" s="5">
        <f t="shared" si="10"/>
        <v>-60</v>
      </c>
      <c r="J99" s="6">
        <f t="shared" si="11"/>
        <v>-3.6968576709796676E-2</v>
      </c>
      <c r="K99" s="16"/>
      <c r="L99" s="5">
        <f t="shared" si="12"/>
        <v>22</v>
      </c>
      <c r="M99" s="6">
        <f t="shared" si="13"/>
        <v>1.3555144793592114E-2</v>
      </c>
    </row>
    <row r="100" spans="1:13" x14ac:dyDescent="0.2">
      <c r="A100" s="2" t="s">
        <v>155</v>
      </c>
      <c r="B100" s="5">
        <v>5831</v>
      </c>
      <c r="C100" s="5">
        <v>7167</v>
      </c>
      <c r="D100" s="5">
        <v>8313</v>
      </c>
      <c r="E100" s="16"/>
      <c r="F100" s="5">
        <f t="shared" si="16"/>
        <v>1146</v>
      </c>
      <c r="G100" s="6">
        <f t="shared" si="17"/>
        <v>0.15989953955629971</v>
      </c>
      <c r="H100" s="16"/>
      <c r="I100" s="5">
        <f t="shared" si="10"/>
        <v>1336</v>
      </c>
      <c r="J100" s="6">
        <f t="shared" si="11"/>
        <v>0.22912021951637798</v>
      </c>
      <c r="K100" s="16"/>
      <c r="L100" s="5">
        <f t="shared" si="12"/>
        <v>2482</v>
      </c>
      <c r="M100" s="6">
        <f t="shared" si="13"/>
        <v>0.42565597667638483</v>
      </c>
    </row>
    <row r="101" spans="1:13" x14ac:dyDescent="0.2">
      <c r="A101" s="2" t="s">
        <v>156</v>
      </c>
      <c r="B101" s="5">
        <v>2483</v>
      </c>
      <c r="C101" s="5">
        <v>3173</v>
      </c>
      <c r="D101" s="5">
        <v>3426</v>
      </c>
      <c r="E101" s="16"/>
      <c r="F101" s="5">
        <f t="shared" si="16"/>
        <v>253</v>
      </c>
      <c r="G101" s="6">
        <f t="shared" si="17"/>
        <v>7.9735266309486297E-2</v>
      </c>
      <c r="H101" s="16"/>
      <c r="I101" s="5">
        <f t="shared" si="10"/>
        <v>690</v>
      </c>
      <c r="J101" s="6">
        <f t="shared" si="11"/>
        <v>0.27788964961739832</v>
      </c>
      <c r="K101" s="16"/>
      <c r="L101" s="5">
        <f t="shared" si="12"/>
        <v>943</v>
      </c>
      <c r="M101" s="6">
        <f t="shared" si="13"/>
        <v>0.3797825211437777</v>
      </c>
    </row>
    <row r="102" spans="1:13" x14ac:dyDescent="0.2">
      <c r="A102" s="2" t="s">
        <v>157</v>
      </c>
      <c r="B102" s="5">
        <v>515</v>
      </c>
      <c r="C102" s="5">
        <v>440</v>
      </c>
      <c r="D102" s="5">
        <v>502</v>
      </c>
      <c r="E102" s="16"/>
      <c r="F102" s="5">
        <f t="shared" si="16"/>
        <v>62</v>
      </c>
      <c r="G102" s="6">
        <f t="shared" si="17"/>
        <v>0.1409090909090909</v>
      </c>
      <c r="H102" s="16"/>
      <c r="I102" s="5">
        <f t="shared" si="10"/>
        <v>-75</v>
      </c>
      <c r="J102" s="6">
        <f t="shared" si="11"/>
        <v>-0.14563106796116504</v>
      </c>
      <c r="K102" s="16"/>
      <c r="L102" s="5">
        <f t="shared" si="12"/>
        <v>-13</v>
      </c>
      <c r="M102" s="6">
        <f t="shared" si="13"/>
        <v>-2.524271844660194E-2</v>
      </c>
    </row>
    <row r="103" spans="1:13" x14ac:dyDescent="0.2">
      <c r="A103" s="2" t="s">
        <v>158</v>
      </c>
      <c r="B103" s="5">
        <v>232</v>
      </c>
      <c r="C103" s="5">
        <v>134</v>
      </c>
      <c r="D103" s="5">
        <v>156</v>
      </c>
      <c r="E103" s="16"/>
      <c r="F103" s="5">
        <f t="shared" si="16"/>
        <v>22</v>
      </c>
      <c r="G103" s="6">
        <f t="shared" si="17"/>
        <v>0.16417910447761194</v>
      </c>
      <c r="H103" s="16"/>
      <c r="I103" s="5">
        <f t="shared" si="10"/>
        <v>-98</v>
      </c>
      <c r="J103" s="6">
        <f t="shared" si="11"/>
        <v>-0.42241379310344829</v>
      </c>
      <c r="K103" s="16"/>
      <c r="L103" s="5">
        <f t="shared" si="12"/>
        <v>-76</v>
      </c>
      <c r="M103" s="6">
        <f t="shared" si="13"/>
        <v>-0.32758620689655171</v>
      </c>
    </row>
    <row r="104" spans="1:13" x14ac:dyDescent="0.2">
      <c r="A104" s="2" t="s">
        <v>159</v>
      </c>
      <c r="B104" s="5">
        <v>284</v>
      </c>
      <c r="C104" s="5">
        <v>306</v>
      </c>
      <c r="D104" s="5">
        <v>245</v>
      </c>
      <c r="E104" s="16"/>
      <c r="F104" s="5">
        <f t="shared" si="16"/>
        <v>-61</v>
      </c>
      <c r="G104" s="6">
        <f t="shared" si="17"/>
        <v>-0.19934640522875818</v>
      </c>
      <c r="H104" s="16"/>
      <c r="I104" s="5">
        <f t="shared" si="10"/>
        <v>22</v>
      </c>
      <c r="J104" s="6">
        <f t="shared" si="11"/>
        <v>7.746478873239436E-2</v>
      </c>
      <c r="K104" s="16"/>
      <c r="L104" s="5">
        <f t="shared" si="12"/>
        <v>-39</v>
      </c>
      <c r="M104" s="6">
        <f t="shared" si="13"/>
        <v>-0.13732394366197184</v>
      </c>
    </row>
    <row r="105" spans="1:13" x14ac:dyDescent="0.2">
      <c r="A105" s="2" t="s">
        <v>160</v>
      </c>
      <c r="B105" s="5">
        <v>6035</v>
      </c>
      <c r="C105" s="5">
        <v>8590</v>
      </c>
      <c r="D105" s="5">
        <v>9828</v>
      </c>
      <c r="E105" s="16"/>
      <c r="F105" s="5">
        <f t="shared" si="16"/>
        <v>1238</v>
      </c>
      <c r="G105" s="6">
        <f t="shared" si="17"/>
        <v>0.14412107101280558</v>
      </c>
      <c r="H105" s="16"/>
      <c r="I105" s="5">
        <f t="shared" si="10"/>
        <v>2555</v>
      </c>
      <c r="J105" s="6">
        <f t="shared" si="11"/>
        <v>0.42336371168185583</v>
      </c>
      <c r="K105" s="16"/>
      <c r="L105" s="5">
        <f t="shared" si="12"/>
        <v>3793</v>
      </c>
      <c r="M105" s="6">
        <f t="shared" si="13"/>
        <v>0.62850041425020708</v>
      </c>
    </row>
    <row r="106" spans="1:13" x14ac:dyDescent="0.2">
      <c r="A106" s="2" t="s">
        <v>161</v>
      </c>
      <c r="B106" s="5">
        <v>321</v>
      </c>
      <c r="C106" s="5">
        <v>329</v>
      </c>
      <c r="D106" s="5">
        <v>337</v>
      </c>
      <c r="E106" s="16"/>
      <c r="F106" s="5">
        <f t="shared" si="16"/>
        <v>8</v>
      </c>
      <c r="G106" s="6">
        <f t="shared" si="17"/>
        <v>2.4316109422492401E-2</v>
      </c>
      <c r="H106" s="16"/>
      <c r="I106" s="5">
        <f t="shared" si="10"/>
        <v>8</v>
      </c>
      <c r="J106" s="6">
        <f t="shared" si="11"/>
        <v>2.4922118380062305E-2</v>
      </c>
      <c r="K106" s="16"/>
      <c r="L106" s="5">
        <f t="shared" si="12"/>
        <v>16</v>
      </c>
      <c r="M106" s="6">
        <f t="shared" si="13"/>
        <v>4.9844236760124609E-2</v>
      </c>
    </row>
    <row r="107" spans="1:13" x14ac:dyDescent="0.2">
      <c r="A107" s="2" t="s">
        <v>162</v>
      </c>
      <c r="B107" s="5">
        <v>1702</v>
      </c>
      <c r="C107" s="5">
        <v>1826</v>
      </c>
      <c r="D107" s="5">
        <v>2011</v>
      </c>
      <c r="E107" s="16"/>
      <c r="F107" s="5">
        <f t="shared" si="16"/>
        <v>185</v>
      </c>
      <c r="G107" s="6">
        <f t="shared" si="17"/>
        <v>0.10131434830230011</v>
      </c>
      <c r="H107" s="16"/>
      <c r="I107" s="5">
        <f t="shared" si="10"/>
        <v>124</v>
      </c>
      <c r="J107" s="6">
        <f t="shared" si="11"/>
        <v>7.2855464159811992E-2</v>
      </c>
      <c r="K107" s="16"/>
      <c r="L107" s="5">
        <f t="shared" si="12"/>
        <v>309</v>
      </c>
      <c r="M107" s="6">
        <f t="shared" si="13"/>
        <v>0.18155111633372503</v>
      </c>
    </row>
    <row r="108" spans="1:13" x14ac:dyDescent="0.2">
      <c r="A108" s="2" t="s">
        <v>163</v>
      </c>
      <c r="B108" s="5">
        <v>916</v>
      </c>
      <c r="C108" s="5">
        <v>989</v>
      </c>
      <c r="D108" s="5">
        <v>1144</v>
      </c>
      <c r="E108" s="16"/>
      <c r="F108" s="5">
        <f t="shared" si="16"/>
        <v>155</v>
      </c>
      <c r="G108" s="6">
        <f t="shared" si="17"/>
        <v>0.15672396359959556</v>
      </c>
      <c r="H108" s="16"/>
      <c r="I108" s="5">
        <f t="shared" si="10"/>
        <v>73</v>
      </c>
      <c r="J108" s="6">
        <f t="shared" si="11"/>
        <v>7.9694323144104809E-2</v>
      </c>
      <c r="K108" s="16"/>
      <c r="L108" s="5">
        <f t="shared" si="12"/>
        <v>228</v>
      </c>
      <c r="M108" s="6">
        <f t="shared" si="13"/>
        <v>0.24890829694323144</v>
      </c>
    </row>
    <row r="109" spans="1:13" x14ac:dyDescent="0.2">
      <c r="A109" s="2" t="s">
        <v>164</v>
      </c>
      <c r="B109" s="5">
        <v>2235</v>
      </c>
      <c r="C109" s="5">
        <v>2785</v>
      </c>
      <c r="D109" s="5">
        <v>3020</v>
      </c>
      <c r="E109" s="16"/>
      <c r="F109" s="5">
        <f t="shared" si="16"/>
        <v>235</v>
      </c>
      <c r="G109" s="6">
        <f t="shared" si="17"/>
        <v>8.4380610412926396E-2</v>
      </c>
      <c r="H109" s="16"/>
      <c r="I109" s="5">
        <f t="shared" si="10"/>
        <v>550</v>
      </c>
      <c r="J109" s="6">
        <f t="shared" si="11"/>
        <v>0.24608501118568232</v>
      </c>
      <c r="K109" s="16"/>
      <c r="L109" s="5">
        <f t="shared" si="12"/>
        <v>785</v>
      </c>
      <c r="M109" s="6">
        <f t="shared" si="13"/>
        <v>0.35123042505592839</v>
      </c>
    </row>
    <row r="110" spans="1:13" x14ac:dyDescent="0.2">
      <c r="A110" s="2" t="s">
        <v>165</v>
      </c>
      <c r="B110" s="5">
        <v>2487</v>
      </c>
      <c r="C110" s="5">
        <v>3098</v>
      </c>
      <c r="D110" s="5">
        <v>3327</v>
      </c>
      <c r="E110" s="16"/>
      <c r="F110" s="5">
        <f t="shared" si="16"/>
        <v>229</v>
      </c>
      <c r="G110" s="6">
        <f t="shared" si="17"/>
        <v>7.3918657198192378E-2</v>
      </c>
      <c r="H110" s="16"/>
      <c r="I110" s="5">
        <f t="shared" si="10"/>
        <v>611</v>
      </c>
      <c r="J110" s="6">
        <f t="shared" si="11"/>
        <v>0.24567752312022517</v>
      </c>
      <c r="K110" s="16"/>
      <c r="L110" s="5">
        <f t="shared" si="12"/>
        <v>840</v>
      </c>
      <c r="M110" s="6">
        <f t="shared" si="13"/>
        <v>0.33775633293124246</v>
      </c>
    </row>
    <row r="111" spans="1:13" x14ac:dyDescent="0.2">
      <c r="A111" s="2" t="s">
        <v>166</v>
      </c>
      <c r="B111" s="5">
        <v>1821</v>
      </c>
      <c r="C111" s="5">
        <v>1744</v>
      </c>
      <c r="D111" s="5">
        <v>1664</v>
      </c>
      <c r="E111" s="16"/>
      <c r="F111" s="5">
        <f t="shared" si="16"/>
        <v>-80</v>
      </c>
      <c r="G111" s="6">
        <f t="shared" si="17"/>
        <v>-4.5871559633027525E-2</v>
      </c>
      <c r="H111" s="16"/>
      <c r="I111" s="5">
        <f t="shared" si="10"/>
        <v>-77</v>
      </c>
      <c r="J111" s="6">
        <f t="shared" si="11"/>
        <v>-4.2284459088412961E-2</v>
      </c>
      <c r="K111" s="16"/>
      <c r="L111" s="5">
        <f t="shared" si="12"/>
        <v>-157</v>
      </c>
      <c r="M111" s="6">
        <f t="shared" si="13"/>
        <v>-8.6216364634816037E-2</v>
      </c>
    </row>
    <row r="112" spans="1:13" x14ac:dyDescent="0.2">
      <c r="A112" s="2" t="s">
        <v>167</v>
      </c>
      <c r="B112" s="5">
        <v>634</v>
      </c>
      <c r="C112" s="5">
        <v>566</v>
      </c>
      <c r="D112" s="5">
        <v>539</v>
      </c>
      <c r="E112" s="16"/>
      <c r="F112" s="5">
        <f t="shared" si="16"/>
        <v>-27</v>
      </c>
      <c r="G112" s="6">
        <f t="shared" si="17"/>
        <v>-4.7703180212014133E-2</v>
      </c>
      <c r="H112" s="16"/>
      <c r="I112" s="5">
        <f t="shared" si="10"/>
        <v>-68</v>
      </c>
      <c r="J112" s="6">
        <f t="shared" si="11"/>
        <v>-0.10725552050473186</v>
      </c>
      <c r="K112" s="16"/>
      <c r="L112" s="5">
        <f t="shared" si="12"/>
        <v>-95</v>
      </c>
      <c r="M112" s="6">
        <f t="shared" si="13"/>
        <v>-0.14984227129337541</v>
      </c>
    </row>
    <row r="113" spans="1:13" x14ac:dyDescent="0.2">
      <c r="A113" s="2" t="s">
        <v>168</v>
      </c>
      <c r="B113" s="5">
        <v>239</v>
      </c>
      <c r="C113" s="5">
        <v>181</v>
      </c>
      <c r="D113" s="5">
        <v>130</v>
      </c>
      <c r="E113" s="16"/>
      <c r="F113" s="5">
        <f t="shared" si="16"/>
        <v>-51</v>
      </c>
      <c r="G113" s="6">
        <f t="shared" si="17"/>
        <v>-0.28176795580110497</v>
      </c>
      <c r="H113" s="16"/>
      <c r="I113" s="5">
        <f t="shared" si="10"/>
        <v>-58</v>
      </c>
      <c r="J113" s="6">
        <f t="shared" si="11"/>
        <v>-0.24267782426778242</v>
      </c>
      <c r="K113" s="16"/>
      <c r="L113" s="5">
        <f t="shared" si="12"/>
        <v>-109</v>
      </c>
      <c r="M113" s="6">
        <f t="shared" si="13"/>
        <v>-0.45606694560669458</v>
      </c>
    </row>
    <row r="114" spans="1:13" x14ac:dyDescent="0.2">
      <c r="A114" s="2" t="s">
        <v>169</v>
      </c>
      <c r="B114" s="5">
        <v>1054</v>
      </c>
      <c r="C114" s="5">
        <v>1081</v>
      </c>
      <c r="D114" s="5">
        <v>1154</v>
      </c>
      <c r="E114" s="16"/>
      <c r="F114" s="5">
        <f t="shared" si="16"/>
        <v>73</v>
      </c>
      <c r="G114" s="6">
        <f t="shared" si="17"/>
        <v>6.7530064754856609E-2</v>
      </c>
      <c r="H114" s="16"/>
      <c r="I114" s="5">
        <f t="shared" si="10"/>
        <v>27</v>
      </c>
      <c r="J114" s="6">
        <f t="shared" si="11"/>
        <v>2.5616698292220113E-2</v>
      </c>
      <c r="K114" s="16"/>
      <c r="L114" s="5">
        <f t="shared" si="12"/>
        <v>100</v>
      </c>
      <c r="M114" s="6">
        <f t="shared" si="13"/>
        <v>9.4876660341555979E-2</v>
      </c>
    </row>
    <row r="115" spans="1:13" x14ac:dyDescent="0.2">
      <c r="A115" s="2" t="s">
        <v>170</v>
      </c>
      <c r="B115" s="5">
        <v>4721</v>
      </c>
      <c r="C115" s="5">
        <v>5392</v>
      </c>
      <c r="D115" s="5">
        <v>6787</v>
      </c>
      <c r="E115" s="16"/>
      <c r="F115" s="5">
        <f t="shared" si="16"/>
        <v>1395</v>
      </c>
      <c r="G115" s="6">
        <f t="shared" si="17"/>
        <v>0.25871661721068251</v>
      </c>
      <c r="H115" s="16"/>
      <c r="I115" s="5">
        <f t="shared" si="10"/>
        <v>671</v>
      </c>
      <c r="J115" s="6">
        <f t="shared" si="11"/>
        <v>0.14213090446939208</v>
      </c>
      <c r="K115" s="16"/>
      <c r="L115" s="5">
        <f t="shared" si="12"/>
        <v>2066</v>
      </c>
      <c r="M115" s="6">
        <f t="shared" si="13"/>
        <v>0.43761914848549038</v>
      </c>
    </row>
    <row r="116" spans="1:13" x14ac:dyDescent="0.2">
      <c r="A116" s="2" t="s">
        <v>171</v>
      </c>
      <c r="B116" s="5">
        <v>32203</v>
      </c>
      <c r="C116" s="5">
        <v>36478</v>
      </c>
      <c r="D116" s="5">
        <v>39376</v>
      </c>
      <c r="E116" s="16"/>
      <c r="F116" s="5">
        <f t="shared" si="16"/>
        <v>2898</v>
      </c>
      <c r="G116" s="6">
        <f t="shared" si="17"/>
        <v>7.9445145018915517E-2</v>
      </c>
      <c r="H116" s="16"/>
      <c r="I116" s="5">
        <f t="shared" si="10"/>
        <v>4275</v>
      </c>
      <c r="J116" s="6">
        <f t="shared" si="11"/>
        <v>0.13275160699313729</v>
      </c>
      <c r="K116" s="16"/>
      <c r="L116" s="5">
        <f t="shared" si="12"/>
        <v>7173</v>
      </c>
      <c r="M116" s="6">
        <f t="shared" si="13"/>
        <v>0.22274322268111665</v>
      </c>
    </row>
    <row r="117" spans="1:13" x14ac:dyDescent="0.2">
      <c r="A117" s="2" t="s">
        <v>172</v>
      </c>
      <c r="B117" s="5">
        <v>1949</v>
      </c>
      <c r="C117" s="5">
        <v>3111</v>
      </c>
      <c r="D117" s="5">
        <v>5184</v>
      </c>
      <c r="E117" s="16"/>
      <c r="F117" s="5">
        <f t="shared" si="16"/>
        <v>2073</v>
      </c>
      <c r="G117" s="6">
        <f t="shared" si="17"/>
        <v>0.66634522661523621</v>
      </c>
      <c r="H117" s="16"/>
      <c r="I117" s="5">
        <f t="shared" si="10"/>
        <v>1162</v>
      </c>
      <c r="J117" s="6">
        <f t="shared" si="11"/>
        <v>0.59620318111852233</v>
      </c>
      <c r="K117" s="16"/>
      <c r="L117" s="5">
        <f t="shared" si="12"/>
        <v>3235</v>
      </c>
      <c r="M117" s="6">
        <f t="shared" si="13"/>
        <v>1.6598255515649052</v>
      </c>
    </row>
    <row r="118" spans="1:13" x14ac:dyDescent="0.2">
      <c r="A118" s="2" t="s">
        <v>173</v>
      </c>
      <c r="B118" s="5">
        <v>19460</v>
      </c>
      <c r="C118" s="5">
        <v>20840</v>
      </c>
      <c r="D118" s="5">
        <v>21813</v>
      </c>
      <c r="E118" s="16"/>
      <c r="F118" s="5">
        <f t="shared" si="16"/>
        <v>973</v>
      </c>
      <c r="G118" s="6">
        <f t="shared" si="17"/>
        <v>4.6689059500959695E-2</v>
      </c>
      <c r="H118" s="16"/>
      <c r="I118" s="5">
        <f t="shared" si="10"/>
        <v>1380</v>
      </c>
      <c r="J118" s="6">
        <f t="shared" si="11"/>
        <v>7.0914696813977385E-2</v>
      </c>
      <c r="K118" s="16"/>
      <c r="L118" s="5">
        <f t="shared" si="12"/>
        <v>2353</v>
      </c>
      <c r="M118" s="6">
        <f t="shared" si="13"/>
        <v>0.12091469681397739</v>
      </c>
    </row>
    <row r="119" spans="1:13" x14ac:dyDescent="0.2">
      <c r="A119" s="2" t="s">
        <v>176</v>
      </c>
      <c r="B119" s="5">
        <v>2586</v>
      </c>
      <c r="C119" s="5">
        <v>3742</v>
      </c>
      <c r="D119" s="5">
        <v>4423</v>
      </c>
      <c r="E119" s="16"/>
      <c r="F119" s="5">
        <f t="shared" si="16"/>
        <v>681</v>
      </c>
      <c r="G119" s="6">
        <f t="shared" si="17"/>
        <v>0.18198824158204169</v>
      </c>
      <c r="H119" s="16"/>
      <c r="I119" s="5">
        <f>C119-B119</f>
        <v>1156</v>
      </c>
      <c r="J119" s="6">
        <f>I119/B119</f>
        <v>0.44702242846094353</v>
      </c>
      <c r="K119" s="16"/>
      <c r="L119" s="5">
        <f t="shared" si="12"/>
        <v>1837</v>
      </c>
      <c r="M119" s="6">
        <f t="shared" si="13"/>
        <v>0.7103634957463264</v>
      </c>
    </row>
    <row r="120" spans="1:13" x14ac:dyDescent="0.2">
      <c r="A120" s="2" t="s">
        <v>174</v>
      </c>
      <c r="B120" s="5">
        <v>12327</v>
      </c>
      <c r="C120" s="5">
        <v>13082</v>
      </c>
      <c r="D120" s="5">
        <v>13026</v>
      </c>
      <c r="E120" s="16"/>
      <c r="F120" s="5">
        <f t="shared" si="16"/>
        <v>-56</v>
      </c>
      <c r="G120" s="6">
        <f t="shared" si="17"/>
        <v>-4.2806910258370284E-3</v>
      </c>
      <c r="H120" s="16"/>
      <c r="I120" s="5">
        <f t="shared" si="10"/>
        <v>755</v>
      </c>
      <c r="J120" s="6">
        <f t="shared" si="11"/>
        <v>6.1247667721262271E-2</v>
      </c>
      <c r="K120" s="16"/>
      <c r="L120" s="5">
        <f t="shared" si="12"/>
        <v>699</v>
      </c>
      <c r="M120" s="6">
        <f t="shared" si="13"/>
        <v>5.6704794353857384E-2</v>
      </c>
    </row>
    <row r="121" spans="1:13" x14ac:dyDescent="0.2">
      <c r="A121" s="2" t="s">
        <v>177</v>
      </c>
      <c r="B121" s="5">
        <v>35278</v>
      </c>
      <c r="C121" s="5">
        <v>36619</v>
      </c>
      <c r="D121" s="5">
        <v>40731</v>
      </c>
      <c r="E121" s="16"/>
      <c r="F121" s="5">
        <f t="shared" si="16"/>
        <v>4112</v>
      </c>
      <c r="G121" s="6">
        <f t="shared" si="17"/>
        <v>0.1122914334088861</v>
      </c>
      <c r="H121" s="16"/>
      <c r="I121" s="5">
        <f>C121-B121</f>
        <v>1341</v>
      </c>
      <c r="J121" s="6">
        <f>I121/B121</f>
        <v>3.8012358977266285E-2</v>
      </c>
      <c r="K121" s="16"/>
      <c r="L121" s="5">
        <f t="shared" si="12"/>
        <v>5453</v>
      </c>
      <c r="M121" s="6">
        <f t="shared" si="13"/>
        <v>0.15457225466296276</v>
      </c>
    </row>
    <row r="122" spans="1:13" x14ac:dyDescent="0.2">
      <c r="A122" s="2" t="s">
        <v>178</v>
      </c>
      <c r="B122" s="5">
        <v>1421</v>
      </c>
      <c r="C122" s="5">
        <v>1699</v>
      </c>
      <c r="D122" s="5">
        <v>1904</v>
      </c>
      <c r="E122" s="16"/>
      <c r="F122" s="5">
        <f t="shared" si="16"/>
        <v>205</v>
      </c>
      <c r="G122" s="6">
        <f t="shared" si="17"/>
        <v>0.12065921130076515</v>
      </c>
      <c r="H122" s="16"/>
      <c r="I122" s="5">
        <f>C122-B122</f>
        <v>278</v>
      </c>
      <c r="J122" s="6">
        <f>I122/B122</f>
        <v>0.1956368754398311</v>
      </c>
      <c r="K122" s="16"/>
      <c r="L122" s="5">
        <f t="shared" si="12"/>
        <v>483</v>
      </c>
      <c r="M122" s="6">
        <f t="shared" si="13"/>
        <v>0.33990147783251229</v>
      </c>
    </row>
    <row r="123" spans="1:13" x14ac:dyDescent="0.2">
      <c r="A123" s="2" t="s">
        <v>179</v>
      </c>
      <c r="B123" s="5">
        <v>2474</v>
      </c>
      <c r="C123" s="5">
        <v>2294</v>
      </c>
      <c r="D123" s="5">
        <v>2418</v>
      </c>
      <c r="E123" s="16"/>
      <c r="F123" s="5">
        <f t="shared" si="16"/>
        <v>124</v>
      </c>
      <c r="G123" s="6">
        <f t="shared" si="17"/>
        <v>5.4054054054054057E-2</v>
      </c>
      <c r="H123" s="16"/>
      <c r="I123" s="5">
        <f>C123-B123</f>
        <v>-180</v>
      </c>
      <c r="J123" s="6">
        <f>I123/B123</f>
        <v>-7.275666936135812E-2</v>
      </c>
      <c r="K123" s="16"/>
      <c r="L123" s="5">
        <f t="shared" si="12"/>
        <v>-56</v>
      </c>
      <c r="M123" s="6">
        <f t="shared" si="13"/>
        <v>-2.2635408245755859E-2</v>
      </c>
    </row>
    <row r="124" spans="1:13" x14ac:dyDescent="0.2">
      <c r="A124" s="2" t="s">
        <v>175</v>
      </c>
      <c r="B124" s="5"/>
      <c r="C124" s="5">
        <v>1653</v>
      </c>
      <c r="D124" s="5">
        <v>2512</v>
      </c>
      <c r="E124" s="16"/>
      <c r="F124" s="5">
        <f t="shared" ref="F124" si="18">D124-C124</f>
        <v>859</v>
      </c>
      <c r="G124" s="6">
        <f t="shared" ref="G124" si="19">F124/C124</f>
        <v>0.51966122202056864</v>
      </c>
      <c r="H124" s="16"/>
      <c r="I124" s="5">
        <f t="shared" si="10"/>
        <v>1653</v>
      </c>
      <c r="J124" s="6"/>
      <c r="K124" s="16"/>
      <c r="L124" s="5">
        <f t="shared" ref="L124:L125" si="20">D124-B124</f>
        <v>2512</v>
      </c>
      <c r="M124" s="18" t="s">
        <v>246</v>
      </c>
    </row>
    <row r="125" spans="1:13" x14ac:dyDescent="0.2">
      <c r="A125" s="2" t="s">
        <v>180</v>
      </c>
      <c r="B125" s="5">
        <v>12950</v>
      </c>
      <c r="C125" s="5">
        <v>15518</v>
      </c>
      <c r="D125" s="5">
        <v>18447</v>
      </c>
      <c r="E125" s="16"/>
      <c r="F125" s="5">
        <f t="shared" ref="F125:F172" si="21">D125-C125</f>
        <v>2929</v>
      </c>
      <c r="G125" s="6">
        <f t="shared" ref="G125:G172" si="22">F125/C125</f>
        <v>0.18874855007088542</v>
      </c>
      <c r="H125" s="16"/>
      <c r="I125" s="5">
        <f t="shared" si="10"/>
        <v>2568</v>
      </c>
      <c r="J125" s="6">
        <f t="shared" si="11"/>
        <v>0.1983011583011583</v>
      </c>
      <c r="K125" s="16"/>
      <c r="L125" s="5">
        <f t="shared" si="20"/>
        <v>5497</v>
      </c>
      <c r="M125" s="6">
        <f t="shared" ref="M125" si="23">L125/B125</f>
        <v>0.42447876447876448</v>
      </c>
    </row>
    <row r="126" spans="1:13" x14ac:dyDescent="0.2">
      <c r="A126" s="2" t="s">
        <v>181</v>
      </c>
      <c r="B126" s="5">
        <v>263</v>
      </c>
      <c r="C126" s="5">
        <v>238</v>
      </c>
      <c r="D126" s="5">
        <v>238</v>
      </c>
      <c r="E126" s="16"/>
      <c r="F126" s="5">
        <f t="shared" si="21"/>
        <v>0</v>
      </c>
      <c r="G126" s="6">
        <f t="shared" si="22"/>
        <v>0</v>
      </c>
      <c r="H126" s="16"/>
      <c r="I126" s="5">
        <f t="shared" si="10"/>
        <v>-25</v>
      </c>
      <c r="J126" s="6">
        <f t="shared" si="11"/>
        <v>-9.5057034220532313E-2</v>
      </c>
      <c r="K126" s="16"/>
      <c r="L126" s="5">
        <f t="shared" ref="L126:L189" si="24">D126-B126</f>
        <v>-25</v>
      </c>
      <c r="M126" s="6">
        <f t="shared" ref="M126:M189" si="25">L126/B126</f>
        <v>-9.5057034220532313E-2</v>
      </c>
    </row>
    <row r="127" spans="1:13" x14ac:dyDescent="0.2">
      <c r="A127" s="2" t="s">
        <v>182</v>
      </c>
      <c r="B127" s="5">
        <v>7437</v>
      </c>
      <c r="C127" s="5">
        <v>7930</v>
      </c>
      <c r="D127" s="5">
        <v>9815</v>
      </c>
      <c r="E127" s="16"/>
      <c r="F127" s="5">
        <f t="shared" si="21"/>
        <v>1885</v>
      </c>
      <c r="G127" s="6">
        <f t="shared" si="22"/>
        <v>0.23770491803278687</v>
      </c>
      <c r="H127" s="16"/>
      <c r="I127" s="5">
        <f t="shared" si="10"/>
        <v>493</v>
      </c>
      <c r="J127" s="6">
        <f t="shared" si="11"/>
        <v>6.6290170767782708E-2</v>
      </c>
      <c r="K127" s="16"/>
      <c r="L127" s="5">
        <f t="shared" si="24"/>
        <v>2378</v>
      </c>
      <c r="M127" s="6">
        <f t="shared" si="25"/>
        <v>0.31975258840930482</v>
      </c>
    </row>
    <row r="128" spans="1:13" x14ac:dyDescent="0.2">
      <c r="A128" s="2" t="s">
        <v>62</v>
      </c>
      <c r="B128" s="5">
        <v>24</v>
      </c>
      <c r="C128" s="5">
        <v>21</v>
      </c>
      <c r="D128" s="5">
        <v>25</v>
      </c>
      <c r="E128" s="16"/>
      <c r="F128" s="5">
        <f t="shared" si="21"/>
        <v>4</v>
      </c>
      <c r="G128" s="6">
        <f t="shared" si="22"/>
        <v>0.19047619047619047</v>
      </c>
      <c r="H128" s="16"/>
      <c r="I128" s="5">
        <f t="shared" si="10"/>
        <v>-3</v>
      </c>
      <c r="J128" s="6">
        <f t="shared" si="11"/>
        <v>-0.125</v>
      </c>
      <c r="K128" s="16"/>
      <c r="L128" s="5">
        <f t="shared" si="24"/>
        <v>1</v>
      </c>
      <c r="M128" s="6">
        <f t="shared" si="25"/>
        <v>4.1666666666666664E-2</v>
      </c>
    </row>
    <row r="129" spans="1:13" x14ac:dyDescent="0.2">
      <c r="A129" s="2" t="s">
        <v>61</v>
      </c>
      <c r="B129" s="5">
        <v>228</v>
      </c>
      <c r="C129" s="5">
        <v>197</v>
      </c>
      <c r="D129" s="5">
        <v>173</v>
      </c>
      <c r="E129" s="16"/>
      <c r="F129" s="5">
        <f t="shared" si="21"/>
        <v>-24</v>
      </c>
      <c r="G129" s="6">
        <f t="shared" si="22"/>
        <v>-0.12182741116751269</v>
      </c>
      <c r="H129" s="16"/>
      <c r="I129" s="5">
        <f t="shared" si="10"/>
        <v>-31</v>
      </c>
      <c r="J129" s="6">
        <f t="shared" si="11"/>
        <v>-0.13596491228070176</v>
      </c>
      <c r="K129" s="16"/>
      <c r="L129" s="5">
        <f t="shared" si="24"/>
        <v>-55</v>
      </c>
      <c r="M129" s="6">
        <f t="shared" si="25"/>
        <v>-0.2412280701754386</v>
      </c>
    </row>
    <row r="130" spans="1:13" x14ac:dyDescent="0.2">
      <c r="A130" s="2" t="s">
        <v>63</v>
      </c>
      <c r="B130" s="5">
        <v>263</v>
      </c>
      <c r="C130" s="5">
        <v>213</v>
      </c>
      <c r="D130" s="5">
        <v>241</v>
      </c>
      <c r="E130" s="16"/>
      <c r="F130" s="5">
        <f t="shared" si="21"/>
        <v>28</v>
      </c>
      <c r="G130" s="6">
        <f t="shared" si="22"/>
        <v>0.13145539906103287</v>
      </c>
      <c r="H130" s="16"/>
      <c r="I130" s="5">
        <f t="shared" si="10"/>
        <v>-50</v>
      </c>
      <c r="J130" s="6">
        <f t="shared" si="11"/>
        <v>-0.19011406844106463</v>
      </c>
      <c r="K130" s="16"/>
      <c r="L130" s="5">
        <f t="shared" si="24"/>
        <v>-22</v>
      </c>
      <c r="M130" s="6">
        <f t="shared" si="25"/>
        <v>-8.3650190114068435E-2</v>
      </c>
    </row>
    <row r="131" spans="1:13" x14ac:dyDescent="0.2">
      <c r="A131" s="2" t="s">
        <v>64</v>
      </c>
      <c r="B131" s="5">
        <v>880</v>
      </c>
      <c r="C131" s="5">
        <v>1045</v>
      </c>
      <c r="D131" s="5">
        <v>1196</v>
      </c>
      <c r="E131" s="16"/>
      <c r="F131" s="5">
        <f t="shared" si="21"/>
        <v>151</v>
      </c>
      <c r="G131" s="6">
        <f t="shared" si="22"/>
        <v>0.1444976076555024</v>
      </c>
      <c r="H131" s="16"/>
      <c r="I131" s="5">
        <f t="shared" si="10"/>
        <v>165</v>
      </c>
      <c r="J131" s="6">
        <f t="shared" si="11"/>
        <v>0.1875</v>
      </c>
      <c r="K131" s="16"/>
      <c r="L131" s="5">
        <f t="shared" si="24"/>
        <v>316</v>
      </c>
      <c r="M131" s="6">
        <f t="shared" si="25"/>
        <v>0.35909090909090907</v>
      </c>
    </row>
    <row r="132" spans="1:13" x14ac:dyDescent="0.2">
      <c r="A132" s="2" t="s">
        <v>65</v>
      </c>
      <c r="B132" s="5">
        <v>1008</v>
      </c>
      <c r="C132" s="5">
        <v>1161</v>
      </c>
      <c r="D132" s="5">
        <v>1202</v>
      </c>
      <c r="E132" s="16"/>
      <c r="F132" s="5">
        <f t="shared" si="21"/>
        <v>41</v>
      </c>
      <c r="G132" s="6">
        <f t="shared" si="22"/>
        <v>3.5314384151593457E-2</v>
      </c>
      <c r="H132" s="16"/>
      <c r="I132" s="5">
        <f t="shared" si="10"/>
        <v>153</v>
      </c>
      <c r="J132" s="6">
        <f t="shared" si="11"/>
        <v>0.15178571428571427</v>
      </c>
      <c r="K132" s="16"/>
      <c r="L132" s="5">
        <f t="shared" si="24"/>
        <v>194</v>
      </c>
      <c r="M132" s="6">
        <f t="shared" si="25"/>
        <v>0.19246031746031747</v>
      </c>
    </row>
    <row r="133" spans="1:13" x14ac:dyDescent="0.2">
      <c r="A133" s="2" t="s">
        <v>71</v>
      </c>
      <c r="B133" s="5">
        <v>26499</v>
      </c>
      <c r="C133" s="5">
        <v>32187</v>
      </c>
      <c r="D133" s="5">
        <v>34319</v>
      </c>
      <c r="E133" s="16"/>
      <c r="F133" s="5">
        <f t="shared" si="21"/>
        <v>2132</v>
      </c>
      <c r="G133" s="6">
        <f t="shared" si="22"/>
        <v>6.623792214247988E-2</v>
      </c>
      <c r="H133" s="16"/>
      <c r="I133" s="5">
        <f>C133-B133</f>
        <v>5688</v>
      </c>
      <c r="J133" s="6">
        <f>I133/B133</f>
        <v>0.21464960941922337</v>
      </c>
      <c r="K133" s="16"/>
      <c r="L133" s="5">
        <f t="shared" si="24"/>
        <v>7820</v>
      </c>
      <c r="M133" s="6">
        <f t="shared" si="25"/>
        <v>0.29510547567832751</v>
      </c>
    </row>
    <row r="134" spans="1:13" x14ac:dyDescent="0.2">
      <c r="A134" s="2" t="s">
        <v>66</v>
      </c>
      <c r="B134" s="5">
        <v>5078</v>
      </c>
      <c r="C134" s="5">
        <v>6046</v>
      </c>
      <c r="D134" s="5">
        <v>7456</v>
      </c>
      <c r="E134" s="16"/>
      <c r="F134" s="5">
        <f t="shared" si="21"/>
        <v>1410</v>
      </c>
      <c r="G134" s="6">
        <f t="shared" si="22"/>
        <v>0.23321204101885545</v>
      </c>
      <c r="H134" s="16"/>
      <c r="I134" s="5">
        <f t="shared" si="10"/>
        <v>968</v>
      </c>
      <c r="J134" s="6">
        <f t="shared" si="11"/>
        <v>0.19062623079952737</v>
      </c>
      <c r="K134" s="16"/>
      <c r="L134" s="5">
        <f t="shared" si="24"/>
        <v>2378</v>
      </c>
      <c r="M134" s="6">
        <f t="shared" si="25"/>
        <v>0.46829460417487201</v>
      </c>
    </row>
    <row r="135" spans="1:13" x14ac:dyDescent="0.2">
      <c r="A135" s="2" t="s">
        <v>67</v>
      </c>
      <c r="B135" s="5">
        <v>640</v>
      </c>
      <c r="C135" s="5">
        <v>805</v>
      </c>
      <c r="D135" s="5">
        <v>731</v>
      </c>
      <c r="E135" s="16"/>
      <c r="F135" s="5">
        <f t="shared" si="21"/>
        <v>-74</v>
      </c>
      <c r="G135" s="6">
        <f t="shared" si="22"/>
        <v>-9.1925465838509315E-2</v>
      </c>
      <c r="H135" s="16"/>
      <c r="I135" s="5">
        <f t="shared" si="10"/>
        <v>165</v>
      </c>
      <c r="J135" s="6">
        <f t="shared" si="11"/>
        <v>0.2578125</v>
      </c>
      <c r="K135" s="16"/>
      <c r="L135" s="5">
        <f t="shared" si="24"/>
        <v>91</v>
      </c>
      <c r="M135" s="6">
        <f t="shared" si="25"/>
        <v>0.14218749999999999</v>
      </c>
    </row>
    <row r="136" spans="1:13" x14ac:dyDescent="0.2">
      <c r="A136" s="2" t="s">
        <v>68</v>
      </c>
      <c r="B136" s="5">
        <v>564</v>
      </c>
      <c r="C136" s="5">
        <v>598</v>
      </c>
      <c r="D136" s="5">
        <v>603</v>
      </c>
      <c r="E136" s="16"/>
      <c r="F136" s="5">
        <f t="shared" si="21"/>
        <v>5</v>
      </c>
      <c r="G136" s="6">
        <f t="shared" si="22"/>
        <v>8.3612040133779261E-3</v>
      </c>
      <c r="H136" s="16"/>
      <c r="I136" s="5">
        <f t="shared" ref="I136:I172" si="26">C136-B136</f>
        <v>34</v>
      </c>
      <c r="J136" s="6">
        <f t="shared" ref="J136:J172" si="27">I136/B136</f>
        <v>6.0283687943262408E-2</v>
      </c>
      <c r="K136" s="16"/>
      <c r="L136" s="5">
        <f t="shared" si="24"/>
        <v>39</v>
      </c>
      <c r="M136" s="6">
        <f t="shared" si="25"/>
        <v>6.9148936170212769E-2</v>
      </c>
    </row>
    <row r="137" spans="1:13" x14ac:dyDescent="0.2">
      <c r="A137" s="2" t="s">
        <v>69</v>
      </c>
      <c r="B137" s="5">
        <v>411</v>
      </c>
      <c r="C137" s="5">
        <v>418</v>
      </c>
      <c r="D137" s="5">
        <v>427</v>
      </c>
      <c r="E137" s="16"/>
      <c r="F137" s="5">
        <f t="shared" si="21"/>
        <v>9</v>
      </c>
      <c r="G137" s="6">
        <f t="shared" si="22"/>
        <v>2.1531100478468901E-2</v>
      </c>
      <c r="H137" s="16"/>
      <c r="I137" s="5">
        <f t="shared" si="26"/>
        <v>7</v>
      </c>
      <c r="J137" s="6">
        <f t="shared" si="27"/>
        <v>1.7031630170316302E-2</v>
      </c>
      <c r="K137" s="16"/>
      <c r="L137" s="5">
        <f t="shared" si="24"/>
        <v>16</v>
      </c>
      <c r="M137" s="6">
        <f t="shared" si="25"/>
        <v>3.8929440389294405E-2</v>
      </c>
    </row>
    <row r="138" spans="1:13" x14ac:dyDescent="0.2">
      <c r="A138" s="2" t="s">
        <v>70</v>
      </c>
      <c r="B138" s="5">
        <v>777</v>
      </c>
      <c r="C138" s="5">
        <v>752</v>
      </c>
      <c r="D138" s="5">
        <v>829</v>
      </c>
      <c r="E138" s="16"/>
      <c r="F138" s="5">
        <f t="shared" si="21"/>
        <v>77</v>
      </c>
      <c r="G138" s="6">
        <f t="shared" si="22"/>
        <v>0.1023936170212766</v>
      </c>
      <c r="H138" s="16"/>
      <c r="I138" s="5">
        <f t="shared" si="26"/>
        <v>-25</v>
      </c>
      <c r="J138" s="6">
        <f t="shared" si="27"/>
        <v>-3.2175032175032175E-2</v>
      </c>
      <c r="K138" s="16"/>
      <c r="L138" s="5">
        <f t="shared" si="24"/>
        <v>52</v>
      </c>
      <c r="M138" s="6">
        <f t="shared" si="25"/>
        <v>6.6924066924066924E-2</v>
      </c>
    </row>
    <row r="139" spans="1:13" x14ac:dyDescent="0.2">
      <c r="A139" s="2" t="s">
        <v>72</v>
      </c>
      <c r="B139" s="5">
        <v>63687</v>
      </c>
      <c r="C139" s="5">
        <v>74907</v>
      </c>
      <c r="D139" s="5">
        <v>85824</v>
      </c>
      <c r="E139" s="16"/>
      <c r="F139" s="5">
        <f t="shared" si="21"/>
        <v>10917</v>
      </c>
      <c r="G139" s="6">
        <f t="shared" si="22"/>
        <v>0.14574071849092876</v>
      </c>
      <c r="H139" s="16"/>
      <c r="I139" s="5">
        <f t="shared" si="26"/>
        <v>11220</v>
      </c>
      <c r="J139" s="6">
        <f t="shared" si="27"/>
        <v>0.17617410146497717</v>
      </c>
      <c r="K139" s="16"/>
      <c r="L139" s="5">
        <f t="shared" si="24"/>
        <v>22137</v>
      </c>
      <c r="M139" s="6">
        <f t="shared" si="25"/>
        <v>0.34759056008290545</v>
      </c>
    </row>
    <row r="140" spans="1:13" x14ac:dyDescent="0.2">
      <c r="A140" s="2" t="s">
        <v>73</v>
      </c>
      <c r="B140" s="5">
        <v>897</v>
      </c>
      <c r="C140" s="5">
        <v>844</v>
      </c>
      <c r="D140" s="5">
        <v>821</v>
      </c>
      <c r="E140" s="16"/>
      <c r="F140" s="5">
        <f t="shared" si="21"/>
        <v>-23</v>
      </c>
      <c r="G140" s="6">
        <f t="shared" si="22"/>
        <v>-2.7251184834123223E-2</v>
      </c>
      <c r="H140" s="16"/>
      <c r="I140" s="5">
        <f t="shared" si="26"/>
        <v>-53</v>
      </c>
      <c r="J140" s="6">
        <f t="shared" si="27"/>
        <v>-5.9085841694537344E-2</v>
      </c>
      <c r="K140" s="16"/>
      <c r="L140" s="5">
        <f t="shared" si="24"/>
        <v>-76</v>
      </c>
      <c r="M140" s="6">
        <f t="shared" si="25"/>
        <v>-8.4726867335562991E-2</v>
      </c>
    </row>
    <row r="141" spans="1:13" x14ac:dyDescent="0.2">
      <c r="A141" s="2" t="s">
        <v>74</v>
      </c>
      <c r="B141" s="5">
        <v>729</v>
      </c>
      <c r="C141" s="5">
        <v>710</v>
      </c>
      <c r="D141" s="5">
        <v>978</v>
      </c>
      <c r="E141" s="16"/>
      <c r="F141" s="5">
        <f t="shared" si="21"/>
        <v>268</v>
      </c>
      <c r="G141" s="6">
        <f t="shared" si="22"/>
        <v>0.37746478873239436</v>
      </c>
      <c r="H141" s="16"/>
      <c r="I141" s="5">
        <f t="shared" si="26"/>
        <v>-19</v>
      </c>
      <c r="J141" s="6">
        <f t="shared" si="27"/>
        <v>-2.6063100137174212E-2</v>
      </c>
      <c r="K141" s="16"/>
      <c r="L141" s="5">
        <f t="shared" si="24"/>
        <v>249</v>
      </c>
      <c r="M141" s="6">
        <f t="shared" si="25"/>
        <v>0.34156378600823045</v>
      </c>
    </row>
    <row r="142" spans="1:13" x14ac:dyDescent="0.2">
      <c r="A142" s="2" t="s">
        <v>75</v>
      </c>
      <c r="B142" s="5">
        <v>1537</v>
      </c>
      <c r="C142" s="5">
        <v>1855</v>
      </c>
      <c r="D142" s="5">
        <v>1971</v>
      </c>
      <c r="E142" s="16"/>
      <c r="F142" s="5">
        <f t="shared" si="21"/>
        <v>116</v>
      </c>
      <c r="G142" s="6">
        <f t="shared" si="22"/>
        <v>6.253369272237197E-2</v>
      </c>
      <c r="H142" s="16"/>
      <c r="I142" s="5">
        <f t="shared" si="26"/>
        <v>318</v>
      </c>
      <c r="J142" s="6">
        <f t="shared" si="27"/>
        <v>0.20689655172413793</v>
      </c>
      <c r="K142" s="16"/>
      <c r="L142" s="5">
        <f t="shared" si="24"/>
        <v>434</v>
      </c>
      <c r="M142" s="6">
        <f t="shared" si="25"/>
        <v>0.28236824983734549</v>
      </c>
    </row>
    <row r="143" spans="1:13" x14ac:dyDescent="0.2">
      <c r="A143" s="2" t="s">
        <v>76</v>
      </c>
      <c r="B143" s="5">
        <v>651</v>
      </c>
      <c r="C143" s="5">
        <v>1329</v>
      </c>
      <c r="D143" s="5">
        <v>2919</v>
      </c>
      <c r="E143" s="16"/>
      <c r="F143" s="5">
        <f t="shared" si="21"/>
        <v>1590</v>
      </c>
      <c r="G143" s="6">
        <f t="shared" si="22"/>
        <v>1.1963882618510158</v>
      </c>
      <c r="H143" s="16"/>
      <c r="I143" s="5">
        <f t="shared" si="26"/>
        <v>678</v>
      </c>
      <c r="J143" s="6">
        <f t="shared" si="27"/>
        <v>1.0414746543778801</v>
      </c>
      <c r="K143" s="16"/>
      <c r="L143" s="5">
        <f t="shared" si="24"/>
        <v>2268</v>
      </c>
      <c r="M143" s="6">
        <f t="shared" si="25"/>
        <v>3.4838709677419355</v>
      </c>
    </row>
    <row r="144" spans="1:13" x14ac:dyDescent="0.2">
      <c r="A144" s="2" t="s">
        <v>77</v>
      </c>
      <c r="B144" s="5">
        <v>6470</v>
      </c>
      <c r="C144" s="5">
        <v>7050</v>
      </c>
      <c r="D144" s="5">
        <v>7151</v>
      </c>
      <c r="E144" s="16"/>
      <c r="F144" s="5">
        <f t="shared" si="21"/>
        <v>101</v>
      </c>
      <c r="G144" s="6">
        <f t="shared" si="22"/>
        <v>1.4326241134751772E-2</v>
      </c>
      <c r="H144" s="16"/>
      <c r="I144" s="5">
        <f t="shared" si="26"/>
        <v>580</v>
      </c>
      <c r="J144" s="6">
        <f t="shared" si="27"/>
        <v>8.964451313755796E-2</v>
      </c>
      <c r="K144" s="16"/>
      <c r="L144" s="5">
        <f t="shared" si="24"/>
        <v>681</v>
      </c>
      <c r="M144" s="6">
        <f t="shared" si="25"/>
        <v>0.10525502318392581</v>
      </c>
    </row>
    <row r="145" spans="1:13" x14ac:dyDescent="0.2">
      <c r="A145" s="2" t="s">
        <v>78</v>
      </c>
      <c r="B145" s="5">
        <v>20490</v>
      </c>
      <c r="C145" s="5">
        <v>20291</v>
      </c>
      <c r="D145" s="5">
        <v>21119</v>
      </c>
      <c r="E145" s="16"/>
      <c r="F145" s="5">
        <f t="shared" si="21"/>
        <v>828</v>
      </c>
      <c r="G145" s="6">
        <f t="shared" si="22"/>
        <v>4.0806268789118326E-2</v>
      </c>
      <c r="H145" s="16"/>
      <c r="I145" s="5">
        <f t="shared" si="26"/>
        <v>-199</v>
      </c>
      <c r="J145" s="6">
        <f t="shared" si="27"/>
        <v>-9.7120546608101509E-3</v>
      </c>
      <c r="K145" s="16"/>
      <c r="L145" s="5">
        <f t="shared" si="24"/>
        <v>629</v>
      </c>
      <c r="M145" s="6">
        <f t="shared" si="25"/>
        <v>3.0697901415324549E-2</v>
      </c>
    </row>
    <row r="146" spans="1:13" x14ac:dyDescent="0.2">
      <c r="A146" s="2" t="s">
        <v>79</v>
      </c>
      <c r="B146" s="5">
        <v>170</v>
      </c>
      <c r="C146" s="5">
        <v>130</v>
      </c>
      <c r="D146" s="5">
        <v>138</v>
      </c>
      <c r="E146" s="16"/>
      <c r="F146" s="5">
        <f t="shared" si="21"/>
        <v>8</v>
      </c>
      <c r="G146" s="6">
        <f t="shared" si="22"/>
        <v>6.1538461538461542E-2</v>
      </c>
      <c r="H146" s="16"/>
      <c r="I146" s="5">
        <f t="shared" si="26"/>
        <v>-40</v>
      </c>
      <c r="J146" s="6">
        <f t="shared" si="27"/>
        <v>-0.23529411764705882</v>
      </c>
      <c r="K146" s="16"/>
      <c r="L146" s="5">
        <f t="shared" si="24"/>
        <v>-32</v>
      </c>
      <c r="M146" s="6">
        <f t="shared" si="25"/>
        <v>-0.18823529411764706</v>
      </c>
    </row>
    <row r="147" spans="1:13" x14ac:dyDescent="0.2">
      <c r="A147" s="2" t="s">
        <v>80</v>
      </c>
      <c r="B147" s="5">
        <v>5647</v>
      </c>
      <c r="C147" s="5">
        <v>8108</v>
      </c>
      <c r="D147" s="5">
        <v>10228</v>
      </c>
      <c r="E147" s="16"/>
      <c r="F147" s="5">
        <f t="shared" si="21"/>
        <v>2120</v>
      </c>
      <c r="G147" s="6">
        <f t="shared" si="22"/>
        <v>0.26147015293537246</v>
      </c>
      <c r="H147" s="16"/>
      <c r="I147" s="5">
        <f t="shared" si="26"/>
        <v>2461</v>
      </c>
      <c r="J147" s="6">
        <f t="shared" si="27"/>
        <v>0.43580662298565609</v>
      </c>
      <c r="K147" s="16"/>
      <c r="L147" s="5">
        <f t="shared" si="24"/>
        <v>4581</v>
      </c>
      <c r="M147" s="6">
        <f t="shared" si="25"/>
        <v>0.81122720028333628</v>
      </c>
    </row>
    <row r="148" spans="1:13" x14ac:dyDescent="0.2">
      <c r="A148" s="2" t="s">
        <v>81</v>
      </c>
      <c r="B148" s="5">
        <v>7741</v>
      </c>
      <c r="C148" s="5">
        <v>9534</v>
      </c>
      <c r="D148" s="5">
        <v>11110</v>
      </c>
      <c r="E148" s="16"/>
      <c r="F148" s="5">
        <f t="shared" si="21"/>
        <v>1576</v>
      </c>
      <c r="G148" s="6">
        <f t="shared" si="22"/>
        <v>0.16530312565554856</v>
      </c>
      <c r="H148" s="16"/>
      <c r="I148" s="5">
        <f t="shared" si="26"/>
        <v>1793</v>
      </c>
      <c r="J148" s="6">
        <f t="shared" si="27"/>
        <v>0.23162382121172975</v>
      </c>
      <c r="K148" s="16"/>
      <c r="L148" s="5">
        <f t="shared" si="24"/>
        <v>3369</v>
      </c>
      <c r="M148" s="6">
        <f t="shared" si="25"/>
        <v>0.43521508848985918</v>
      </c>
    </row>
    <row r="149" spans="1:13" x14ac:dyDescent="0.2">
      <c r="A149" s="2" t="s">
        <v>82</v>
      </c>
      <c r="B149" s="5">
        <v>607</v>
      </c>
      <c r="C149" s="5">
        <v>617</v>
      </c>
      <c r="D149" s="5">
        <v>647</v>
      </c>
      <c r="E149" s="16"/>
      <c r="F149" s="5">
        <f t="shared" si="21"/>
        <v>30</v>
      </c>
      <c r="G149" s="6">
        <f t="shared" si="22"/>
        <v>4.8622366288492709E-2</v>
      </c>
      <c r="H149" s="16"/>
      <c r="I149" s="5">
        <f t="shared" si="26"/>
        <v>10</v>
      </c>
      <c r="J149" s="6">
        <f t="shared" si="27"/>
        <v>1.6474464579901153E-2</v>
      </c>
      <c r="K149" s="16"/>
      <c r="L149" s="5">
        <f t="shared" si="24"/>
        <v>40</v>
      </c>
      <c r="M149" s="6">
        <f t="shared" si="25"/>
        <v>6.589785831960461E-2</v>
      </c>
    </row>
    <row r="150" spans="1:13" x14ac:dyDescent="0.2">
      <c r="A150" s="2" t="s">
        <v>83</v>
      </c>
      <c r="B150" s="5">
        <v>151</v>
      </c>
      <c r="C150" s="5">
        <v>128</v>
      </c>
      <c r="D150" s="5">
        <v>115</v>
      </c>
      <c r="E150" s="16"/>
      <c r="F150" s="5">
        <f t="shared" si="21"/>
        <v>-13</v>
      </c>
      <c r="G150" s="6">
        <f t="shared" si="22"/>
        <v>-0.1015625</v>
      </c>
      <c r="H150" s="16"/>
      <c r="I150" s="5">
        <f t="shared" si="26"/>
        <v>-23</v>
      </c>
      <c r="J150" s="6">
        <f t="shared" si="27"/>
        <v>-0.15231788079470199</v>
      </c>
      <c r="K150" s="16"/>
      <c r="L150" s="5">
        <f t="shared" si="24"/>
        <v>-36</v>
      </c>
      <c r="M150" s="6">
        <f t="shared" si="25"/>
        <v>-0.23841059602649006</v>
      </c>
    </row>
    <row r="151" spans="1:13" x14ac:dyDescent="0.2">
      <c r="A151" s="2" t="s">
        <v>84</v>
      </c>
      <c r="B151" s="5">
        <v>337</v>
      </c>
      <c r="C151" s="5">
        <v>324</v>
      </c>
      <c r="D151" s="5">
        <v>367</v>
      </c>
      <c r="E151" s="16"/>
      <c r="F151" s="5">
        <f t="shared" si="21"/>
        <v>43</v>
      </c>
      <c r="G151" s="6">
        <f t="shared" si="22"/>
        <v>0.13271604938271606</v>
      </c>
      <c r="H151" s="16"/>
      <c r="I151" s="5">
        <f t="shared" si="26"/>
        <v>-13</v>
      </c>
      <c r="J151" s="6">
        <f t="shared" si="27"/>
        <v>-3.857566765578635E-2</v>
      </c>
      <c r="K151" s="16"/>
      <c r="L151" s="5">
        <f t="shared" si="24"/>
        <v>30</v>
      </c>
      <c r="M151" s="6">
        <f t="shared" si="25"/>
        <v>8.9020771513353122E-2</v>
      </c>
    </row>
    <row r="152" spans="1:13" x14ac:dyDescent="0.2">
      <c r="A152" s="2" t="s">
        <v>85</v>
      </c>
      <c r="B152" s="5">
        <v>410</v>
      </c>
      <c r="C152" s="5">
        <v>433</v>
      </c>
      <c r="D152" s="5">
        <v>468</v>
      </c>
      <c r="E152" s="16"/>
      <c r="F152" s="5">
        <f t="shared" si="21"/>
        <v>35</v>
      </c>
      <c r="G152" s="6">
        <f t="shared" si="22"/>
        <v>8.0831408775981523E-2</v>
      </c>
      <c r="H152" s="16"/>
      <c r="I152" s="5">
        <f t="shared" si="26"/>
        <v>23</v>
      </c>
      <c r="J152" s="6">
        <f t="shared" si="27"/>
        <v>5.6097560975609757E-2</v>
      </c>
      <c r="K152" s="16"/>
      <c r="L152" s="5">
        <f t="shared" si="24"/>
        <v>58</v>
      </c>
      <c r="M152" s="6">
        <f t="shared" si="25"/>
        <v>0.14146341463414633</v>
      </c>
    </row>
    <row r="153" spans="1:13" x14ac:dyDescent="0.2">
      <c r="A153" s="2" t="s">
        <v>86</v>
      </c>
      <c r="B153" s="5">
        <v>3121</v>
      </c>
      <c r="C153" s="5">
        <v>3286</v>
      </c>
      <c r="D153" s="5">
        <v>3392</v>
      </c>
      <c r="E153" s="16"/>
      <c r="F153" s="5">
        <f t="shared" si="21"/>
        <v>106</v>
      </c>
      <c r="G153" s="6">
        <f t="shared" si="22"/>
        <v>3.2258064516129031E-2</v>
      </c>
      <c r="H153" s="16"/>
      <c r="I153" s="5">
        <f t="shared" si="26"/>
        <v>165</v>
      </c>
      <c r="J153" s="6">
        <f t="shared" si="27"/>
        <v>5.2867670618391538E-2</v>
      </c>
      <c r="K153" s="16"/>
      <c r="L153" s="5">
        <f t="shared" si="24"/>
        <v>271</v>
      </c>
      <c r="M153" s="6">
        <f t="shared" si="25"/>
        <v>8.6831143864146101E-2</v>
      </c>
    </row>
    <row r="154" spans="1:13" x14ac:dyDescent="0.2">
      <c r="A154" s="2" t="s">
        <v>87</v>
      </c>
      <c r="B154" s="5">
        <v>595</v>
      </c>
      <c r="C154" s="5">
        <v>527</v>
      </c>
      <c r="D154" s="5">
        <v>548</v>
      </c>
      <c r="E154" s="16"/>
      <c r="F154" s="5">
        <f t="shared" si="21"/>
        <v>21</v>
      </c>
      <c r="G154" s="6">
        <f t="shared" si="22"/>
        <v>3.9848197343453511E-2</v>
      </c>
      <c r="H154" s="16"/>
      <c r="I154" s="5">
        <f t="shared" si="26"/>
        <v>-68</v>
      </c>
      <c r="J154" s="6">
        <f t="shared" si="27"/>
        <v>-0.11428571428571428</v>
      </c>
      <c r="K154" s="16"/>
      <c r="L154" s="5">
        <f t="shared" si="24"/>
        <v>-47</v>
      </c>
      <c r="M154" s="6">
        <f t="shared" si="25"/>
        <v>-7.8991596638655459E-2</v>
      </c>
    </row>
    <row r="155" spans="1:13" x14ac:dyDescent="0.2">
      <c r="A155" s="2" t="s">
        <v>88</v>
      </c>
      <c r="B155" s="5">
        <v>3419</v>
      </c>
      <c r="C155" s="5">
        <v>3439</v>
      </c>
      <c r="D155" s="5">
        <v>3481</v>
      </c>
      <c r="E155" s="16"/>
      <c r="F155" s="5">
        <f t="shared" si="21"/>
        <v>42</v>
      </c>
      <c r="G155" s="6">
        <f t="shared" si="22"/>
        <v>1.2212852573422507E-2</v>
      </c>
      <c r="H155" s="16"/>
      <c r="I155" s="5">
        <f t="shared" si="26"/>
        <v>20</v>
      </c>
      <c r="J155" s="6">
        <f t="shared" si="27"/>
        <v>5.8496636443404505E-3</v>
      </c>
      <c r="K155" s="16"/>
      <c r="L155" s="5">
        <f t="shared" si="24"/>
        <v>62</v>
      </c>
      <c r="M155" s="6">
        <f t="shared" si="25"/>
        <v>1.8133957297455396E-2</v>
      </c>
    </row>
    <row r="156" spans="1:13" x14ac:dyDescent="0.2">
      <c r="A156" s="2" t="s">
        <v>89</v>
      </c>
      <c r="B156" s="5">
        <v>2451</v>
      </c>
      <c r="C156" s="5">
        <v>2514</v>
      </c>
      <c r="D156" s="5">
        <v>2475</v>
      </c>
      <c r="E156" s="16"/>
      <c r="F156" s="5">
        <f t="shared" si="21"/>
        <v>-39</v>
      </c>
      <c r="G156" s="6">
        <f t="shared" si="22"/>
        <v>-1.5513126491646777E-2</v>
      </c>
      <c r="H156" s="16"/>
      <c r="I156" s="5">
        <f t="shared" si="26"/>
        <v>63</v>
      </c>
      <c r="J156" s="6">
        <f t="shared" si="27"/>
        <v>2.5703794369645042E-2</v>
      </c>
      <c r="K156" s="16"/>
      <c r="L156" s="5">
        <f t="shared" si="24"/>
        <v>24</v>
      </c>
      <c r="M156" s="6">
        <f t="shared" si="25"/>
        <v>9.7919216646266821E-3</v>
      </c>
    </row>
    <row r="157" spans="1:13" x14ac:dyDescent="0.2">
      <c r="A157" s="2" t="s">
        <v>90</v>
      </c>
      <c r="B157" s="5">
        <v>203</v>
      </c>
      <c r="C157" s="5">
        <v>271</v>
      </c>
      <c r="D157" s="5">
        <v>270</v>
      </c>
      <c r="E157" s="16"/>
      <c r="F157" s="5">
        <f t="shared" si="21"/>
        <v>-1</v>
      </c>
      <c r="G157" s="6">
        <f t="shared" si="22"/>
        <v>-3.6900369003690036E-3</v>
      </c>
      <c r="H157" s="16"/>
      <c r="I157" s="5">
        <f t="shared" si="26"/>
        <v>68</v>
      </c>
      <c r="J157" s="6">
        <f t="shared" si="27"/>
        <v>0.33497536945812806</v>
      </c>
      <c r="K157" s="16"/>
      <c r="L157" s="5">
        <f t="shared" si="24"/>
        <v>67</v>
      </c>
      <c r="M157" s="6">
        <f t="shared" si="25"/>
        <v>0.33004926108374383</v>
      </c>
    </row>
    <row r="158" spans="1:13" x14ac:dyDescent="0.2">
      <c r="A158" s="2" t="s">
        <v>91</v>
      </c>
      <c r="B158" s="5">
        <v>18064</v>
      </c>
      <c r="C158" s="5">
        <v>22068</v>
      </c>
      <c r="D158" s="5">
        <v>25138</v>
      </c>
      <c r="E158" s="16"/>
      <c r="F158" s="5">
        <f t="shared" si="21"/>
        <v>3070</v>
      </c>
      <c r="G158" s="6">
        <f t="shared" si="22"/>
        <v>0.13911546130143193</v>
      </c>
      <c r="H158" s="16"/>
      <c r="I158" s="5">
        <f t="shared" si="26"/>
        <v>4004</v>
      </c>
      <c r="J158" s="6">
        <f t="shared" si="27"/>
        <v>0.22165633303808679</v>
      </c>
      <c r="K158" s="16"/>
      <c r="L158" s="5">
        <f t="shared" si="24"/>
        <v>7074</v>
      </c>
      <c r="M158" s="6">
        <f t="shared" si="25"/>
        <v>0.39160761736049604</v>
      </c>
    </row>
    <row r="159" spans="1:13" x14ac:dyDescent="0.2">
      <c r="A159" s="2" t="s">
        <v>92</v>
      </c>
      <c r="B159" s="5">
        <v>9532</v>
      </c>
      <c r="C159" s="5">
        <v>9989</v>
      </c>
      <c r="D159" s="5">
        <v>10256</v>
      </c>
      <c r="E159" s="16"/>
      <c r="F159" s="5">
        <f t="shared" si="21"/>
        <v>267</v>
      </c>
      <c r="G159" s="6">
        <f t="shared" si="22"/>
        <v>2.6729402342576834E-2</v>
      </c>
      <c r="H159" s="16"/>
      <c r="I159" s="5">
        <f t="shared" si="26"/>
        <v>457</v>
      </c>
      <c r="J159" s="6">
        <f t="shared" si="27"/>
        <v>4.7943768359211075E-2</v>
      </c>
      <c r="K159" s="16"/>
      <c r="L159" s="5">
        <f t="shared" si="24"/>
        <v>724</v>
      </c>
      <c r="M159" s="6">
        <f t="shared" si="25"/>
        <v>7.5954678976080575E-2</v>
      </c>
    </row>
    <row r="160" spans="1:13" x14ac:dyDescent="0.2">
      <c r="A160" s="2" t="s">
        <v>93</v>
      </c>
      <c r="B160" s="5">
        <v>9544</v>
      </c>
      <c r="C160" s="5">
        <v>9695</v>
      </c>
      <c r="D160" s="5">
        <v>10317</v>
      </c>
      <c r="E160" s="16"/>
      <c r="F160" s="5">
        <f t="shared" si="21"/>
        <v>622</v>
      </c>
      <c r="G160" s="6">
        <f t="shared" si="22"/>
        <v>6.415678184631253E-2</v>
      </c>
      <c r="H160" s="16"/>
      <c r="I160" s="5">
        <f t="shared" si="26"/>
        <v>151</v>
      </c>
      <c r="J160" s="6">
        <f t="shared" si="27"/>
        <v>1.582145850796312E-2</v>
      </c>
      <c r="K160" s="16"/>
      <c r="L160" s="5">
        <f t="shared" si="24"/>
        <v>773</v>
      </c>
      <c r="M160" s="6">
        <f t="shared" si="25"/>
        <v>8.099329421626153E-2</v>
      </c>
    </row>
    <row r="161" spans="1:13" x14ac:dyDescent="0.2">
      <c r="A161" s="2" t="s">
        <v>94</v>
      </c>
      <c r="B161" s="5">
        <v>1605</v>
      </c>
      <c r="C161" s="5">
        <v>1947</v>
      </c>
      <c r="D161" s="5">
        <v>3441</v>
      </c>
      <c r="E161" s="16"/>
      <c r="F161" s="5">
        <f t="shared" si="21"/>
        <v>1494</v>
      </c>
      <c r="G161" s="6">
        <f t="shared" si="22"/>
        <v>0.7673343605546995</v>
      </c>
      <c r="H161" s="16"/>
      <c r="I161" s="5">
        <f t="shared" si="26"/>
        <v>342</v>
      </c>
      <c r="J161" s="6">
        <f t="shared" si="27"/>
        <v>0.21308411214953271</v>
      </c>
      <c r="K161" s="16"/>
      <c r="L161" s="5">
        <f t="shared" si="24"/>
        <v>1836</v>
      </c>
      <c r="M161" s="6">
        <f t="shared" si="25"/>
        <v>1.1439252336448598</v>
      </c>
    </row>
    <row r="162" spans="1:13" x14ac:dyDescent="0.2">
      <c r="A162" s="2" t="s">
        <v>95</v>
      </c>
      <c r="B162" s="5">
        <v>489</v>
      </c>
      <c r="C162" s="5">
        <v>439</v>
      </c>
      <c r="D162" s="5">
        <v>504</v>
      </c>
      <c r="E162" s="16"/>
      <c r="F162" s="5">
        <f t="shared" si="21"/>
        <v>65</v>
      </c>
      <c r="G162" s="6">
        <f t="shared" si="22"/>
        <v>0.1480637813211845</v>
      </c>
      <c r="H162" s="16"/>
      <c r="I162" s="5">
        <f t="shared" si="26"/>
        <v>-50</v>
      </c>
      <c r="J162" s="6">
        <f t="shared" si="27"/>
        <v>-0.10224948875255624</v>
      </c>
      <c r="K162" s="16"/>
      <c r="L162" s="5">
        <f t="shared" si="24"/>
        <v>15</v>
      </c>
      <c r="M162" s="6">
        <f t="shared" si="25"/>
        <v>3.0674846625766871E-2</v>
      </c>
    </row>
    <row r="163" spans="1:13" x14ac:dyDescent="0.2">
      <c r="A163" s="2" t="s">
        <v>96</v>
      </c>
      <c r="B163" s="5">
        <v>3163</v>
      </c>
      <c r="C163" s="5">
        <v>3267</v>
      </c>
      <c r="D163" s="5">
        <v>3198</v>
      </c>
      <c r="E163" s="16"/>
      <c r="F163" s="5">
        <f t="shared" si="21"/>
        <v>-69</v>
      </c>
      <c r="G163" s="6">
        <f t="shared" si="22"/>
        <v>-2.1120293847566574E-2</v>
      </c>
      <c r="H163" s="16"/>
      <c r="I163" s="5">
        <f t="shared" si="26"/>
        <v>104</v>
      </c>
      <c r="J163" s="6">
        <f t="shared" si="27"/>
        <v>3.2880177047107176E-2</v>
      </c>
      <c r="K163" s="16"/>
      <c r="L163" s="5">
        <f t="shared" si="24"/>
        <v>35</v>
      </c>
      <c r="M163" s="6">
        <f t="shared" si="25"/>
        <v>1.1065444198545684E-2</v>
      </c>
    </row>
    <row r="164" spans="1:13" x14ac:dyDescent="0.2">
      <c r="A164" s="2" t="s">
        <v>97</v>
      </c>
      <c r="B164" s="5">
        <v>954</v>
      </c>
      <c r="C164" s="5">
        <v>927</v>
      </c>
      <c r="D164" s="5">
        <v>934</v>
      </c>
      <c r="E164" s="16"/>
      <c r="F164" s="5">
        <f t="shared" si="21"/>
        <v>7</v>
      </c>
      <c r="G164" s="6">
        <f t="shared" si="22"/>
        <v>7.551240560949299E-3</v>
      </c>
      <c r="H164" s="16"/>
      <c r="I164" s="5">
        <f t="shared" si="26"/>
        <v>-27</v>
      </c>
      <c r="J164" s="6">
        <f t="shared" si="27"/>
        <v>-2.8301886792452831E-2</v>
      </c>
      <c r="K164" s="16"/>
      <c r="L164" s="5">
        <f t="shared" si="24"/>
        <v>-20</v>
      </c>
      <c r="M164" s="6">
        <f t="shared" si="25"/>
        <v>-2.0964360587002098E-2</v>
      </c>
    </row>
    <row r="165" spans="1:13" x14ac:dyDescent="0.2">
      <c r="A165" s="2" t="s">
        <v>98</v>
      </c>
      <c r="B165" s="5">
        <v>3172</v>
      </c>
      <c r="C165" s="5">
        <v>3205</v>
      </c>
      <c r="D165" s="5">
        <v>3206</v>
      </c>
      <c r="E165" s="16"/>
      <c r="F165" s="5">
        <f t="shared" si="21"/>
        <v>1</v>
      </c>
      <c r="G165" s="6">
        <f t="shared" si="22"/>
        <v>3.1201248049921997E-4</v>
      </c>
      <c r="H165" s="16"/>
      <c r="I165" s="5">
        <f t="shared" si="26"/>
        <v>33</v>
      </c>
      <c r="J165" s="6">
        <f t="shared" si="27"/>
        <v>1.0403530895334174E-2</v>
      </c>
      <c r="K165" s="16"/>
      <c r="L165" s="5">
        <f t="shared" si="24"/>
        <v>34</v>
      </c>
      <c r="M165" s="6">
        <f t="shared" si="25"/>
        <v>1.0718789407313998E-2</v>
      </c>
    </row>
    <row r="166" spans="1:13" x14ac:dyDescent="0.2">
      <c r="A166" s="2" t="s">
        <v>99</v>
      </c>
      <c r="B166" s="5">
        <v>10985</v>
      </c>
      <c r="C166" s="5">
        <v>11366</v>
      </c>
      <c r="D166" s="5">
        <v>11645</v>
      </c>
      <c r="E166" s="16"/>
      <c r="F166" s="5">
        <f t="shared" si="21"/>
        <v>279</v>
      </c>
      <c r="G166" s="6">
        <f t="shared" si="22"/>
        <v>2.4546894245996834E-2</v>
      </c>
      <c r="H166" s="16"/>
      <c r="I166" s="5">
        <f t="shared" si="26"/>
        <v>381</v>
      </c>
      <c r="J166" s="6">
        <f t="shared" si="27"/>
        <v>3.4683659535730542E-2</v>
      </c>
      <c r="K166" s="16"/>
      <c r="L166" s="5">
        <f t="shared" si="24"/>
        <v>660</v>
      </c>
      <c r="M166" s="6">
        <f t="shared" si="25"/>
        <v>6.0081929904415111E-2</v>
      </c>
    </row>
    <row r="167" spans="1:13" x14ac:dyDescent="0.2">
      <c r="A167" s="2" t="s">
        <v>100</v>
      </c>
      <c r="B167" s="5">
        <v>25754</v>
      </c>
      <c r="C167" s="5">
        <v>31859</v>
      </c>
      <c r="D167" s="5">
        <v>37572</v>
      </c>
      <c r="E167" s="16"/>
      <c r="F167" s="5">
        <f t="shared" si="21"/>
        <v>5713</v>
      </c>
      <c r="G167" s="6">
        <f t="shared" si="22"/>
        <v>0.17932138485200413</v>
      </c>
      <c r="H167" s="16"/>
      <c r="I167" s="5">
        <f t="shared" si="26"/>
        <v>6105</v>
      </c>
      <c r="J167" s="6">
        <f t="shared" si="27"/>
        <v>0.23705055525355284</v>
      </c>
      <c r="K167" s="16"/>
      <c r="L167" s="5">
        <f t="shared" si="24"/>
        <v>11818</v>
      </c>
      <c r="M167" s="6">
        <f t="shared" si="25"/>
        <v>0.45888017395356062</v>
      </c>
    </row>
    <row r="168" spans="1:13" x14ac:dyDescent="0.2">
      <c r="A168" s="2" t="s">
        <v>101</v>
      </c>
      <c r="B168" s="5">
        <v>247</v>
      </c>
      <c r="C168" s="5">
        <v>243</v>
      </c>
      <c r="D168" s="5">
        <v>250</v>
      </c>
      <c r="E168" s="16"/>
      <c r="F168" s="5">
        <f t="shared" si="21"/>
        <v>7</v>
      </c>
      <c r="G168" s="6">
        <f t="shared" si="22"/>
        <v>2.8806584362139918E-2</v>
      </c>
      <c r="H168" s="16"/>
      <c r="I168" s="5">
        <f t="shared" si="26"/>
        <v>-4</v>
      </c>
      <c r="J168" s="6">
        <f t="shared" si="27"/>
        <v>-1.6194331983805668E-2</v>
      </c>
      <c r="K168" s="16"/>
      <c r="L168" s="5">
        <f t="shared" si="24"/>
        <v>3</v>
      </c>
      <c r="M168" s="6">
        <f t="shared" si="25"/>
        <v>1.2145748987854251E-2</v>
      </c>
    </row>
    <row r="169" spans="1:13" x14ac:dyDescent="0.2">
      <c r="A169" s="2" t="s">
        <v>102</v>
      </c>
      <c r="B169" s="5">
        <v>16354</v>
      </c>
      <c r="C169" s="5">
        <v>16612</v>
      </c>
      <c r="D169" s="5">
        <v>17107</v>
      </c>
      <c r="E169" s="16"/>
      <c r="F169" s="5">
        <f t="shared" si="21"/>
        <v>495</v>
      </c>
      <c r="G169" s="6">
        <f t="shared" si="22"/>
        <v>2.979773657596918E-2</v>
      </c>
      <c r="H169" s="16"/>
      <c r="I169" s="5">
        <f t="shared" si="26"/>
        <v>258</v>
      </c>
      <c r="J169" s="6">
        <f t="shared" si="27"/>
        <v>1.577595695242754E-2</v>
      </c>
      <c r="K169" s="16"/>
      <c r="L169" s="5">
        <f t="shared" si="24"/>
        <v>753</v>
      </c>
      <c r="M169" s="6">
        <f t="shared" si="25"/>
        <v>4.6043781337898985E-2</v>
      </c>
    </row>
    <row r="170" spans="1:13" x14ac:dyDescent="0.2">
      <c r="A170" s="2" t="s">
        <v>103</v>
      </c>
      <c r="B170" s="5">
        <v>3838</v>
      </c>
      <c r="C170" s="5">
        <v>4584</v>
      </c>
      <c r="D170" s="5">
        <v>5350</v>
      </c>
      <c r="E170" s="16"/>
      <c r="F170" s="5">
        <f t="shared" si="21"/>
        <v>766</v>
      </c>
      <c r="G170" s="6">
        <f t="shared" si="22"/>
        <v>0.16710296684118672</v>
      </c>
      <c r="H170" s="16"/>
      <c r="I170" s="5">
        <f t="shared" si="26"/>
        <v>746</v>
      </c>
      <c r="J170" s="6">
        <f t="shared" si="27"/>
        <v>0.19437206878582594</v>
      </c>
      <c r="K170" s="16"/>
      <c r="L170" s="5">
        <f t="shared" si="24"/>
        <v>1512</v>
      </c>
      <c r="M170" s="6">
        <f t="shared" si="25"/>
        <v>0.3939551849921834</v>
      </c>
    </row>
    <row r="171" spans="1:13" x14ac:dyDescent="0.2">
      <c r="A171" s="2" t="s">
        <v>104</v>
      </c>
      <c r="B171" s="5">
        <v>4060</v>
      </c>
      <c r="C171" s="5">
        <v>4538</v>
      </c>
      <c r="D171" s="5">
        <v>4475</v>
      </c>
      <c r="E171" s="16"/>
      <c r="F171" s="5">
        <f t="shared" si="21"/>
        <v>-63</v>
      </c>
      <c r="G171" s="6">
        <f t="shared" si="22"/>
        <v>-1.3882767739092111E-2</v>
      </c>
      <c r="H171" s="16"/>
      <c r="I171" s="5">
        <f t="shared" si="26"/>
        <v>478</v>
      </c>
      <c r="J171" s="6">
        <f t="shared" si="27"/>
        <v>0.11773399014778325</v>
      </c>
      <c r="K171" s="16"/>
      <c r="L171" s="5">
        <f t="shared" si="24"/>
        <v>415</v>
      </c>
      <c r="M171" s="6">
        <f t="shared" si="25"/>
        <v>0.10221674876847291</v>
      </c>
    </row>
    <row r="172" spans="1:13" x14ac:dyDescent="0.2">
      <c r="A172" s="2" t="s">
        <v>105</v>
      </c>
      <c r="B172" s="5">
        <v>1532</v>
      </c>
      <c r="C172" s="5">
        <v>1502</v>
      </c>
      <c r="D172" s="5">
        <v>1328</v>
      </c>
      <c r="E172" s="16"/>
      <c r="F172" s="5">
        <f t="shared" si="21"/>
        <v>-174</v>
      </c>
      <c r="G172" s="6">
        <f t="shared" si="22"/>
        <v>-0.11584553928095873</v>
      </c>
      <c r="H172" s="16"/>
      <c r="I172" s="5">
        <f t="shared" si="26"/>
        <v>-30</v>
      </c>
      <c r="J172" s="6">
        <f t="shared" si="27"/>
        <v>-1.95822454308094E-2</v>
      </c>
      <c r="K172" s="16"/>
      <c r="L172" s="5">
        <f t="shared" si="24"/>
        <v>-204</v>
      </c>
      <c r="M172" s="6">
        <f t="shared" si="25"/>
        <v>-0.13315926892950392</v>
      </c>
    </row>
    <row r="173" spans="1:13" x14ac:dyDescent="0.2">
      <c r="A173" s="2" t="s">
        <v>107</v>
      </c>
      <c r="B173" s="5">
        <v>529121</v>
      </c>
      <c r="C173" s="5">
        <v>583776</v>
      </c>
      <c r="D173" s="5">
        <v>652503</v>
      </c>
      <c r="E173" s="16"/>
      <c r="F173" s="5">
        <f t="shared" ref="F173:F235" si="28">D173-C173</f>
        <v>68727</v>
      </c>
      <c r="G173" s="6">
        <f t="shared" ref="G173:G235" si="29">F173/C173</f>
        <v>0.11772837526722578</v>
      </c>
      <c r="H173" s="16"/>
      <c r="I173" s="5">
        <f t="shared" ref="I173:I204" si="30">C173-B173</f>
        <v>54655</v>
      </c>
      <c r="J173" s="6">
        <f t="shared" ref="J173:J204" si="31">I173/B173</f>
        <v>0.10329395355693688</v>
      </c>
      <c r="K173" s="16"/>
      <c r="L173" s="5">
        <f t="shared" si="24"/>
        <v>123382</v>
      </c>
      <c r="M173" s="6">
        <f t="shared" si="25"/>
        <v>0.23318295815134912</v>
      </c>
    </row>
    <row r="174" spans="1:13" x14ac:dyDescent="0.2">
      <c r="A174" s="2" t="s">
        <v>106</v>
      </c>
      <c r="B174" s="5">
        <v>1153</v>
      </c>
      <c r="C174" s="5">
        <v>1133</v>
      </c>
      <c r="D174" s="5">
        <v>1146</v>
      </c>
      <c r="E174" s="16"/>
      <c r="F174" s="5">
        <f t="shared" si="28"/>
        <v>13</v>
      </c>
      <c r="G174" s="6">
        <f t="shared" si="29"/>
        <v>1.1473962930273611E-2</v>
      </c>
      <c r="H174" s="16"/>
      <c r="I174" s="5">
        <f t="shared" si="30"/>
        <v>-20</v>
      </c>
      <c r="J174" s="6">
        <f t="shared" si="31"/>
        <v>-1.7346053772766695E-2</v>
      </c>
      <c r="K174" s="16"/>
      <c r="L174" s="5">
        <f t="shared" si="24"/>
        <v>-7</v>
      </c>
      <c r="M174" s="6">
        <f t="shared" si="25"/>
        <v>-6.0711188204683438E-3</v>
      </c>
    </row>
    <row r="175" spans="1:13" x14ac:dyDescent="0.2">
      <c r="A175" s="2" t="s">
        <v>108</v>
      </c>
      <c r="B175" s="5">
        <v>734</v>
      </c>
      <c r="C175" s="5">
        <v>689</v>
      </c>
      <c r="D175" s="5">
        <v>710</v>
      </c>
      <c r="E175" s="16"/>
      <c r="F175" s="5">
        <f t="shared" si="28"/>
        <v>21</v>
      </c>
      <c r="G175" s="6">
        <f t="shared" si="29"/>
        <v>3.0478955007256895E-2</v>
      </c>
      <c r="H175" s="16"/>
      <c r="I175" s="5">
        <f t="shared" si="30"/>
        <v>-45</v>
      </c>
      <c r="J175" s="6">
        <f t="shared" si="31"/>
        <v>-6.1307901907356951E-2</v>
      </c>
      <c r="K175" s="16"/>
      <c r="L175" s="5">
        <f t="shared" si="24"/>
        <v>-24</v>
      </c>
      <c r="M175" s="6">
        <f t="shared" si="25"/>
        <v>-3.2697547683923703E-2</v>
      </c>
    </row>
    <row r="176" spans="1:13" x14ac:dyDescent="0.2">
      <c r="A176" s="2" t="s">
        <v>109</v>
      </c>
      <c r="B176" s="5">
        <v>1080</v>
      </c>
      <c r="C176" s="5">
        <v>909</v>
      </c>
      <c r="D176" s="5">
        <v>841</v>
      </c>
      <c r="E176" s="16"/>
      <c r="F176" s="5">
        <f t="shared" si="28"/>
        <v>-68</v>
      </c>
      <c r="G176" s="6">
        <f t="shared" si="29"/>
        <v>-7.4807480748074806E-2</v>
      </c>
      <c r="H176" s="16"/>
      <c r="I176" s="5">
        <f t="shared" si="30"/>
        <v>-171</v>
      </c>
      <c r="J176" s="6">
        <f t="shared" si="31"/>
        <v>-0.15833333333333333</v>
      </c>
      <c r="K176" s="16"/>
      <c r="L176" s="5">
        <f t="shared" si="24"/>
        <v>-239</v>
      </c>
      <c r="M176" s="6">
        <f t="shared" si="25"/>
        <v>-0.2212962962962963</v>
      </c>
    </row>
    <row r="177" spans="1:13" x14ac:dyDescent="0.2">
      <c r="A177" s="2" t="s">
        <v>110</v>
      </c>
      <c r="B177" s="5">
        <v>72</v>
      </c>
      <c r="C177" s="5">
        <v>55</v>
      </c>
      <c r="D177" s="5">
        <v>82</v>
      </c>
      <c r="E177" s="16"/>
      <c r="F177" s="5">
        <f t="shared" si="28"/>
        <v>27</v>
      </c>
      <c r="G177" s="6">
        <f t="shared" si="29"/>
        <v>0.49090909090909091</v>
      </c>
      <c r="H177" s="16"/>
      <c r="I177" s="5">
        <f t="shared" si="30"/>
        <v>-17</v>
      </c>
      <c r="J177" s="6">
        <f t="shared" si="31"/>
        <v>-0.2361111111111111</v>
      </c>
      <c r="K177" s="16"/>
      <c r="L177" s="5">
        <f t="shared" si="24"/>
        <v>10</v>
      </c>
      <c r="M177" s="6">
        <f t="shared" si="25"/>
        <v>0.1388888888888889</v>
      </c>
    </row>
    <row r="178" spans="1:13" x14ac:dyDescent="0.2">
      <c r="A178" s="2" t="s">
        <v>111</v>
      </c>
      <c r="B178" s="5">
        <v>7358</v>
      </c>
      <c r="C178" s="5">
        <v>9253</v>
      </c>
      <c r="D178" s="5">
        <v>10736</v>
      </c>
      <c r="E178" s="16"/>
      <c r="F178" s="5">
        <f t="shared" si="28"/>
        <v>1483</v>
      </c>
      <c r="G178" s="6">
        <f t="shared" si="29"/>
        <v>0.16027234410461472</v>
      </c>
      <c r="H178" s="16"/>
      <c r="I178" s="5">
        <f t="shared" si="30"/>
        <v>1895</v>
      </c>
      <c r="J178" s="6">
        <f t="shared" si="31"/>
        <v>0.25754281054634409</v>
      </c>
      <c r="K178" s="16"/>
      <c r="L178" s="5">
        <f t="shared" si="24"/>
        <v>3378</v>
      </c>
      <c r="M178" s="6">
        <f t="shared" si="25"/>
        <v>0.45909214460451209</v>
      </c>
    </row>
    <row r="179" spans="1:13" x14ac:dyDescent="0.2">
      <c r="A179" s="2" t="s">
        <v>112</v>
      </c>
      <c r="B179" s="5">
        <v>1687</v>
      </c>
      <c r="C179" s="5">
        <v>1895</v>
      </c>
      <c r="D179" s="5">
        <v>1911</v>
      </c>
      <c r="E179" s="16"/>
      <c r="F179" s="5">
        <f t="shared" si="28"/>
        <v>16</v>
      </c>
      <c r="G179" s="6">
        <f t="shared" si="29"/>
        <v>8.4432717678100261E-3</v>
      </c>
      <c r="H179" s="16"/>
      <c r="I179" s="5">
        <f t="shared" si="30"/>
        <v>208</v>
      </c>
      <c r="J179" s="6">
        <f t="shared" si="31"/>
        <v>0.12329579134558388</v>
      </c>
      <c r="K179" s="16"/>
      <c r="L179" s="5">
        <f t="shared" si="24"/>
        <v>224</v>
      </c>
      <c r="M179" s="6">
        <f t="shared" si="25"/>
        <v>0.13278008298755187</v>
      </c>
    </row>
    <row r="180" spans="1:13" x14ac:dyDescent="0.2">
      <c r="A180" s="2" t="s">
        <v>113</v>
      </c>
      <c r="B180" s="5">
        <v>13481</v>
      </c>
      <c r="C180" s="5">
        <v>26215</v>
      </c>
      <c r="D180" s="5">
        <v>33274</v>
      </c>
      <c r="E180" s="16"/>
      <c r="F180" s="5">
        <f t="shared" si="28"/>
        <v>7059</v>
      </c>
      <c r="G180" s="6">
        <f t="shared" si="29"/>
        <v>0.26927331680335687</v>
      </c>
      <c r="H180" s="16"/>
      <c r="I180" s="5">
        <f t="shared" si="30"/>
        <v>12734</v>
      </c>
      <c r="J180" s="6">
        <f t="shared" si="31"/>
        <v>0.94458868036495813</v>
      </c>
      <c r="K180" s="16"/>
      <c r="L180" s="5">
        <f t="shared" si="24"/>
        <v>19793</v>
      </c>
      <c r="M180" s="6">
        <f t="shared" si="25"/>
        <v>1.468214524145093</v>
      </c>
    </row>
    <row r="181" spans="1:13" x14ac:dyDescent="0.2">
      <c r="A181" s="2" t="s">
        <v>114</v>
      </c>
      <c r="B181" s="5">
        <v>4378</v>
      </c>
      <c r="C181" s="5">
        <v>4154</v>
      </c>
      <c r="D181" s="5">
        <v>4310</v>
      </c>
      <c r="E181" s="16"/>
      <c r="F181" s="5">
        <f t="shared" si="28"/>
        <v>156</v>
      </c>
      <c r="G181" s="6">
        <f t="shared" si="29"/>
        <v>3.7554164660568129E-2</v>
      </c>
      <c r="H181" s="16"/>
      <c r="I181" s="5">
        <f t="shared" si="30"/>
        <v>-224</v>
      </c>
      <c r="J181" s="6">
        <f t="shared" si="31"/>
        <v>-5.1164915486523528E-2</v>
      </c>
      <c r="K181" s="16"/>
      <c r="L181" s="5">
        <f t="shared" si="24"/>
        <v>-68</v>
      </c>
      <c r="M181" s="6">
        <f t="shared" si="25"/>
        <v>-1.5532206486980357E-2</v>
      </c>
    </row>
    <row r="182" spans="1:13" x14ac:dyDescent="0.2">
      <c r="A182" s="2" t="s">
        <v>115</v>
      </c>
      <c r="B182" s="5">
        <v>147</v>
      </c>
      <c r="C182" s="5">
        <v>156</v>
      </c>
      <c r="D182" s="5">
        <v>165</v>
      </c>
      <c r="E182" s="16"/>
      <c r="F182" s="5">
        <f t="shared" si="28"/>
        <v>9</v>
      </c>
      <c r="G182" s="6">
        <f t="shared" si="29"/>
        <v>5.7692307692307696E-2</v>
      </c>
      <c r="H182" s="16"/>
      <c r="I182" s="5">
        <f t="shared" si="30"/>
        <v>9</v>
      </c>
      <c r="J182" s="6">
        <f t="shared" si="31"/>
        <v>6.1224489795918366E-2</v>
      </c>
      <c r="K182" s="16"/>
      <c r="L182" s="5">
        <f t="shared" si="24"/>
        <v>18</v>
      </c>
      <c r="M182" s="6">
        <f t="shared" si="25"/>
        <v>0.12244897959183673</v>
      </c>
    </row>
    <row r="183" spans="1:13" x14ac:dyDescent="0.2">
      <c r="A183" s="2" t="s">
        <v>116</v>
      </c>
      <c r="B183" s="5">
        <v>1014</v>
      </c>
      <c r="C183" s="5">
        <v>1185</v>
      </c>
      <c r="D183" s="5">
        <v>1214</v>
      </c>
      <c r="E183" s="16"/>
      <c r="F183" s="5">
        <f t="shared" si="28"/>
        <v>29</v>
      </c>
      <c r="G183" s="6">
        <f t="shared" si="29"/>
        <v>2.4472573839662448E-2</v>
      </c>
      <c r="H183" s="16"/>
      <c r="I183" s="5">
        <f t="shared" si="30"/>
        <v>171</v>
      </c>
      <c r="J183" s="6">
        <f t="shared" si="31"/>
        <v>0.16863905325443787</v>
      </c>
      <c r="K183" s="16"/>
      <c r="L183" s="5">
        <f t="shared" si="24"/>
        <v>200</v>
      </c>
      <c r="M183" s="6">
        <f t="shared" si="25"/>
        <v>0.19723865877712032</v>
      </c>
    </row>
    <row r="184" spans="1:13" x14ac:dyDescent="0.2">
      <c r="A184" s="2" t="s">
        <v>117</v>
      </c>
      <c r="B184" s="5">
        <v>324</v>
      </c>
      <c r="C184" s="5">
        <v>289</v>
      </c>
      <c r="D184" s="5">
        <v>545</v>
      </c>
      <c r="E184" s="16"/>
      <c r="F184" s="5">
        <f t="shared" si="28"/>
        <v>256</v>
      </c>
      <c r="G184" s="6">
        <f t="shared" si="29"/>
        <v>0.88581314878892736</v>
      </c>
      <c r="H184" s="16"/>
      <c r="I184" s="5">
        <f t="shared" si="30"/>
        <v>-35</v>
      </c>
      <c r="J184" s="6">
        <f t="shared" si="31"/>
        <v>-0.10802469135802469</v>
      </c>
      <c r="K184" s="16"/>
      <c r="L184" s="5">
        <f t="shared" si="24"/>
        <v>221</v>
      </c>
      <c r="M184" s="6">
        <f t="shared" si="25"/>
        <v>0.6820987654320988</v>
      </c>
    </row>
    <row r="185" spans="1:13" x14ac:dyDescent="0.2">
      <c r="A185" s="2" t="s">
        <v>118</v>
      </c>
      <c r="B185" s="5">
        <v>1267</v>
      </c>
      <c r="C185" s="5">
        <v>1312</v>
      </c>
      <c r="D185" s="5">
        <v>1441</v>
      </c>
      <c r="E185" s="16"/>
      <c r="F185" s="5">
        <f t="shared" si="28"/>
        <v>129</v>
      </c>
      <c r="G185" s="6">
        <f t="shared" si="29"/>
        <v>9.8323170731707321E-2</v>
      </c>
      <c r="H185" s="16"/>
      <c r="I185" s="5">
        <f t="shared" si="30"/>
        <v>45</v>
      </c>
      <c r="J185" s="6">
        <f t="shared" si="31"/>
        <v>3.5516969218626675E-2</v>
      </c>
      <c r="K185" s="16"/>
      <c r="L185" s="5">
        <f t="shared" si="24"/>
        <v>174</v>
      </c>
      <c r="M185" s="6">
        <f t="shared" si="25"/>
        <v>0.13733228097868982</v>
      </c>
    </row>
    <row r="186" spans="1:13" x14ac:dyDescent="0.2">
      <c r="A186" s="2" t="s">
        <v>119</v>
      </c>
      <c r="B186" s="5">
        <v>1851</v>
      </c>
      <c r="C186" s="5">
        <v>2131</v>
      </c>
      <c r="D186" s="5">
        <v>2407</v>
      </c>
      <c r="E186" s="16"/>
      <c r="F186" s="5">
        <f t="shared" si="28"/>
        <v>276</v>
      </c>
      <c r="G186" s="6">
        <f t="shared" si="29"/>
        <v>0.12951665884561239</v>
      </c>
      <c r="H186" s="16"/>
      <c r="I186" s="5">
        <f t="shared" si="30"/>
        <v>280</v>
      </c>
      <c r="J186" s="6">
        <f t="shared" si="31"/>
        <v>0.15126958400864399</v>
      </c>
      <c r="K186" s="16"/>
      <c r="L186" s="5">
        <f t="shared" si="24"/>
        <v>556</v>
      </c>
      <c r="M186" s="6">
        <f t="shared" si="25"/>
        <v>0.30037817396002159</v>
      </c>
    </row>
    <row r="187" spans="1:13" x14ac:dyDescent="0.2">
      <c r="A187" s="2" t="s">
        <v>120</v>
      </c>
      <c r="B187" s="5">
        <v>20017</v>
      </c>
      <c r="C187" s="5">
        <v>21181</v>
      </c>
      <c r="D187" s="5">
        <v>23683</v>
      </c>
      <c r="E187" s="16"/>
      <c r="F187" s="5">
        <f t="shared" si="28"/>
        <v>2502</v>
      </c>
      <c r="G187" s="6">
        <f t="shared" si="29"/>
        <v>0.11812473443180209</v>
      </c>
      <c r="H187" s="16"/>
      <c r="I187" s="5">
        <f t="shared" si="30"/>
        <v>1164</v>
      </c>
      <c r="J187" s="6">
        <f t="shared" si="31"/>
        <v>5.8150572013788281E-2</v>
      </c>
      <c r="K187" s="16"/>
      <c r="L187" s="5">
        <f t="shared" si="24"/>
        <v>3666</v>
      </c>
      <c r="M187" s="6">
        <f t="shared" si="25"/>
        <v>0.18314432732177649</v>
      </c>
    </row>
    <row r="188" spans="1:13" x14ac:dyDescent="0.2">
      <c r="A188" s="2" t="s">
        <v>121</v>
      </c>
      <c r="B188" s="5">
        <v>268</v>
      </c>
      <c r="C188" s="5">
        <v>249</v>
      </c>
      <c r="D188" s="5">
        <v>268</v>
      </c>
      <c r="E188" s="16"/>
      <c r="F188" s="5">
        <f t="shared" si="28"/>
        <v>19</v>
      </c>
      <c r="G188" s="6">
        <f t="shared" si="29"/>
        <v>7.6305220883534142E-2</v>
      </c>
      <c r="H188" s="16"/>
      <c r="I188" s="5">
        <f t="shared" si="30"/>
        <v>-19</v>
      </c>
      <c r="J188" s="6">
        <f t="shared" si="31"/>
        <v>-7.0895522388059698E-2</v>
      </c>
      <c r="K188" s="16"/>
      <c r="L188" s="5">
        <f t="shared" si="24"/>
        <v>0</v>
      </c>
      <c r="M188" s="6">
        <f t="shared" si="25"/>
        <v>0</v>
      </c>
    </row>
    <row r="189" spans="1:13" x14ac:dyDescent="0.2">
      <c r="A189" s="2" t="s">
        <v>200</v>
      </c>
      <c r="B189" s="5">
        <v>10019</v>
      </c>
      <c r="C189" s="5">
        <v>12883</v>
      </c>
      <c r="D189" s="5">
        <v>13817</v>
      </c>
      <c r="E189" s="16"/>
      <c r="F189" s="5">
        <f t="shared" si="28"/>
        <v>934</v>
      </c>
      <c r="G189" s="6">
        <f t="shared" si="29"/>
        <v>7.2498641620740517E-2</v>
      </c>
      <c r="H189" s="16"/>
      <c r="I189" s="5">
        <f t="shared" si="30"/>
        <v>2864</v>
      </c>
      <c r="J189" s="6">
        <f t="shared" si="31"/>
        <v>0.28585687194330772</v>
      </c>
      <c r="K189" s="16"/>
      <c r="L189" s="5">
        <f t="shared" si="24"/>
        <v>3798</v>
      </c>
      <c r="M189" s="6">
        <f t="shared" si="25"/>
        <v>0.379079748477892</v>
      </c>
    </row>
    <row r="190" spans="1:13" x14ac:dyDescent="0.2">
      <c r="A190" s="2" t="s">
        <v>201</v>
      </c>
      <c r="B190" s="5">
        <v>354</v>
      </c>
      <c r="C190" s="5">
        <v>421</v>
      </c>
      <c r="D190" s="5">
        <v>434</v>
      </c>
      <c r="E190" s="16"/>
      <c r="F190" s="5">
        <f t="shared" si="28"/>
        <v>13</v>
      </c>
      <c r="G190" s="6">
        <f t="shared" si="29"/>
        <v>3.0878859857482184E-2</v>
      </c>
      <c r="H190" s="16"/>
      <c r="I190" s="5">
        <f t="shared" si="30"/>
        <v>67</v>
      </c>
      <c r="J190" s="6">
        <f t="shared" si="31"/>
        <v>0.18926553672316385</v>
      </c>
      <c r="K190" s="16"/>
      <c r="L190" s="5">
        <f t="shared" ref="L190:L247" si="32">D190-B190</f>
        <v>80</v>
      </c>
      <c r="M190" s="6">
        <f t="shared" ref="M190:M247" si="33">L190/B190</f>
        <v>0.22598870056497175</v>
      </c>
    </row>
    <row r="191" spans="1:13" x14ac:dyDescent="0.2">
      <c r="A191" s="2" t="s">
        <v>183</v>
      </c>
      <c r="B191" s="5">
        <v>136924</v>
      </c>
      <c r="C191" s="5">
        <v>154637</v>
      </c>
      <c r="D191" s="5">
        <v>175535</v>
      </c>
      <c r="E191" s="16"/>
      <c r="F191" s="5">
        <f t="shared" si="28"/>
        <v>20898</v>
      </c>
      <c r="G191" s="6">
        <f t="shared" si="29"/>
        <v>0.13514230100170077</v>
      </c>
      <c r="H191" s="16"/>
      <c r="I191" s="5">
        <f t="shared" si="30"/>
        <v>17713</v>
      </c>
      <c r="J191" s="6">
        <f t="shared" si="31"/>
        <v>0.12936373462650813</v>
      </c>
      <c r="K191" s="16"/>
      <c r="L191" s="5">
        <f t="shared" si="32"/>
        <v>38611</v>
      </c>
      <c r="M191" s="6">
        <f t="shared" si="33"/>
        <v>0.28198854839180859</v>
      </c>
    </row>
    <row r="192" spans="1:13" x14ac:dyDescent="0.2">
      <c r="A192" s="2" t="s">
        <v>184</v>
      </c>
      <c r="B192" s="5">
        <v>5385</v>
      </c>
      <c r="C192" s="5">
        <v>9570</v>
      </c>
      <c r="D192" s="5">
        <v>12612</v>
      </c>
      <c r="E192" s="16"/>
      <c r="F192" s="5">
        <f t="shared" si="28"/>
        <v>3042</v>
      </c>
      <c r="G192" s="6">
        <f t="shared" si="29"/>
        <v>0.31786833855799373</v>
      </c>
      <c r="H192" s="16"/>
      <c r="I192" s="5">
        <f t="shared" si="30"/>
        <v>4185</v>
      </c>
      <c r="J192" s="6">
        <f t="shared" si="31"/>
        <v>0.77715877437325909</v>
      </c>
      <c r="K192" s="16"/>
      <c r="L192" s="5">
        <f t="shared" si="32"/>
        <v>7227</v>
      </c>
      <c r="M192" s="6">
        <f t="shared" si="33"/>
        <v>1.3420612813370474</v>
      </c>
    </row>
    <row r="193" spans="1:13" x14ac:dyDescent="0.2">
      <c r="A193" s="2" t="s">
        <v>185</v>
      </c>
      <c r="B193" s="5">
        <v>4976</v>
      </c>
      <c r="C193" s="5">
        <v>6592</v>
      </c>
      <c r="D193" s="5">
        <v>8010</v>
      </c>
      <c r="E193" s="16"/>
      <c r="F193" s="5">
        <f t="shared" si="28"/>
        <v>1418</v>
      </c>
      <c r="G193" s="6">
        <f t="shared" si="29"/>
        <v>0.21510922330097088</v>
      </c>
      <c r="H193" s="16"/>
      <c r="I193" s="5">
        <f t="shared" si="30"/>
        <v>1616</v>
      </c>
      <c r="J193" s="6">
        <f t="shared" si="31"/>
        <v>0.32475884244372988</v>
      </c>
      <c r="K193" s="16"/>
      <c r="L193" s="5">
        <f t="shared" si="32"/>
        <v>3034</v>
      </c>
      <c r="M193" s="6">
        <f t="shared" si="33"/>
        <v>0.60972668810289388</v>
      </c>
    </row>
    <row r="194" spans="1:13" x14ac:dyDescent="0.2">
      <c r="A194" s="2" t="s">
        <v>186</v>
      </c>
      <c r="B194" s="5">
        <v>695</v>
      </c>
      <c r="C194" s="5">
        <v>838</v>
      </c>
      <c r="D194" s="5">
        <v>956</v>
      </c>
      <c r="E194" s="16"/>
      <c r="F194" s="5">
        <f t="shared" si="28"/>
        <v>118</v>
      </c>
      <c r="G194" s="6">
        <f t="shared" si="29"/>
        <v>0.14081145584725538</v>
      </c>
      <c r="H194" s="16"/>
      <c r="I194" s="5">
        <f t="shared" si="30"/>
        <v>143</v>
      </c>
      <c r="J194" s="6">
        <f t="shared" si="31"/>
        <v>0.20575539568345325</v>
      </c>
      <c r="K194" s="16"/>
      <c r="L194" s="5">
        <f t="shared" si="32"/>
        <v>261</v>
      </c>
      <c r="M194" s="6">
        <f t="shared" si="33"/>
        <v>0.37553956834532376</v>
      </c>
    </row>
    <row r="195" spans="1:13" x14ac:dyDescent="0.2">
      <c r="A195" s="2" t="s">
        <v>187</v>
      </c>
      <c r="B195" s="5">
        <v>312</v>
      </c>
      <c r="C195" s="5">
        <v>357</v>
      </c>
      <c r="D195" s="5">
        <v>419</v>
      </c>
      <c r="E195" s="16"/>
      <c r="F195" s="5">
        <f t="shared" si="28"/>
        <v>62</v>
      </c>
      <c r="G195" s="6">
        <f t="shared" si="29"/>
        <v>0.17366946778711484</v>
      </c>
      <c r="H195" s="16"/>
      <c r="I195" s="5">
        <f t="shared" si="30"/>
        <v>45</v>
      </c>
      <c r="J195" s="6">
        <f t="shared" si="31"/>
        <v>0.14423076923076922</v>
      </c>
      <c r="K195" s="16"/>
      <c r="L195" s="5">
        <f t="shared" si="32"/>
        <v>107</v>
      </c>
      <c r="M195" s="6">
        <f t="shared" si="33"/>
        <v>0.34294871794871795</v>
      </c>
    </row>
    <row r="196" spans="1:13" x14ac:dyDescent="0.2">
      <c r="A196" s="2" t="s">
        <v>188</v>
      </c>
      <c r="B196" s="5">
        <v>5900</v>
      </c>
      <c r="C196" s="5">
        <v>6457</v>
      </c>
      <c r="D196" s="5">
        <v>7115</v>
      </c>
      <c r="E196" s="16"/>
      <c r="F196" s="5">
        <f t="shared" si="28"/>
        <v>658</v>
      </c>
      <c r="G196" s="6">
        <f t="shared" si="29"/>
        <v>0.10190490940065046</v>
      </c>
      <c r="H196" s="16"/>
      <c r="I196" s="5">
        <f t="shared" si="30"/>
        <v>557</v>
      </c>
      <c r="J196" s="6">
        <f t="shared" si="31"/>
        <v>9.4406779661016946E-2</v>
      </c>
      <c r="K196" s="16"/>
      <c r="L196" s="5">
        <f t="shared" si="32"/>
        <v>1215</v>
      </c>
      <c r="M196" s="6">
        <f t="shared" si="33"/>
        <v>0.20593220338983051</v>
      </c>
    </row>
    <row r="197" spans="1:13" x14ac:dyDescent="0.2">
      <c r="A197" s="2" t="s">
        <v>189</v>
      </c>
      <c r="B197" s="5">
        <v>223</v>
      </c>
      <c r="C197" s="5">
        <v>199</v>
      </c>
      <c r="D197" s="5">
        <v>165</v>
      </c>
      <c r="E197" s="16"/>
      <c r="F197" s="5">
        <f t="shared" si="28"/>
        <v>-34</v>
      </c>
      <c r="G197" s="6">
        <f t="shared" si="29"/>
        <v>-0.17085427135678391</v>
      </c>
      <c r="H197" s="16"/>
      <c r="I197" s="5">
        <f t="shared" si="30"/>
        <v>-24</v>
      </c>
      <c r="J197" s="6">
        <f t="shared" si="31"/>
        <v>-0.10762331838565023</v>
      </c>
      <c r="K197" s="16"/>
      <c r="L197" s="5">
        <f t="shared" si="32"/>
        <v>-58</v>
      </c>
      <c r="M197" s="6">
        <f t="shared" si="33"/>
        <v>-0.26008968609865468</v>
      </c>
    </row>
    <row r="198" spans="1:13" x14ac:dyDescent="0.2">
      <c r="A198" s="2" t="s">
        <v>190</v>
      </c>
      <c r="B198" s="5">
        <v>2307</v>
      </c>
      <c r="C198" s="5">
        <v>2904</v>
      </c>
      <c r="D198" s="5">
        <v>3081</v>
      </c>
      <c r="E198" s="16"/>
      <c r="F198" s="5">
        <f t="shared" si="28"/>
        <v>177</v>
      </c>
      <c r="G198" s="6">
        <f t="shared" si="29"/>
        <v>6.0950413223140494E-2</v>
      </c>
      <c r="H198" s="16"/>
      <c r="I198" s="5">
        <f t="shared" si="30"/>
        <v>597</v>
      </c>
      <c r="J198" s="6">
        <f t="shared" si="31"/>
        <v>0.25877763328998699</v>
      </c>
      <c r="K198" s="16"/>
      <c r="L198" s="5">
        <f t="shared" si="32"/>
        <v>774</v>
      </c>
      <c r="M198" s="6">
        <f t="shared" si="33"/>
        <v>0.33550065019505854</v>
      </c>
    </row>
    <row r="199" spans="1:13" x14ac:dyDescent="0.2">
      <c r="A199" s="2" t="s">
        <v>191</v>
      </c>
      <c r="B199" s="5">
        <v>26</v>
      </c>
      <c r="C199" s="5">
        <v>36</v>
      </c>
      <c r="D199" s="5">
        <v>30</v>
      </c>
      <c r="E199" s="16"/>
      <c r="F199" s="5">
        <f t="shared" si="28"/>
        <v>-6</v>
      </c>
      <c r="G199" s="6">
        <f t="shared" si="29"/>
        <v>-0.16666666666666666</v>
      </c>
      <c r="H199" s="16"/>
      <c r="I199" s="5">
        <f t="shared" si="30"/>
        <v>10</v>
      </c>
      <c r="J199" s="6">
        <f t="shared" si="31"/>
        <v>0.38461538461538464</v>
      </c>
      <c r="K199" s="16"/>
      <c r="L199" s="5">
        <f t="shared" si="32"/>
        <v>4</v>
      </c>
      <c r="M199" s="6">
        <f t="shared" si="33"/>
        <v>0.15384615384615385</v>
      </c>
    </row>
    <row r="200" spans="1:13" x14ac:dyDescent="0.2">
      <c r="A200" s="2" t="s">
        <v>192</v>
      </c>
      <c r="B200" s="5">
        <v>5561</v>
      </c>
      <c r="C200" s="5">
        <v>6127</v>
      </c>
      <c r="D200" s="5">
        <v>4639</v>
      </c>
      <c r="E200" s="16"/>
      <c r="F200" s="5">
        <f t="shared" si="28"/>
        <v>-1488</v>
      </c>
      <c r="G200" s="6">
        <f t="shared" si="29"/>
        <v>-0.24285947445732006</v>
      </c>
      <c r="H200" s="16"/>
      <c r="I200" s="5">
        <f t="shared" si="30"/>
        <v>566</v>
      </c>
      <c r="J200" s="6">
        <f t="shared" si="31"/>
        <v>0.10178025534975724</v>
      </c>
      <c r="K200" s="16"/>
      <c r="L200" s="5">
        <f t="shared" si="32"/>
        <v>-922</v>
      </c>
      <c r="M200" s="6">
        <f t="shared" si="33"/>
        <v>-0.16579751843193671</v>
      </c>
    </row>
    <row r="201" spans="1:13" x14ac:dyDescent="0.2">
      <c r="A201" s="2" t="s">
        <v>193</v>
      </c>
      <c r="B201" s="5">
        <v>11791</v>
      </c>
      <c r="C201" s="5">
        <v>18194</v>
      </c>
      <c r="D201" s="5">
        <v>20450</v>
      </c>
      <c r="E201" s="16"/>
      <c r="F201" s="5">
        <f t="shared" si="28"/>
        <v>2256</v>
      </c>
      <c r="G201" s="6">
        <f t="shared" si="29"/>
        <v>0.12399692206221831</v>
      </c>
      <c r="H201" s="16"/>
      <c r="I201" s="5">
        <f t="shared" si="30"/>
        <v>6403</v>
      </c>
      <c r="J201" s="6">
        <f t="shared" si="31"/>
        <v>0.54304130268849127</v>
      </c>
      <c r="K201" s="16"/>
      <c r="L201" s="5">
        <f t="shared" si="32"/>
        <v>8659</v>
      </c>
      <c r="M201" s="6">
        <f t="shared" si="33"/>
        <v>0.73437367483673988</v>
      </c>
    </row>
    <row r="202" spans="1:13" x14ac:dyDescent="0.2">
      <c r="A202" s="2" t="s">
        <v>194</v>
      </c>
      <c r="B202" s="5">
        <v>1133</v>
      </c>
      <c r="C202" s="5">
        <v>1212</v>
      </c>
      <c r="D202" s="5">
        <v>1230</v>
      </c>
      <c r="E202" s="16"/>
      <c r="F202" s="5">
        <f t="shared" si="28"/>
        <v>18</v>
      </c>
      <c r="G202" s="6">
        <f t="shared" si="29"/>
        <v>1.4851485148514851E-2</v>
      </c>
      <c r="H202" s="16"/>
      <c r="I202" s="5">
        <f t="shared" si="30"/>
        <v>79</v>
      </c>
      <c r="J202" s="6">
        <f t="shared" si="31"/>
        <v>6.9726390114739634E-2</v>
      </c>
      <c r="K202" s="16"/>
      <c r="L202" s="5">
        <f t="shared" si="32"/>
        <v>97</v>
      </c>
      <c r="M202" s="6">
        <f t="shared" si="33"/>
        <v>8.5613415710503085E-2</v>
      </c>
    </row>
    <row r="203" spans="1:13" x14ac:dyDescent="0.2">
      <c r="A203" s="2" t="s">
        <v>195</v>
      </c>
      <c r="B203" s="5">
        <v>7414</v>
      </c>
      <c r="C203" s="5">
        <v>9222</v>
      </c>
      <c r="D203" s="5">
        <v>10484</v>
      </c>
      <c r="E203" s="16"/>
      <c r="F203" s="5">
        <f t="shared" si="28"/>
        <v>1262</v>
      </c>
      <c r="G203" s="6">
        <f t="shared" si="29"/>
        <v>0.13684667100412057</v>
      </c>
      <c r="H203" s="16"/>
      <c r="I203" s="5">
        <f t="shared" si="30"/>
        <v>1808</v>
      </c>
      <c r="J203" s="6">
        <f t="shared" si="31"/>
        <v>0.24386296196385218</v>
      </c>
      <c r="K203" s="16"/>
      <c r="L203" s="5">
        <f t="shared" si="32"/>
        <v>3070</v>
      </c>
      <c r="M203" s="6">
        <f t="shared" si="33"/>
        <v>0.41408146749393038</v>
      </c>
    </row>
    <row r="204" spans="1:13" x14ac:dyDescent="0.2">
      <c r="A204" s="2" t="s">
        <v>196</v>
      </c>
      <c r="B204" s="5">
        <v>959</v>
      </c>
      <c r="C204" s="5">
        <v>2038</v>
      </c>
      <c r="D204" s="5">
        <v>3064</v>
      </c>
      <c r="E204" s="16"/>
      <c r="F204" s="5">
        <f t="shared" si="28"/>
        <v>1026</v>
      </c>
      <c r="G204" s="6">
        <f t="shared" si="29"/>
        <v>0.50343473994111876</v>
      </c>
      <c r="H204" s="16"/>
      <c r="I204" s="5">
        <f t="shared" si="30"/>
        <v>1079</v>
      </c>
      <c r="J204" s="6">
        <f t="shared" si="31"/>
        <v>1.1251303441084464</v>
      </c>
      <c r="K204" s="16"/>
      <c r="L204" s="5">
        <f t="shared" si="32"/>
        <v>2105</v>
      </c>
      <c r="M204" s="6">
        <f t="shared" si="33"/>
        <v>2.1949947862356622</v>
      </c>
    </row>
    <row r="205" spans="1:13" x14ac:dyDescent="0.2">
      <c r="A205" s="2" t="s">
        <v>197</v>
      </c>
      <c r="B205" s="5">
        <v>290</v>
      </c>
      <c r="C205" s="5">
        <v>308</v>
      </c>
      <c r="D205" s="5">
        <v>360</v>
      </c>
      <c r="E205" s="16"/>
      <c r="F205" s="5">
        <f t="shared" si="28"/>
        <v>52</v>
      </c>
      <c r="G205" s="6">
        <f t="shared" si="29"/>
        <v>0.16883116883116883</v>
      </c>
      <c r="H205" s="16"/>
      <c r="I205" s="5">
        <f t="shared" ref="I205:I235" si="34">C205-B205</f>
        <v>18</v>
      </c>
      <c r="J205" s="6">
        <f t="shared" ref="J205:J236" si="35">I205/B205</f>
        <v>6.2068965517241378E-2</v>
      </c>
      <c r="K205" s="16"/>
      <c r="L205" s="5">
        <f t="shared" si="32"/>
        <v>70</v>
      </c>
      <c r="M205" s="6">
        <f t="shared" si="33"/>
        <v>0.2413793103448276</v>
      </c>
    </row>
    <row r="206" spans="1:13" x14ac:dyDescent="0.2">
      <c r="A206" s="2" t="s">
        <v>198</v>
      </c>
      <c r="B206" s="5">
        <v>140</v>
      </c>
      <c r="C206" s="5">
        <v>160</v>
      </c>
      <c r="D206" s="5">
        <v>139</v>
      </c>
      <c r="E206" s="16"/>
      <c r="F206" s="5">
        <f t="shared" si="28"/>
        <v>-21</v>
      </c>
      <c r="G206" s="6">
        <f t="shared" si="29"/>
        <v>-0.13125000000000001</v>
      </c>
      <c r="H206" s="16"/>
      <c r="I206" s="5">
        <f t="shared" si="34"/>
        <v>20</v>
      </c>
      <c r="J206" s="6">
        <f t="shared" si="35"/>
        <v>0.14285714285714285</v>
      </c>
      <c r="K206" s="16"/>
      <c r="L206" s="5">
        <f t="shared" si="32"/>
        <v>-1</v>
      </c>
      <c r="M206" s="6">
        <f t="shared" si="33"/>
        <v>-7.1428571428571426E-3</v>
      </c>
    </row>
    <row r="207" spans="1:13" x14ac:dyDescent="0.2">
      <c r="A207" s="2" t="s">
        <v>199</v>
      </c>
      <c r="B207" s="5">
        <v>52864</v>
      </c>
      <c r="C207" s="5">
        <v>59403</v>
      </c>
      <c r="D207" s="5">
        <v>61851</v>
      </c>
      <c r="E207" s="16"/>
      <c r="F207" s="5">
        <f t="shared" si="28"/>
        <v>2448</v>
      </c>
      <c r="G207" s="6">
        <f t="shared" si="29"/>
        <v>4.1210039896974901E-2</v>
      </c>
      <c r="H207" s="16"/>
      <c r="I207" s="5">
        <f t="shared" si="34"/>
        <v>6539</v>
      </c>
      <c r="J207" s="6">
        <f t="shared" si="35"/>
        <v>0.12369476392251816</v>
      </c>
      <c r="K207" s="16"/>
      <c r="L207" s="5">
        <f t="shared" si="32"/>
        <v>8987</v>
      </c>
      <c r="M207" s="6">
        <f t="shared" si="33"/>
        <v>0.17000226997578693</v>
      </c>
    </row>
    <row r="208" spans="1:13" x14ac:dyDescent="0.2">
      <c r="A208" s="2" t="s">
        <v>202</v>
      </c>
      <c r="B208" s="5">
        <v>1979</v>
      </c>
      <c r="C208" s="5">
        <v>2043</v>
      </c>
      <c r="D208" s="5">
        <v>2144</v>
      </c>
      <c r="E208" s="16"/>
      <c r="F208" s="5">
        <f t="shared" si="28"/>
        <v>101</v>
      </c>
      <c r="G208" s="6">
        <f t="shared" si="29"/>
        <v>4.9437102300538424E-2</v>
      </c>
      <c r="H208" s="16"/>
      <c r="I208" s="5">
        <f t="shared" si="34"/>
        <v>64</v>
      </c>
      <c r="J208" s="6">
        <f t="shared" si="35"/>
        <v>3.2339565437089442E-2</v>
      </c>
      <c r="K208" s="16"/>
      <c r="L208" s="5">
        <f t="shared" si="32"/>
        <v>165</v>
      </c>
      <c r="M208" s="6">
        <f t="shared" si="33"/>
        <v>8.3375442142496203E-2</v>
      </c>
    </row>
    <row r="209" spans="1:13" x14ac:dyDescent="0.2">
      <c r="A209" s="2" t="s">
        <v>203</v>
      </c>
      <c r="B209" s="5">
        <v>6816</v>
      </c>
      <c r="C209" s="5">
        <v>7644</v>
      </c>
      <c r="D209" s="5">
        <v>8244</v>
      </c>
      <c r="E209" s="16"/>
      <c r="F209" s="5">
        <f t="shared" si="28"/>
        <v>600</v>
      </c>
      <c r="G209" s="6">
        <f t="shared" si="29"/>
        <v>7.8492935635792779E-2</v>
      </c>
      <c r="H209" s="16"/>
      <c r="I209" s="5">
        <f t="shared" si="34"/>
        <v>828</v>
      </c>
      <c r="J209" s="6">
        <f t="shared" si="35"/>
        <v>0.12147887323943662</v>
      </c>
      <c r="K209" s="16"/>
      <c r="L209" s="5">
        <f t="shared" si="32"/>
        <v>1428</v>
      </c>
      <c r="M209" s="6">
        <f t="shared" si="33"/>
        <v>0.20950704225352113</v>
      </c>
    </row>
    <row r="210" spans="1:13" x14ac:dyDescent="0.2">
      <c r="A210" s="2" t="s">
        <v>204</v>
      </c>
      <c r="B210" s="5">
        <v>2148</v>
      </c>
      <c r="C210" s="5">
        <v>2681</v>
      </c>
      <c r="D210" s="5">
        <v>2967</v>
      </c>
      <c r="E210" s="16"/>
      <c r="F210" s="5">
        <f t="shared" si="28"/>
        <v>286</v>
      </c>
      <c r="G210" s="6">
        <f t="shared" si="29"/>
        <v>0.10667661320402835</v>
      </c>
      <c r="H210" s="16"/>
      <c r="I210" s="5">
        <f t="shared" si="34"/>
        <v>533</v>
      </c>
      <c r="J210" s="6">
        <f t="shared" si="35"/>
        <v>0.24813780260707635</v>
      </c>
      <c r="K210" s="16"/>
      <c r="L210" s="5">
        <f t="shared" si="32"/>
        <v>819</v>
      </c>
      <c r="M210" s="6">
        <f t="shared" si="33"/>
        <v>0.38128491620111732</v>
      </c>
    </row>
    <row r="211" spans="1:13" x14ac:dyDescent="0.2">
      <c r="A211" s="2" t="s">
        <v>205</v>
      </c>
      <c r="B211" s="5">
        <v>117</v>
      </c>
      <c r="C211" s="5">
        <v>135</v>
      </c>
      <c r="D211" s="5">
        <v>119</v>
      </c>
      <c r="E211" s="16"/>
      <c r="F211" s="5">
        <f t="shared" si="28"/>
        <v>-16</v>
      </c>
      <c r="G211" s="6">
        <f t="shared" si="29"/>
        <v>-0.11851851851851852</v>
      </c>
      <c r="H211" s="16"/>
      <c r="I211" s="5">
        <f t="shared" si="34"/>
        <v>18</v>
      </c>
      <c r="J211" s="6">
        <f t="shared" si="35"/>
        <v>0.15384615384615385</v>
      </c>
      <c r="K211" s="16"/>
      <c r="L211" s="5">
        <f t="shared" si="32"/>
        <v>2</v>
      </c>
      <c r="M211" s="6">
        <f t="shared" si="33"/>
        <v>1.7094017094017096E-2</v>
      </c>
    </row>
    <row r="212" spans="1:13" x14ac:dyDescent="0.2">
      <c r="A212" s="2" t="s">
        <v>206</v>
      </c>
      <c r="B212" s="5">
        <v>171</v>
      </c>
      <c r="C212" s="5">
        <v>204</v>
      </c>
      <c r="D212" s="5">
        <v>204</v>
      </c>
      <c r="E212" s="16"/>
      <c r="F212" s="5">
        <f t="shared" si="28"/>
        <v>0</v>
      </c>
      <c r="G212" s="6">
        <f t="shared" si="29"/>
        <v>0</v>
      </c>
      <c r="H212" s="16"/>
      <c r="I212" s="5">
        <f t="shared" si="34"/>
        <v>33</v>
      </c>
      <c r="J212" s="6">
        <f t="shared" si="35"/>
        <v>0.19298245614035087</v>
      </c>
      <c r="K212" s="16"/>
      <c r="L212" s="5">
        <f t="shared" si="32"/>
        <v>33</v>
      </c>
      <c r="M212" s="6">
        <f t="shared" si="33"/>
        <v>0.19298245614035087</v>
      </c>
    </row>
    <row r="213" spans="1:13" x14ac:dyDescent="0.2">
      <c r="A213" s="2" t="s">
        <v>207</v>
      </c>
      <c r="B213" s="5">
        <v>6669</v>
      </c>
      <c r="C213" s="5">
        <v>7810</v>
      </c>
      <c r="D213" s="5">
        <v>8524</v>
      </c>
      <c r="E213" s="16"/>
      <c r="F213" s="5">
        <f t="shared" si="28"/>
        <v>714</v>
      </c>
      <c r="G213" s="6">
        <f t="shared" si="29"/>
        <v>9.1421254801536497E-2</v>
      </c>
      <c r="H213" s="16"/>
      <c r="I213" s="5">
        <f t="shared" si="34"/>
        <v>1141</v>
      </c>
      <c r="J213" s="6">
        <f t="shared" si="35"/>
        <v>0.1710901184585395</v>
      </c>
      <c r="K213" s="16"/>
      <c r="L213" s="5">
        <f t="shared" si="32"/>
        <v>1855</v>
      </c>
      <c r="M213" s="6">
        <f t="shared" si="33"/>
        <v>0.2781526465736992</v>
      </c>
    </row>
    <row r="214" spans="1:13" x14ac:dyDescent="0.2">
      <c r="A214" s="2" t="s">
        <v>208</v>
      </c>
      <c r="B214" s="5">
        <v>8016</v>
      </c>
      <c r="C214" s="5">
        <v>8925</v>
      </c>
      <c r="D214" s="5">
        <v>9828</v>
      </c>
      <c r="E214" s="16"/>
      <c r="F214" s="5">
        <f t="shared" si="28"/>
        <v>903</v>
      </c>
      <c r="G214" s="6">
        <f t="shared" si="29"/>
        <v>0.1011764705882353</v>
      </c>
      <c r="H214" s="16"/>
      <c r="I214" s="5">
        <f t="shared" si="34"/>
        <v>909</v>
      </c>
      <c r="J214" s="6">
        <f t="shared" si="35"/>
        <v>0.11339820359281437</v>
      </c>
      <c r="K214" s="16"/>
      <c r="L214" s="5">
        <f t="shared" si="32"/>
        <v>1812</v>
      </c>
      <c r="M214" s="6">
        <f t="shared" si="33"/>
        <v>0.22604790419161677</v>
      </c>
    </row>
    <row r="215" spans="1:13" x14ac:dyDescent="0.2">
      <c r="A215" s="2" t="s">
        <v>209</v>
      </c>
      <c r="B215" s="5">
        <v>5589</v>
      </c>
      <c r="C215" s="5">
        <v>6066</v>
      </c>
      <c r="D215" s="5">
        <v>6282</v>
      </c>
      <c r="E215" s="16"/>
      <c r="F215" s="5">
        <f t="shared" si="28"/>
        <v>216</v>
      </c>
      <c r="G215" s="6">
        <f t="shared" si="29"/>
        <v>3.5608308605341248E-2</v>
      </c>
      <c r="H215" s="16"/>
      <c r="I215" s="5">
        <f t="shared" si="34"/>
        <v>477</v>
      </c>
      <c r="J215" s="6">
        <f t="shared" si="35"/>
        <v>8.5346215780998394E-2</v>
      </c>
      <c r="K215" s="16"/>
      <c r="L215" s="5">
        <f t="shared" si="32"/>
        <v>693</v>
      </c>
      <c r="M215" s="6">
        <f t="shared" si="33"/>
        <v>0.12399355877616747</v>
      </c>
    </row>
    <row r="216" spans="1:13" x14ac:dyDescent="0.2">
      <c r="A216" s="2" t="s">
        <v>210</v>
      </c>
      <c r="B216" s="5">
        <v>933</v>
      </c>
      <c r="C216" s="5">
        <v>1164</v>
      </c>
      <c r="D216" s="5">
        <v>1231</v>
      </c>
      <c r="E216" s="16"/>
      <c r="F216" s="5">
        <f t="shared" si="28"/>
        <v>67</v>
      </c>
      <c r="G216" s="6">
        <f t="shared" si="29"/>
        <v>5.756013745704467E-2</v>
      </c>
      <c r="H216" s="16"/>
      <c r="I216" s="5">
        <f t="shared" si="34"/>
        <v>231</v>
      </c>
      <c r="J216" s="6">
        <f t="shared" si="35"/>
        <v>0.24758842443729903</v>
      </c>
      <c r="K216" s="16"/>
      <c r="L216" s="5">
        <f t="shared" si="32"/>
        <v>298</v>
      </c>
      <c r="M216" s="6">
        <f t="shared" si="33"/>
        <v>0.31939978563772775</v>
      </c>
    </row>
    <row r="217" spans="1:13" x14ac:dyDescent="0.2">
      <c r="A217" s="2" t="s">
        <v>211</v>
      </c>
      <c r="B217" s="5">
        <v>12156</v>
      </c>
      <c r="C217" s="5">
        <v>13620</v>
      </c>
      <c r="D217" s="5">
        <v>16010</v>
      </c>
      <c r="E217" s="16"/>
      <c r="F217" s="5">
        <f t="shared" si="28"/>
        <v>2390</v>
      </c>
      <c r="G217" s="6">
        <f t="shared" si="29"/>
        <v>0.17547723935389134</v>
      </c>
      <c r="H217" s="16"/>
      <c r="I217" s="5">
        <f t="shared" si="34"/>
        <v>1464</v>
      </c>
      <c r="J217" s="6">
        <f t="shared" si="35"/>
        <v>0.12043435340572557</v>
      </c>
      <c r="K217" s="16"/>
      <c r="L217" s="5">
        <f t="shared" si="32"/>
        <v>3854</v>
      </c>
      <c r="M217" s="6">
        <f t="shared" si="33"/>
        <v>0.31704508061862458</v>
      </c>
    </row>
    <row r="218" spans="1:13" x14ac:dyDescent="0.2">
      <c r="A218" s="2" t="s">
        <v>212</v>
      </c>
      <c r="B218" s="5">
        <v>41223</v>
      </c>
      <c r="C218" s="5">
        <v>48035</v>
      </c>
      <c r="D218" s="5">
        <v>54539</v>
      </c>
      <c r="E218" s="16"/>
      <c r="F218" s="5">
        <f t="shared" si="28"/>
        <v>6504</v>
      </c>
      <c r="G218" s="6">
        <f t="shared" si="29"/>
        <v>0.13540126990735921</v>
      </c>
      <c r="H218" s="16"/>
      <c r="I218" s="5">
        <f t="shared" si="34"/>
        <v>6812</v>
      </c>
      <c r="J218" s="6">
        <f t="shared" si="35"/>
        <v>0.1652475559760328</v>
      </c>
      <c r="K218" s="16"/>
      <c r="L218" s="5">
        <f t="shared" si="32"/>
        <v>13316</v>
      </c>
      <c r="M218" s="6">
        <f t="shared" si="33"/>
        <v>0.32302355481163431</v>
      </c>
    </row>
    <row r="219" spans="1:13" x14ac:dyDescent="0.2">
      <c r="A219" s="2" t="s">
        <v>213</v>
      </c>
      <c r="B219" s="5">
        <v>4352</v>
      </c>
      <c r="C219" s="5">
        <v>4935</v>
      </c>
      <c r="D219" s="5">
        <v>5204</v>
      </c>
      <c r="E219" s="16"/>
      <c r="F219" s="5">
        <f t="shared" si="28"/>
        <v>269</v>
      </c>
      <c r="G219" s="6">
        <f t="shared" si="29"/>
        <v>5.4508611955420463E-2</v>
      </c>
      <c r="H219" s="16"/>
      <c r="I219" s="5">
        <f t="shared" si="34"/>
        <v>583</v>
      </c>
      <c r="J219" s="6">
        <f t="shared" si="35"/>
        <v>0.13396139705882354</v>
      </c>
      <c r="K219" s="16"/>
      <c r="L219" s="5">
        <f t="shared" si="32"/>
        <v>852</v>
      </c>
      <c r="M219" s="6">
        <f t="shared" si="33"/>
        <v>0.19577205882352941</v>
      </c>
    </row>
    <row r="220" spans="1:13" x14ac:dyDescent="0.2">
      <c r="A220" s="2" t="s">
        <v>214</v>
      </c>
      <c r="B220" s="5">
        <v>3472</v>
      </c>
      <c r="C220" s="5">
        <v>3465</v>
      </c>
      <c r="D220" s="5">
        <v>3546</v>
      </c>
      <c r="E220" s="16"/>
      <c r="F220" s="5">
        <f t="shared" si="28"/>
        <v>81</v>
      </c>
      <c r="G220" s="6">
        <f t="shared" si="29"/>
        <v>2.3376623376623377E-2</v>
      </c>
      <c r="H220" s="16"/>
      <c r="I220" s="5">
        <f t="shared" si="34"/>
        <v>-7</v>
      </c>
      <c r="J220" s="6">
        <f t="shared" si="35"/>
        <v>-2.0161290322580645E-3</v>
      </c>
      <c r="K220" s="16"/>
      <c r="L220" s="5">
        <f t="shared" si="32"/>
        <v>74</v>
      </c>
      <c r="M220" s="6">
        <f t="shared" si="33"/>
        <v>2.1313364055299541E-2</v>
      </c>
    </row>
    <row r="221" spans="1:13" x14ac:dyDescent="0.2">
      <c r="A221" s="2" t="s">
        <v>215</v>
      </c>
      <c r="B221" s="5">
        <v>13777</v>
      </c>
      <c r="C221" s="5">
        <v>15962</v>
      </c>
      <c r="D221" s="5">
        <v>16300</v>
      </c>
      <c r="E221" s="16"/>
      <c r="F221" s="5">
        <f t="shared" si="28"/>
        <v>338</v>
      </c>
      <c r="G221" s="6">
        <f t="shared" si="29"/>
        <v>2.1175291316877586E-2</v>
      </c>
      <c r="H221" s="16"/>
      <c r="I221" s="5">
        <f t="shared" si="34"/>
        <v>2185</v>
      </c>
      <c r="J221" s="6">
        <f t="shared" si="35"/>
        <v>0.15859766277128548</v>
      </c>
      <c r="K221" s="16"/>
      <c r="L221" s="5">
        <f t="shared" si="32"/>
        <v>2523</v>
      </c>
      <c r="M221" s="6">
        <f t="shared" si="33"/>
        <v>0.18313130579952094</v>
      </c>
    </row>
    <row r="222" spans="1:13" x14ac:dyDescent="0.2">
      <c r="A222" s="2" t="s">
        <v>216</v>
      </c>
      <c r="B222" s="5">
        <v>22791</v>
      </c>
      <c r="C222" s="5">
        <v>26054</v>
      </c>
      <c r="D222" s="5">
        <v>27942</v>
      </c>
      <c r="E222" s="16"/>
      <c r="F222" s="5">
        <f t="shared" si="28"/>
        <v>1888</v>
      </c>
      <c r="G222" s="6">
        <f t="shared" si="29"/>
        <v>7.2464880632532438E-2</v>
      </c>
      <c r="H222" s="16"/>
      <c r="I222" s="5">
        <f t="shared" si="34"/>
        <v>3263</v>
      </c>
      <c r="J222" s="6">
        <f t="shared" si="35"/>
        <v>0.14317054977842131</v>
      </c>
      <c r="K222" s="16"/>
      <c r="L222" s="5">
        <f t="shared" si="32"/>
        <v>5151</v>
      </c>
      <c r="M222" s="6">
        <f t="shared" si="33"/>
        <v>0.22601026721074108</v>
      </c>
    </row>
    <row r="223" spans="1:13" x14ac:dyDescent="0.2">
      <c r="A223" s="2" t="s">
        <v>217</v>
      </c>
      <c r="B223" s="5">
        <v>1199</v>
      </c>
      <c r="C223" s="5">
        <v>1854</v>
      </c>
      <c r="D223" s="5">
        <v>2454</v>
      </c>
      <c r="E223" s="16"/>
      <c r="F223" s="5">
        <f t="shared" si="28"/>
        <v>600</v>
      </c>
      <c r="G223" s="6">
        <f t="shared" si="29"/>
        <v>0.32362459546925565</v>
      </c>
      <c r="H223" s="16"/>
      <c r="I223" s="5">
        <f t="shared" si="34"/>
        <v>655</v>
      </c>
      <c r="J223" s="6">
        <f t="shared" si="35"/>
        <v>0.54628857381150964</v>
      </c>
      <c r="K223" s="16"/>
      <c r="L223" s="5">
        <f t="shared" si="32"/>
        <v>1255</v>
      </c>
      <c r="M223" s="6">
        <f t="shared" si="33"/>
        <v>1.0467055879899916</v>
      </c>
    </row>
    <row r="224" spans="1:13" x14ac:dyDescent="0.2">
      <c r="A224" s="2" t="s">
        <v>218</v>
      </c>
      <c r="B224" s="5">
        <v>255</v>
      </c>
      <c r="C224" s="5">
        <v>186</v>
      </c>
      <c r="D224" s="5">
        <v>159</v>
      </c>
      <c r="E224" s="16"/>
      <c r="F224" s="5">
        <f t="shared" si="28"/>
        <v>-27</v>
      </c>
      <c r="G224" s="6">
        <f t="shared" si="29"/>
        <v>-0.14516129032258066</v>
      </c>
      <c r="H224" s="16"/>
      <c r="I224" s="5">
        <f t="shared" si="34"/>
        <v>-69</v>
      </c>
      <c r="J224" s="6">
        <f t="shared" si="35"/>
        <v>-0.27058823529411763</v>
      </c>
      <c r="K224" s="16"/>
      <c r="L224" s="5">
        <f t="shared" si="32"/>
        <v>-96</v>
      </c>
      <c r="M224" s="6">
        <f t="shared" si="33"/>
        <v>-0.37647058823529411</v>
      </c>
    </row>
    <row r="225" spans="1:13" x14ac:dyDescent="0.2">
      <c r="A225" s="2" t="s">
        <v>219</v>
      </c>
      <c r="B225" s="5">
        <v>4978</v>
      </c>
      <c r="C225" s="5">
        <v>6906</v>
      </c>
      <c r="D225" s="5">
        <v>7363</v>
      </c>
      <c r="E225" s="16"/>
      <c r="F225" s="5">
        <f t="shared" si="28"/>
        <v>457</v>
      </c>
      <c r="G225" s="6">
        <f t="shared" si="29"/>
        <v>6.6174341152620914E-2</v>
      </c>
      <c r="H225" s="16"/>
      <c r="I225" s="5">
        <f t="shared" si="34"/>
        <v>1928</v>
      </c>
      <c r="J225" s="6">
        <f t="shared" si="35"/>
        <v>0.38730413820811571</v>
      </c>
      <c r="K225" s="16"/>
      <c r="L225" s="5">
        <f t="shared" si="32"/>
        <v>2385</v>
      </c>
      <c r="M225" s="6">
        <f t="shared" si="33"/>
        <v>0.4791080755323423</v>
      </c>
    </row>
    <row r="226" spans="1:13" x14ac:dyDescent="0.2">
      <c r="A226" s="2" t="s">
        <v>220</v>
      </c>
      <c r="B226" s="5">
        <v>1926</v>
      </c>
      <c r="C226" s="5">
        <v>2121</v>
      </c>
      <c r="D226" s="5">
        <v>2152</v>
      </c>
      <c r="E226" s="16"/>
      <c r="F226" s="5">
        <f t="shared" si="28"/>
        <v>31</v>
      </c>
      <c r="G226" s="6">
        <f t="shared" si="29"/>
        <v>1.4615747289014616E-2</v>
      </c>
      <c r="H226" s="16"/>
      <c r="I226" s="5">
        <f t="shared" si="34"/>
        <v>195</v>
      </c>
      <c r="J226" s="6">
        <f t="shared" si="35"/>
        <v>0.10124610591900311</v>
      </c>
      <c r="K226" s="16"/>
      <c r="L226" s="5">
        <f t="shared" si="32"/>
        <v>226</v>
      </c>
      <c r="M226" s="6">
        <f t="shared" si="33"/>
        <v>0.11734164070612668</v>
      </c>
    </row>
    <row r="227" spans="1:13" x14ac:dyDescent="0.2">
      <c r="A227" s="2" t="s">
        <v>221</v>
      </c>
      <c r="B227" s="5">
        <v>131</v>
      </c>
      <c r="C227" s="5">
        <v>71</v>
      </c>
      <c r="D227" s="5">
        <v>40</v>
      </c>
      <c r="E227" s="16"/>
      <c r="F227" s="5">
        <f t="shared" si="28"/>
        <v>-31</v>
      </c>
      <c r="G227" s="6">
        <f t="shared" si="29"/>
        <v>-0.43661971830985913</v>
      </c>
      <c r="H227" s="16"/>
      <c r="I227" s="5">
        <f t="shared" si="34"/>
        <v>-60</v>
      </c>
      <c r="J227" s="6">
        <f t="shared" si="35"/>
        <v>-0.4580152671755725</v>
      </c>
      <c r="K227" s="16"/>
      <c r="L227" s="5">
        <f t="shared" si="32"/>
        <v>-91</v>
      </c>
      <c r="M227" s="6">
        <f t="shared" si="33"/>
        <v>-0.69465648854961837</v>
      </c>
    </row>
    <row r="228" spans="1:13" x14ac:dyDescent="0.2">
      <c r="A228" s="2" t="s">
        <v>222</v>
      </c>
      <c r="B228" s="5">
        <v>1976</v>
      </c>
      <c r="C228" s="5">
        <v>1874</v>
      </c>
      <c r="D228" s="5">
        <v>1894</v>
      </c>
      <c r="E228" s="16"/>
      <c r="F228" s="5">
        <f t="shared" si="28"/>
        <v>20</v>
      </c>
      <c r="G228" s="6">
        <f t="shared" si="29"/>
        <v>1.0672358591248666E-2</v>
      </c>
      <c r="H228" s="16"/>
      <c r="I228" s="5">
        <f t="shared" si="34"/>
        <v>-102</v>
      </c>
      <c r="J228" s="6">
        <f t="shared" si="35"/>
        <v>-5.1619433198380568E-2</v>
      </c>
      <c r="K228" s="16"/>
      <c r="L228" s="5">
        <f t="shared" si="32"/>
        <v>-82</v>
      </c>
      <c r="M228" s="6">
        <f t="shared" si="33"/>
        <v>-4.1497975708502027E-2</v>
      </c>
    </row>
    <row r="229" spans="1:13" x14ac:dyDescent="0.2">
      <c r="A229" s="2" t="s">
        <v>223</v>
      </c>
      <c r="B229" s="5">
        <v>2762</v>
      </c>
      <c r="C229" s="5">
        <v>4561</v>
      </c>
      <c r="D229" s="5">
        <v>5214</v>
      </c>
      <c r="E229" s="16"/>
      <c r="F229" s="5">
        <f t="shared" si="28"/>
        <v>653</v>
      </c>
      <c r="G229" s="6">
        <f t="shared" si="29"/>
        <v>0.14317035737776804</v>
      </c>
      <c r="H229" s="16"/>
      <c r="I229" s="5">
        <f t="shared" si="34"/>
        <v>1799</v>
      </c>
      <c r="J229" s="6">
        <f t="shared" si="35"/>
        <v>0.65133960897900067</v>
      </c>
      <c r="K229" s="16"/>
      <c r="L229" s="5">
        <f t="shared" si="32"/>
        <v>2452</v>
      </c>
      <c r="M229" s="6">
        <f t="shared" si="33"/>
        <v>0.88776249094858795</v>
      </c>
    </row>
    <row r="230" spans="1:13" x14ac:dyDescent="0.2">
      <c r="A230" s="2" t="s">
        <v>224</v>
      </c>
      <c r="B230" s="5">
        <v>2228</v>
      </c>
      <c r="C230" s="5">
        <v>2151</v>
      </c>
      <c r="D230" s="5">
        <v>2374</v>
      </c>
      <c r="E230" s="16"/>
      <c r="F230" s="5">
        <f t="shared" si="28"/>
        <v>223</v>
      </c>
      <c r="G230" s="6">
        <f t="shared" si="29"/>
        <v>0.10367271036727103</v>
      </c>
      <c r="H230" s="16"/>
      <c r="I230" s="5">
        <f t="shared" si="34"/>
        <v>-77</v>
      </c>
      <c r="J230" s="6">
        <f t="shared" si="35"/>
        <v>-3.4560143626570915E-2</v>
      </c>
      <c r="K230" s="16"/>
      <c r="L230" s="5">
        <f t="shared" si="32"/>
        <v>146</v>
      </c>
      <c r="M230" s="6">
        <f t="shared" si="33"/>
        <v>6.5529622980251348E-2</v>
      </c>
    </row>
    <row r="231" spans="1:13" x14ac:dyDescent="0.2">
      <c r="A231" s="2" t="s">
        <v>225</v>
      </c>
      <c r="B231" s="5">
        <v>2050</v>
      </c>
      <c r="C231" s="5">
        <v>2033</v>
      </c>
      <c r="D231" s="5">
        <v>2249</v>
      </c>
      <c r="E231" s="16"/>
      <c r="F231" s="5">
        <f t="shared" si="28"/>
        <v>216</v>
      </c>
      <c r="G231" s="6">
        <f t="shared" si="29"/>
        <v>0.10624692572552878</v>
      </c>
      <c r="H231" s="16"/>
      <c r="I231" s="5">
        <f t="shared" si="34"/>
        <v>-17</v>
      </c>
      <c r="J231" s="6">
        <f t="shared" si="35"/>
        <v>-8.2926829268292687E-3</v>
      </c>
      <c r="K231" s="16"/>
      <c r="L231" s="5">
        <f t="shared" si="32"/>
        <v>199</v>
      </c>
      <c r="M231" s="6">
        <f t="shared" si="33"/>
        <v>9.707317073170732E-2</v>
      </c>
    </row>
    <row r="232" spans="1:13" x14ac:dyDescent="0.2">
      <c r="A232" s="2" t="s">
        <v>226</v>
      </c>
      <c r="B232" s="5">
        <v>869</v>
      </c>
      <c r="C232" s="5">
        <v>808</v>
      </c>
      <c r="D232" s="5">
        <v>796</v>
      </c>
      <c r="E232" s="16"/>
      <c r="F232" s="5">
        <f t="shared" si="28"/>
        <v>-12</v>
      </c>
      <c r="G232" s="6">
        <f t="shared" si="29"/>
        <v>-1.4851485148514851E-2</v>
      </c>
      <c r="H232" s="16"/>
      <c r="I232" s="5">
        <f t="shared" si="34"/>
        <v>-61</v>
      </c>
      <c r="J232" s="6">
        <f t="shared" si="35"/>
        <v>-7.0195627157652471E-2</v>
      </c>
      <c r="K232" s="16"/>
      <c r="L232" s="5">
        <f t="shared" si="32"/>
        <v>-73</v>
      </c>
      <c r="M232" s="6">
        <f t="shared" si="33"/>
        <v>-8.400460299194476E-2</v>
      </c>
    </row>
    <row r="233" spans="1:13" x14ac:dyDescent="0.2">
      <c r="A233" s="2" t="s">
        <v>227</v>
      </c>
      <c r="B233" s="5">
        <v>4096</v>
      </c>
      <c r="C233" s="5">
        <v>4989</v>
      </c>
      <c r="D233" s="5">
        <v>6277</v>
      </c>
      <c r="E233" s="16"/>
      <c r="F233" s="5">
        <f t="shared" si="28"/>
        <v>1288</v>
      </c>
      <c r="G233" s="6">
        <f t="shared" si="29"/>
        <v>0.25816796953297255</v>
      </c>
      <c r="H233" s="16"/>
      <c r="I233" s="5">
        <f t="shared" si="34"/>
        <v>893</v>
      </c>
      <c r="J233" s="6">
        <f t="shared" si="35"/>
        <v>0.218017578125</v>
      </c>
      <c r="K233" s="16"/>
      <c r="L233" s="5">
        <f t="shared" si="32"/>
        <v>2181</v>
      </c>
      <c r="M233" s="6">
        <f t="shared" si="33"/>
        <v>0.532470703125</v>
      </c>
    </row>
    <row r="234" spans="1:13" x14ac:dyDescent="0.2">
      <c r="A234" s="2" t="s">
        <v>228</v>
      </c>
      <c r="B234" s="5">
        <v>381</v>
      </c>
      <c r="C234" s="5">
        <v>410</v>
      </c>
      <c r="D234" s="5">
        <v>417</v>
      </c>
      <c r="E234" s="16"/>
      <c r="F234" s="5">
        <f t="shared" si="28"/>
        <v>7</v>
      </c>
      <c r="G234" s="6">
        <f t="shared" si="29"/>
        <v>1.7073170731707318E-2</v>
      </c>
      <c r="H234" s="16"/>
      <c r="I234" s="5">
        <f t="shared" si="34"/>
        <v>29</v>
      </c>
      <c r="J234" s="6">
        <f t="shared" si="35"/>
        <v>7.6115485564304461E-2</v>
      </c>
      <c r="K234" s="16"/>
      <c r="L234" s="5">
        <f t="shared" si="32"/>
        <v>36</v>
      </c>
      <c r="M234" s="6">
        <f t="shared" si="33"/>
        <v>9.4488188976377951E-2</v>
      </c>
    </row>
    <row r="235" spans="1:13" x14ac:dyDescent="0.2">
      <c r="A235" s="2" t="s">
        <v>229</v>
      </c>
      <c r="B235" s="5">
        <v>239</v>
      </c>
      <c r="C235" s="5">
        <v>229</v>
      </c>
      <c r="D235" s="5">
        <v>222</v>
      </c>
      <c r="E235" s="16"/>
      <c r="F235" s="5">
        <f t="shared" si="28"/>
        <v>-7</v>
      </c>
      <c r="G235" s="6">
        <f t="shared" si="29"/>
        <v>-3.0567685589519649E-2</v>
      </c>
      <c r="H235" s="16"/>
      <c r="I235" s="5">
        <f t="shared" si="34"/>
        <v>-10</v>
      </c>
      <c r="J235" s="6">
        <f t="shared" si="35"/>
        <v>-4.1841004184100417E-2</v>
      </c>
      <c r="K235" s="16"/>
      <c r="L235" s="5">
        <f t="shared" si="32"/>
        <v>-17</v>
      </c>
      <c r="M235" s="6">
        <f t="shared" si="33"/>
        <v>-7.1129707112970716E-2</v>
      </c>
    </row>
    <row r="236" spans="1:13" x14ac:dyDescent="0.2">
      <c r="A236" s="2" t="s">
        <v>231</v>
      </c>
      <c r="B236" s="5">
        <v>280</v>
      </c>
      <c r="C236" s="5">
        <v>253</v>
      </c>
      <c r="D236" s="5">
        <v>259</v>
      </c>
      <c r="E236" s="16"/>
      <c r="F236" s="5">
        <f t="shared" ref="F236:F242" si="36">D236-C236</f>
        <v>6</v>
      </c>
      <c r="G236" s="6">
        <f t="shared" ref="G236:G242" si="37">F236/C236</f>
        <v>2.3715415019762844E-2</v>
      </c>
      <c r="H236" s="16"/>
      <c r="I236" s="5">
        <f t="shared" ref="I236:I242" si="38">C236-B236</f>
        <v>-27</v>
      </c>
      <c r="J236" s="6">
        <f t="shared" ref="J236:J242" si="39">I236/B236</f>
        <v>-9.6428571428571433E-2</v>
      </c>
      <c r="K236" s="16"/>
      <c r="L236" s="5">
        <f t="shared" si="32"/>
        <v>-21</v>
      </c>
      <c r="M236" s="6">
        <f t="shared" si="33"/>
        <v>-7.4999999999999997E-2</v>
      </c>
    </row>
    <row r="237" spans="1:13" x14ac:dyDescent="0.2">
      <c r="A237" s="2" t="s">
        <v>230</v>
      </c>
      <c r="B237" s="5">
        <v>22261</v>
      </c>
      <c r="C237" s="5">
        <v>25109</v>
      </c>
      <c r="D237" s="5">
        <v>27373</v>
      </c>
      <c r="E237" s="16"/>
      <c r="F237" s="5">
        <f t="shared" si="36"/>
        <v>2264</v>
      </c>
      <c r="G237" s="6">
        <f t="shared" si="37"/>
        <v>9.0166872436178269E-2</v>
      </c>
      <c r="H237" s="16"/>
      <c r="I237" s="5">
        <f t="shared" si="38"/>
        <v>2848</v>
      </c>
      <c r="J237" s="6">
        <f t="shared" si="39"/>
        <v>0.12793675037060329</v>
      </c>
      <c r="K237" s="16"/>
      <c r="L237" s="5">
        <f t="shared" si="32"/>
        <v>5112</v>
      </c>
      <c r="M237" s="6">
        <f t="shared" si="33"/>
        <v>0.22963927945734694</v>
      </c>
    </row>
    <row r="238" spans="1:13" x14ac:dyDescent="0.2">
      <c r="A238" s="2" t="s">
        <v>232</v>
      </c>
      <c r="B238" s="5">
        <v>717</v>
      </c>
      <c r="C238" s="5">
        <v>667</v>
      </c>
      <c r="D238" s="5">
        <v>706</v>
      </c>
      <c r="E238" s="16"/>
      <c r="F238" s="5">
        <f t="shared" si="36"/>
        <v>39</v>
      </c>
      <c r="G238" s="6">
        <f t="shared" si="37"/>
        <v>5.8470764617691157E-2</v>
      </c>
      <c r="H238" s="16"/>
      <c r="I238" s="5">
        <f t="shared" si="38"/>
        <v>-50</v>
      </c>
      <c r="J238" s="6">
        <f t="shared" si="39"/>
        <v>-6.9735006973500699E-2</v>
      </c>
      <c r="K238" s="16"/>
      <c r="L238" s="5">
        <f t="shared" si="32"/>
        <v>-11</v>
      </c>
      <c r="M238" s="6">
        <f t="shared" si="33"/>
        <v>-1.5341701534170154E-2</v>
      </c>
    </row>
    <row r="239" spans="1:13" x14ac:dyDescent="0.2">
      <c r="A239" s="2" t="s">
        <v>233</v>
      </c>
      <c r="B239" s="5">
        <v>391</v>
      </c>
      <c r="C239" s="5">
        <v>414</v>
      </c>
      <c r="D239" s="5">
        <v>422</v>
      </c>
      <c r="E239" s="16"/>
      <c r="F239" s="5">
        <f t="shared" si="36"/>
        <v>8</v>
      </c>
      <c r="G239" s="6">
        <f t="shared" si="37"/>
        <v>1.932367149758454E-2</v>
      </c>
      <c r="H239" s="16"/>
      <c r="I239" s="5">
        <f t="shared" si="38"/>
        <v>23</v>
      </c>
      <c r="J239" s="6">
        <f t="shared" si="39"/>
        <v>5.8823529411764705E-2</v>
      </c>
      <c r="K239" s="16"/>
      <c r="L239" s="5">
        <f t="shared" si="32"/>
        <v>31</v>
      </c>
      <c r="M239" s="6">
        <f t="shared" si="33"/>
        <v>7.9283887468030695E-2</v>
      </c>
    </row>
    <row r="240" spans="1:13" x14ac:dyDescent="0.2">
      <c r="A240" s="2" t="s">
        <v>234</v>
      </c>
      <c r="B240" s="5">
        <v>1844</v>
      </c>
      <c r="C240" s="5">
        <v>2025</v>
      </c>
      <c r="D240" s="5">
        <v>2239</v>
      </c>
      <c r="E240" s="16"/>
      <c r="F240" s="5">
        <f t="shared" si="36"/>
        <v>214</v>
      </c>
      <c r="G240" s="6">
        <f t="shared" si="37"/>
        <v>0.10567901234567902</v>
      </c>
      <c r="H240" s="16"/>
      <c r="I240" s="5">
        <f t="shared" si="38"/>
        <v>181</v>
      </c>
      <c r="J240" s="6">
        <f t="shared" si="39"/>
        <v>9.815618221258135E-2</v>
      </c>
      <c r="K240" s="16"/>
      <c r="L240" s="5">
        <f t="shared" si="32"/>
        <v>395</v>
      </c>
      <c r="M240" s="6">
        <f t="shared" si="33"/>
        <v>0.21420824295010846</v>
      </c>
    </row>
    <row r="241" spans="1:13" x14ac:dyDescent="0.2">
      <c r="A241" s="2" t="s">
        <v>235</v>
      </c>
      <c r="B241" s="5">
        <v>13991</v>
      </c>
      <c r="C241" s="5">
        <v>19509</v>
      </c>
      <c r="D241" s="5">
        <v>26664</v>
      </c>
      <c r="E241" s="16"/>
      <c r="F241" s="5">
        <f t="shared" si="36"/>
        <v>7155</v>
      </c>
      <c r="G241" s="6">
        <f t="shared" si="37"/>
        <v>0.36675380593572199</v>
      </c>
      <c r="H241" s="16"/>
      <c r="I241" s="5">
        <f t="shared" si="38"/>
        <v>5518</v>
      </c>
      <c r="J241" s="6">
        <f t="shared" si="39"/>
        <v>0.39439639768422557</v>
      </c>
      <c r="K241" s="16"/>
      <c r="L241" s="5">
        <f t="shared" si="32"/>
        <v>12673</v>
      </c>
      <c r="M241" s="6">
        <f t="shared" si="33"/>
        <v>0.90579658351797587</v>
      </c>
    </row>
    <row r="242" spans="1:13" x14ac:dyDescent="0.2">
      <c r="A242" s="2" t="s">
        <v>236</v>
      </c>
      <c r="B242" s="5">
        <v>4613</v>
      </c>
      <c r="C242" s="5">
        <v>5379</v>
      </c>
      <c r="D242" s="5">
        <v>5625</v>
      </c>
      <c r="E242" s="16"/>
      <c r="F242" s="5">
        <f t="shared" si="36"/>
        <v>246</v>
      </c>
      <c r="G242" s="6">
        <f t="shared" si="37"/>
        <v>4.573340769659788E-2</v>
      </c>
      <c r="H242" s="16"/>
      <c r="I242" s="5">
        <f t="shared" si="38"/>
        <v>766</v>
      </c>
      <c r="J242" s="6">
        <f t="shared" si="39"/>
        <v>0.1660524604378929</v>
      </c>
      <c r="K242" s="16"/>
      <c r="L242" s="5">
        <f t="shared" si="32"/>
        <v>1012</v>
      </c>
      <c r="M242" s="6">
        <f t="shared" si="33"/>
        <v>0.21938001300672014</v>
      </c>
    </row>
    <row r="243" spans="1:13" x14ac:dyDescent="0.2">
      <c r="A243" s="2" t="s">
        <v>238</v>
      </c>
      <c r="B243" s="5">
        <v>20100</v>
      </c>
      <c r="C243" s="5">
        <v>24080</v>
      </c>
      <c r="D243" s="5">
        <v>26013</v>
      </c>
      <c r="E243" s="16"/>
      <c r="F243" s="5">
        <f t="shared" ref="F243:F247" si="40">D243-C243</f>
        <v>1933</v>
      </c>
      <c r="G243" s="6">
        <f t="shared" ref="G243:G247" si="41">F243/C243</f>
        <v>8.0274086378737536E-2</v>
      </c>
      <c r="H243" s="16"/>
      <c r="I243" s="5">
        <f t="shared" ref="I243:I247" si="42">C243-B243</f>
        <v>3980</v>
      </c>
      <c r="J243" s="6">
        <f t="shared" ref="J243:J247" si="43">I243/B243</f>
        <v>0.19800995024875623</v>
      </c>
      <c r="K243" s="16"/>
      <c r="L243" s="5">
        <f t="shared" si="32"/>
        <v>5913</v>
      </c>
      <c r="M243" s="6">
        <f t="shared" si="33"/>
        <v>0.29417910447761192</v>
      </c>
    </row>
    <row r="244" spans="1:13" x14ac:dyDescent="0.2">
      <c r="A244" s="2" t="s">
        <v>237</v>
      </c>
      <c r="B244" s="5">
        <v>2860</v>
      </c>
      <c r="C244" s="5">
        <v>3878</v>
      </c>
      <c r="D244" s="5">
        <v>4387</v>
      </c>
      <c r="E244" s="16"/>
      <c r="F244" s="5">
        <f t="shared" si="40"/>
        <v>509</v>
      </c>
      <c r="G244" s="6">
        <f t="shared" si="41"/>
        <v>0.13125322331098505</v>
      </c>
      <c r="H244" s="16"/>
      <c r="I244" s="5">
        <f t="shared" si="42"/>
        <v>1018</v>
      </c>
      <c r="J244" s="6">
        <f t="shared" si="43"/>
        <v>0.35594405594405593</v>
      </c>
      <c r="K244" s="16"/>
      <c r="L244" s="5">
        <f t="shared" si="32"/>
        <v>1527</v>
      </c>
      <c r="M244" s="6">
        <f t="shared" si="33"/>
        <v>0.53391608391608392</v>
      </c>
    </row>
    <row r="245" spans="1:13" x14ac:dyDescent="0.2">
      <c r="A245" s="2" t="s">
        <v>239</v>
      </c>
      <c r="B245" s="5">
        <v>617</v>
      </c>
      <c r="C245" s="5">
        <v>690</v>
      </c>
      <c r="D245" s="5">
        <v>994</v>
      </c>
      <c r="E245" s="16"/>
      <c r="F245" s="5">
        <f t="shared" si="40"/>
        <v>304</v>
      </c>
      <c r="G245" s="6">
        <f t="shared" si="41"/>
        <v>0.44057971014492753</v>
      </c>
      <c r="H245" s="16"/>
      <c r="I245" s="5">
        <f t="shared" si="42"/>
        <v>73</v>
      </c>
      <c r="J245" s="6">
        <f t="shared" si="43"/>
        <v>0.11831442463533225</v>
      </c>
      <c r="K245" s="16"/>
      <c r="L245" s="5">
        <f t="shared" si="32"/>
        <v>377</v>
      </c>
      <c r="M245" s="6">
        <f t="shared" si="33"/>
        <v>0.61102106969205838</v>
      </c>
    </row>
    <row r="246" spans="1:13" x14ac:dyDescent="0.2">
      <c r="A246" s="2" t="s">
        <v>240</v>
      </c>
      <c r="B246" s="5">
        <v>794</v>
      </c>
      <c r="C246" s="5">
        <v>1024</v>
      </c>
      <c r="D246" s="5">
        <v>1147</v>
      </c>
      <c r="E246" s="16"/>
      <c r="F246" s="5">
        <f t="shared" si="40"/>
        <v>123</v>
      </c>
      <c r="G246" s="6">
        <f t="shared" si="41"/>
        <v>0.1201171875</v>
      </c>
      <c r="H246" s="16"/>
      <c r="I246" s="5">
        <f t="shared" si="42"/>
        <v>230</v>
      </c>
      <c r="J246" s="6">
        <f t="shared" si="43"/>
        <v>0.28967254408060455</v>
      </c>
      <c r="K246" s="16"/>
      <c r="L246" s="5">
        <f t="shared" si="32"/>
        <v>353</v>
      </c>
      <c r="M246" s="6">
        <f t="shared" si="33"/>
        <v>0.44458438287153651</v>
      </c>
    </row>
    <row r="247" spans="1:13" x14ac:dyDescent="0.2">
      <c r="A247" s="2" t="s">
        <v>241</v>
      </c>
      <c r="B247" s="5">
        <v>1052</v>
      </c>
      <c r="C247" s="5">
        <v>1047</v>
      </c>
      <c r="D247" s="5">
        <v>1021</v>
      </c>
      <c r="E247" s="17"/>
      <c r="F247" s="5">
        <f t="shared" si="40"/>
        <v>-26</v>
      </c>
      <c r="G247" s="6">
        <f t="shared" si="41"/>
        <v>-2.4832855778414518E-2</v>
      </c>
      <c r="H247" s="17"/>
      <c r="I247" s="5">
        <f t="shared" si="42"/>
        <v>-5</v>
      </c>
      <c r="J247" s="6">
        <f t="shared" si="43"/>
        <v>-4.7528517110266158E-3</v>
      </c>
      <c r="K247" s="17"/>
      <c r="L247" s="5">
        <f t="shared" si="32"/>
        <v>-31</v>
      </c>
      <c r="M247" s="6">
        <f t="shared" si="33"/>
        <v>-2.9467680608365018E-2</v>
      </c>
    </row>
    <row r="248" spans="1:13" x14ac:dyDescent="0.2">
      <c r="G248" s="1"/>
      <c r="J248" s="1"/>
      <c r="M248" s="1"/>
    </row>
    <row r="249" spans="1:13" x14ac:dyDescent="0.2">
      <c r="A249" t="s">
        <v>249</v>
      </c>
      <c r="G249" s="1"/>
      <c r="J249" s="1"/>
      <c r="M249" s="1"/>
    </row>
    <row r="250" spans="1:13" x14ac:dyDescent="0.2">
      <c r="A250" t="s">
        <v>250</v>
      </c>
      <c r="G250" s="1"/>
      <c r="J250" s="1"/>
      <c r="M250" s="1"/>
    </row>
    <row r="251" spans="1:13" x14ac:dyDescent="0.2">
      <c r="G251" s="1"/>
      <c r="J251" s="1"/>
      <c r="M251" s="1"/>
    </row>
    <row r="252" spans="1:13" x14ac:dyDescent="0.2">
      <c r="G252" s="1"/>
      <c r="J252" s="1"/>
      <c r="M252" s="1"/>
    </row>
    <row r="253" spans="1:13" x14ac:dyDescent="0.2">
      <c r="G253" s="1"/>
      <c r="J253" s="1"/>
      <c r="M253" s="1"/>
    </row>
    <row r="254" spans="1:13" x14ac:dyDescent="0.2">
      <c r="G254" s="1"/>
      <c r="J254" s="1"/>
      <c r="M254" s="1"/>
    </row>
    <row r="255" spans="1:13" x14ac:dyDescent="0.2">
      <c r="G255" s="1"/>
      <c r="J255" s="1"/>
      <c r="M255" s="1"/>
    </row>
    <row r="256" spans="1:13" x14ac:dyDescent="0.2">
      <c r="G256" s="1"/>
      <c r="J256" s="1"/>
      <c r="M256" s="1"/>
    </row>
    <row r="257" spans="7:13" x14ac:dyDescent="0.2">
      <c r="G257" s="1"/>
      <c r="J257" s="1"/>
      <c r="M257" s="1"/>
    </row>
    <row r="258" spans="7:13" x14ac:dyDescent="0.2">
      <c r="G258" s="1"/>
      <c r="J258" s="1"/>
      <c r="M258" s="1"/>
    </row>
    <row r="259" spans="7:13" x14ac:dyDescent="0.2">
      <c r="G259" s="1"/>
      <c r="J259" s="1"/>
      <c r="M259" s="1"/>
    </row>
    <row r="260" spans="7:13" x14ac:dyDescent="0.2">
      <c r="G260" s="1"/>
      <c r="J260" s="1"/>
      <c r="M260" s="1"/>
    </row>
    <row r="261" spans="7:13" x14ac:dyDescent="0.2">
      <c r="G261" s="1"/>
      <c r="J261" s="1"/>
      <c r="M261" s="1"/>
    </row>
    <row r="262" spans="7:13" x14ac:dyDescent="0.2">
      <c r="G262" s="1"/>
      <c r="J262" s="1"/>
      <c r="M262" s="1"/>
    </row>
    <row r="263" spans="7:13" x14ac:dyDescent="0.2">
      <c r="G263" s="1"/>
      <c r="J263" s="1"/>
      <c r="M263" s="1"/>
    </row>
    <row r="264" spans="7:13" x14ac:dyDescent="0.2">
      <c r="G264" s="1"/>
      <c r="J264" s="1"/>
      <c r="M264" s="1"/>
    </row>
    <row r="265" spans="7:13" x14ac:dyDescent="0.2">
      <c r="G265" s="1"/>
      <c r="J265" s="1"/>
      <c r="M265" s="1"/>
    </row>
    <row r="266" spans="7:13" x14ac:dyDescent="0.2">
      <c r="G266" s="1"/>
      <c r="J266" s="1"/>
      <c r="M266" s="1"/>
    </row>
    <row r="267" spans="7:13" x14ac:dyDescent="0.2">
      <c r="G267" s="1"/>
      <c r="J267" s="1"/>
      <c r="M267" s="1"/>
    </row>
    <row r="268" spans="7:13" x14ac:dyDescent="0.2">
      <c r="G268" s="1"/>
      <c r="J268" s="1"/>
      <c r="M268" s="1"/>
    </row>
    <row r="269" spans="7:13" x14ac:dyDescent="0.2">
      <c r="G269" s="1"/>
      <c r="J269" s="1"/>
      <c r="M269" s="1"/>
    </row>
    <row r="270" spans="7:13" x14ac:dyDescent="0.2">
      <c r="G270" s="1"/>
      <c r="J270" s="1"/>
      <c r="M270" s="1"/>
    </row>
    <row r="271" spans="7:13" x14ac:dyDescent="0.2">
      <c r="G271" s="1"/>
      <c r="J271" s="1"/>
      <c r="M271" s="1"/>
    </row>
    <row r="272" spans="7:13" x14ac:dyDescent="0.2">
      <c r="G272" s="1"/>
      <c r="J272" s="1"/>
      <c r="M272" s="1"/>
    </row>
    <row r="273" spans="7:13" x14ac:dyDescent="0.2">
      <c r="G273" s="1"/>
      <c r="J273" s="1"/>
      <c r="M273" s="1"/>
    </row>
    <row r="274" spans="7:13" x14ac:dyDescent="0.2">
      <c r="G274" s="1"/>
      <c r="J274" s="1"/>
      <c r="M274" s="1"/>
    </row>
    <row r="275" spans="7:13" x14ac:dyDescent="0.2">
      <c r="G275" s="1"/>
      <c r="J275" s="1"/>
      <c r="M275" s="1"/>
    </row>
    <row r="276" spans="7:13" x14ac:dyDescent="0.2">
      <c r="G276" s="1"/>
      <c r="J276" s="1"/>
      <c r="M276" s="1"/>
    </row>
    <row r="277" spans="7:13" x14ac:dyDescent="0.2">
      <c r="G277" s="1"/>
      <c r="J277" s="1"/>
      <c r="M277" s="1"/>
    </row>
    <row r="278" spans="7:13" x14ac:dyDescent="0.2">
      <c r="G278" s="1"/>
      <c r="J278" s="1"/>
      <c r="M278" s="1"/>
    </row>
    <row r="279" spans="7:13" x14ac:dyDescent="0.2">
      <c r="G279" s="1"/>
      <c r="J279" s="1"/>
      <c r="M279" s="1"/>
    </row>
    <row r="280" spans="7:13" x14ac:dyDescent="0.2">
      <c r="G280" s="1"/>
      <c r="J280" s="1"/>
      <c r="M280" s="1"/>
    </row>
    <row r="281" spans="7:13" x14ac:dyDescent="0.2">
      <c r="G281" s="1"/>
      <c r="J281" s="1"/>
      <c r="M281" s="1"/>
    </row>
    <row r="282" spans="7:13" x14ac:dyDescent="0.2">
      <c r="G282" s="1"/>
      <c r="J282" s="1"/>
      <c r="M282" s="1"/>
    </row>
    <row r="283" spans="7:13" x14ac:dyDescent="0.2">
      <c r="G283" s="1"/>
      <c r="J283" s="1"/>
      <c r="M283" s="1"/>
    </row>
    <row r="284" spans="7:13" x14ac:dyDescent="0.2">
      <c r="G284" s="1"/>
      <c r="J284" s="1"/>
      <c r="M284" s="1"/>
    </row>
    <row r="285" spans="7:13" x14ac:dyDescent="0.2">
      <c r="G285" s="1"/>
      <c r="J285" s="1"/>
      <c r="M285" s="1"/>
    </row>
    <row r="286" spans="7:13" x14ac:dyDescent="0.2">
      <c r="G286" s="1"/>
      <c r="J286" s="1"/>
      <c r="M286" s="1"/>
    </row>
    <row r="287" spans="7:13" x14ac:dyDescent="0.2">
      <c r="G287" s="1"/>
      <c r="J287" s="1"/>
      <c r="M287" s="1"/>
    </row>
    <row r="288" spans="7:13" x14ac:dyDescent="0.2">
      <c r="G288" s="1"/>
      <c r="J288" s="1"/>
      <c r="M288" s="1"/>
    </row>
    <row r="289" spans="7:13" x14ac:dyDescent="0.2">
      <c r="G289" s="1"/>
      <c r="J289" s="1"/>
      <c r="M289" s="1"/>
    </row>
    <row r="290" spans="7:13" x14ac:dyDescent="0.2">
      <c r="G290" s="1"/>
      <c r="J290" s="1"/>
      <c r="M290" s="1"/>
    </row>
    <row r="291" spans="7:13" x14ac:dyDescent="0.2">
      <c r="G291" s="1"/>
      <c r="J291" s="1"/>
      <c r="M291" s="1"/>
    </row>
    <row r="292" spans="7:13" x14ac:dyDescent="0.2">
      <c r="G292" s="1"/>
      <c r="J292" s="1"/>
      <c r="M292" s="1"/>
    </row>
    <row r="293" spans="7:13" x14ac:dyDescent="0.2">
      <c r="G293" s="1"/>
      <c r="J293" s="1"/>
      <c r="M293" s="1"/>
    </row>
    <row r="294" spans="7:13" x14ac:dyDescent="0.2">
      <c r="G294" s="1"/>
      <c r="J294" s="1"/>
      <c r="M294" s="1"/>
    </row>
    <row r="295" spans="7:13" x14ac:dyDescent="0.2">
      <c r="G295" s="1"/>
      <c r="J295" s="1"/>
      <c r="M295" s="1"/>
    </row>
    <row r="296" spans="7:13" x14ac:dyDescent="0.2">
      <c r="G296" s="1"/>
      <c r="J296" s="1"/>
      <c r="M296" s="1"/>
    </row>
    <row r="297" spans="7:13" x14ac:dyDescent="0.2">
      <c r="G297" s="1"/>
      <c r="J297" s="1"/>
      <c r="M297" s="1"/>
    </row>
    <row r="298" spans="7:13" x14ac:dyDescent="0.2">
      <c r="G298" s="1"/>
      <c r="J298" s="1"/>
      <c r="M298" s="1"/>
    </row>
    <row r="299" spans="7:13" x14ac:dyDescent="0.2">
      <c r="G299" s="1"/>
      <c r="J299" s="1"/>
      <c r="M299" s="1"/>
    </row>
    <row r="300" spans="7:13" x14ac:dyDescent="0.2">
      <c r="G300" s="1"/>
      <c r="J300" s="1"/>
      <c r="M300" s="1"/>
    </row>
    <row r="301" spans="7:13" x14ac:dyDescent="0.2">
      <c r="G301" s="1"/>
      <c r="J301" s="1"/>
      <c r="M301" s="1"/>
    </row>
    <row r="302" spans="7:13" x14ac:dyDescent="0.2">
      <c r="G302" s="1"/>
      <c r="J302" s="1"/>
      <c r="M302" s="1"/>
    </row>
    <row r="303" spans="7:13" x14ac:dyDescent="0.2">
      <c r="G303" s="1"/>
      <c r="J303" s="1"/>
      <c r="M303" s="1"/>
    </row>
    <row r="304" spans="7:13" x14ac:dyDescent="0.2">
      <c r="G304" s="1"/>
      <c r="J304" s="1"/>
      <c r="M304" s="1"/>
    </row>
    <row r="305" spans="7:13" x14ac:dyDescent="0.2">
      <c r="G305" s="1"/>
      <c r="J305" s="1"/>
      <c r="M305" s="1"/>
    </row>
    <row r="306" spans="7:13" x14ac:dyDescent="0.2">
      <c r="G306" s="1"/>
      <c r="J306" s="1"/>
      <c r="M306" s="1"/>
    </row>
    <row r="307" spans="7:13" x14ac:dyDescent="0.2">
      <c r="G307" s="1"/>
      <c r="J307" s="1"/>
      <c r="M307" s="1"/>
    </row>
    <row r="308" spans="7:13" x14ac:dyDescent="0.2">
      <c r="G308" s="1"/>
      <c r="J308" s="1"/>
      <c r="M308" s="1"/>
    </row>
    <row r="309" spans="7:13" x14ac:dyDescent="0.2">
      <c r="G309" s="1"/>
      <c r="J309" s="1"/>
      <c r="M309" s="1"/>
    </row>
  </sheetData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POPULATION 2010-2020</vt:lpstr>
      <vt:lpstr>POPULATION 2000-2020</vt:lpstr>
      <vt:lpstr>'POPULATION 2000-2020'!Print_Area</vt:lpstr>
      <vt:lpstr>'POPULATION 2010-2020'!Print_Area</vt:lpstr>
      <vt:lpstr>'POPULATION 2000-2020'!Print_Titles</vt:lpstr>
      <vt:lpstr>'POPULATION 2010-2020'!Print_Titles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rynerson</dc:creator>
  <cp:lastModifiedBy>Charlotte Wickham</cp:lastModifiedBy>
  <cp:lastPrinted>2011-02-24T02:44:49Z</cp:lastPrinted>
  <dcterms:created xsi:type="dcterms:W3CDTF">2011-02-23T21:33:38Z</dcterms:created>
  <dcterms:modified xsi:type="dcterms:W3CDTF">2025-06-06T22:52:33Z</dcterms:modified>
  <cp:contentStatus/>
</cp:coreProperties>
</file>