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rave\Desktop\3dGraphics_Project\Utilities\"/>
    </mc:Choice>
  </mc:AlternateContent>
  <xr:revisionPtr revIDLastSave="0" documentId="13_ncr:1_{A37A6AB3-8C1E-48D7-B488-80ECAEB67FE4}" xr6:coauthVersionLast="47" xr6:coauthVersionMax="47" xr10:uidLastSave="{00000000-0000-0000-0000-000000000000}"/>
  <bookViews>
    <workbookView xWindow="-289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1" l="1"/>
  <c r="C44" i="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family val="2"/>
          </rPr>
          <t xml:space="preserve">All levels must contain no less than </t>
        </r>
        <r>
          <rPr>
            <b/>
            <sz val="9"/>
            <color indexed="81"/>
            <rFont val="Tahoma"/>
            <family val="2"/>
          </rPr>
          <t>10</t>
        </r>
        <r>
          <rPr>
            <sz val="9"/>
            <color indexed="81"/>
            <rFont val="Tahoma"/>
            <family val="2"/>
          </rPr>
          <t xml:space="preserve"> unique models and at least </t>
        </r>
        <r>
          <rPr>
            <b/>
            <sz val="9"/>
            <color indexed="81"/>
            <rFont val="Tahoma"/>
            <family val="2"/>
          </rPr>
          <t>10</t>
        </r>
        <r>
          <rPr>
            <sz val="9"/>
            <color indexed="81"/>
            <rFont val="Tahoma"/>
            <family val="2"/>
          </rPr>
          <t xml:space="preserve"> duplicates of some of those models.</t>
        </r>
      </text>
    </comment>
    <comment ref="A3" authorId="0" shapeId="0" xr:uid="{F0700522-46CC-4532-8ABE-2A5265726025}">
      <text>
        <r>
          <rPr>
            <sz val="9"/>
            <color indexed="81"/>
            <rFont val="Tahoma"/>
            <family val="2"/>
          </rPr>
          <t>Exported Level Data must contain clear changes to translation, rotation and scaling of multiple models.</t>
        </r>
      </text>
    </comment>
    <comment ref="A4" authorId="0" shapeId="0" xr:uid="{054194D9-B01B-4537-AD22-49C7FD6F0DA0}">
      <text>
        <r>
          <rPr>
            <sz val="9"/>
            <color indexed="81"/>
            <rFont val="Tahoma"/>
            <family val="2"/>
          </rPr>
          <t xml:space="preserve">Text Parsing must be generic and not hardcoded to a specific GameLevel's order. 
</t>
        </r>
        <r>
          <rPr>
            <b/>
            <sz val="9"/>
            <color indexed="81"/>
            <rFont val="Tahoma"/>
            <family val="2"/>
          </rPr>
          <t>Tip:</t>
        </r>
        <r>
          <rPr>
            <sz val="9"/>
            <color indexed="81"/>
            <rFont val="Tahoma"/>
            <family val="2"/>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family val="2"/>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Assignment 1 please note them in your README.txt</t>
        </r>
      </text>
    </comment>
    <comment ref="A9" authorId="0" shapeId="0" xr:uid="{1C134C9E-BB07-40E0-B1FA-BC0E5634BC36}">
      <text>
        <r>
          <rPr>
            <sz val="9"/>
            <color indexed="81"/>
            <rFont val="Tahoma"/>
            <family val="2"/>
          </rPr>
          <t>No geometric glitches may be present. Must appear the same as the original. (disabling API back-face culling is allowed)</t>
        </r>
      </text>
    </comment>
    <comment ref="A10" authorId="0" shapeId="0" xr:uid="{DBAC5786-CA2B-40FF-9F48-CA4B7BFB49CD}">
      <text>
        <r>
          <rPr>
            <sz val="9"/>
            <color indexed="81"/>
            <rFont val="Tahoma"/>
            <family val="2"/>
          </rPr>
          <t>There must be a variety of color and specular attributes. Textures are not required for core feature set.</t>
        </r>
      </text>
    </comment>
    <comment ref="A11" authorId="0" shapeId="0" xr:uid="{BFC46E16-D545-4E99-B888-FFBC1466FB59}">
      <text>
        <r>
          <rPr>
            <sz val="9"/>
            <color indexed="81"/>
            <rFont val="Tahoma"/>
            <family val="2"/>
          </rPr>
          <t>Same lighting enviroment as assignment 2 at a minimum. Model materials must be utilized. Point and Spot lights also qualify but must have clear specular and ambient properties.</t>
        </r>
      </text>
    </comment>
    <comment ref="A13" authorId="0" shapeId="0" xr:uid="{5EC8EB7C-5836-4129-A453-0021A9B90419}">
      <text>
        <r>
          <rPr>
            <sz val="9"/>
            <color indexed="81"/>
            <rFont val="Tahoma"/>
            <family val="2"/>
          </rPr>
          <t xml:space="preserve">Unlike Core Features, you can achieve </t>
        </r>
        <r>
          <rPr>
            <b/>
            <sz val="9"/>
            <color indexed="81"/>
            <rFont val="Tahoma"/>
            <family val="2"/>
          </rPr>
          <t>any three</t>
        </r>
        <r>
          <rPr>
            <sz val="9"/>
            <color indexed="81"/>
            <rFont val="Tahoma"/>
            <family val="2"/>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family val="2"/>
          </rPr>
          <t>(optional) have the python exporter script read a Blender custom attribute to get the song/FX name.</t>
        </r>
      </text>
    </comment>
    <comment ref="A47" authorId="0" shapeId="0" xr:uid="{8DD2D227-7876-4A6E-B1F6-807A9A58C437}">
      <text>
        <r>
          <rPr>
            <sz val="9"/>
            <color indexed="81"/>
            <rFont val="Tahoma"/>
            <family val="2"/>
          </rPr>
          <t>Provide a screenshot of your commit logs during turn-in. Additionally please add GX2Overlord as a contributor if using GitHub.</t>
        </r>
      </text>
    </comment>
    <comment ref="A48" authorId="0" shapeId="0" xr:uid="{FD9A2405-4147-4171-A211-A3CC5A8AF9B4}">
      <text>
        <r>
          <rPr>
            <sz val="9"/>
            <color indexed="81"/>
            <rFont val="Tahoma"/>
            <family val="2"/>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<sst xmlns="http://schemas.openxmlformats.org/spreadsheetml/2006/main" count="83" uniqueCount="56">
  <si>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</si>
  <si>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</si>
  <si>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</si>
  <si>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</si>
  <si>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</si>
  <si>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</si>
  <si>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</si>
  <si>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</si>
  <si>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</si>
  <si>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</si>
  <si>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</si>
  <si>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</si>
  <si>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</si>
  <si>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</si>
  <si>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</si>
  <si>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</si>
  <si>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</si>
  <si>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</si>
  <si>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</si>
  <si>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</si>
  <si>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</si>
  <si>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</si>
  <si>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</si>
  <si>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6. One model imported from GameLevel.txt is drawing correctly</t>
  </si>
  <si>
    <t>CORE FEATURES - 50% [minimum requirment]</t>
  </si>
  <si>
    <t>Manage your project in a private GIT repo (GitHub or GitLab)</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</si>
  <si>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</si>
  <si>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</si>
  <si>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</si>
  <si>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</si>
  <si>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</si>
  <si>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</si>
  <si>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</si>
  <si>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</si>
  <si>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</si>
  <si>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</si>
  <si>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</si>
  <si>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</si>
  <si>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</si>
  <si>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</si>
  <si>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</si>
  <si>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</si>
  <si>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</si>
  <si>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</si>
  <si>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</si>
  <si>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10. Directional light with ambient term and specular highlights (Assignment 2 or Better)</t>
  </si>
  <si>
    <t>BONUS FEATURES - +6% [unlocked by core, pick any/all]</t>
  </si>
  <si>
    <t>ADVANCED FEATURES - 17% [unlocked by key, pick one]</t>
  </si>
  <si>
    <t>KEY FEATURES - 33% [unlocked by core, pick three]</t>
  </si>
  <si>
    <t>x</t>
  </si>
  <si>
    <t>?</t>
  </si>
  <si>
    <t>Core</t>
  </si>
  <si>
    <t>Key</t>
  </si>
  <si>
    <t>Adv.</t>
  </si>
  <si>
    <t>Bonus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</si>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</sst>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family val="2"/>
    </font>
    <font>
      <b/>
      <sz val="9"/>
      <color indexed="81"/>
      <name val="Tahoma"/>
      <family val="2"/>
    </font>
    <font>
      <b/>
      <sz val="11"/>
      <color theme="1"/>
      <name val="Calibri"/>
      <family val="2"/>
      <scheme val="minor"/>
    </font>
    <font>
      <i/>
      <sz val="9"/>
      <color indexed="81"/>
      <name val="Tahoma"/>
      <family val="2"/>
    </font>
    <font>
      <b/>
      <i/>
      <sz val="9"/>
      <color indexed="81"/>
      <name val="Tahoma"/>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theme="4" tint="0.59999389629810485"/>
        <bgColor indexed="64"/>
      </patternFill>
    </fill>
    <fill>
      <patternFill patternType="solid">
        <fgColor rgb="FF9C57D5"/>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5">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9" fillId="0" borderId="0" xfId="0" applyNumberFormat="1" applyFont="1"/>
    <xf numFmtId="0" fontId="3" fillId="9" borderId="0" xfId="2" applyFill="1"/>
    <xf numFmtId="0" fontId="1" fillId="10" borderId="0" xfId="2" applyFont="1" applyFill="1"/>
    <xf numFmtId="0" fontId="1" fillId="10" borderId="5" xfId="2" applyFont="1" applyFill="1" applyBorder="1"/>
    <xf numFmtId="0" fontId="0" fillId="0" borderId="0" xfId="0" applyAlignment="1">
      <alignment horizontal="center" vertical="center"/>
    </xf>
    <xf numFmtId="0" fontId="3" fillId="2" borderId="0" xfId="2" applyAlignment="1">
      <alignment horizontal="center" vertical="center"/>
    </xf>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H50"/>
  <sheetViews>
    <sheetView tabSelected="1" topLeftCell="A10" zoomScale="145" zoomScaleNormal="145" workbookViewId="0">
      <selection activeCell="F24" sqref="F24"/>
    </sheetView>
  </sheetViews>
  <sheetFormatPr defaultRowHeight="15" x14ac:dyDescent="0.25"/>
  <cols>
    <col min="1" max="1" width="74.7109375" customWidth="1"/>
    <col min="2" max="3" width="11" customWidth="1"/>
    <col min="4" max="5" width="9.140625" style="23"/>
    <col min="8" max="8" width="14.28515625" customWidth="1"/>
  </cols>
  <sheetData>
    <row r="1" spans="1:4" ht="20.25" thickBot="1" x14ac:dyDescent="0.35">
      <c r="A1" s="1" t="s">
        <v>24</v>
      </c>
      <c r="B1" s="4" t="s">
        <v>3</v>
      </c>
      <c r="C1" s="4" t="s">
        <v>5</v>
      </c>
    </row>
    <row r="2" spans="1:4" ht="15.75" thickTop="1" x14ac:dyDescent="0.25">
      <c r="A2" s="20" t="s">
        <v>0</v>
      </c>
      <c r="B2" s="3">
        <v>0.02</v>
      </c>
      <c r="C2" s="3">
        <v>0</v>
      </c>
      <c r="D2" s="24" t="s">
        <v>49</v>
      </c>
    </row>
    <row r="3" spans="1:4" x14ac:dyDescent="0.25">
      <c r="A3" s="20" t="s">
        <v>1</v>
      </c>
      <c r="B3" s="3">
        <v>0.01</v>
      </c>
      <c r="C3" s="3">
        <v>0</v>
      </c>
      <c r="D3" s="24" t="s">
        <v>49</v>
      </c>
    </row>
    <row r="4" spans="1:4" x14ac:dyDescent="0.25">
      <c r="A4" s="20" t="s">
        <v>32</v>
      </c>
      <c r="B4" s="3">
        <v>0.05</v>
      </c>
      <c r="C4" s="3">
        <v>0</v>
      </c>
      <c r="D4" s="24" t="s">
        <v>49</v>
      </c>
    </row>
    <row r="5" spans="1:4" x14ac:dyDescent="0.25">
      <c r="A5" s="20" t="s">
        <v>33</v>
      </c>
      <c r="B5" s="3">
        <v>0.01</v>
      </c>
      <c r="C5" s="3">
        <v>0</v>
      </c>
      <c r="D5" s="24" t="s">
        <v>49</v>
      </c>
    </row>
    <row r="6" spans="1:4" x14ac:dyDescent="0.25">
      <c r="A6" s="2" t="s">
        <v>2</v>
      </c>
      <c r="B6" s="3">
        <v>0.03</v>
      </c>
      <c r="C6" s="3">
        <v>0</v>
      </c>
      <c r="D6" s="24" t="s">
        <v>49</v>
      </c>
    </row>
    <row r="7" spans="1:4" x14ac:dyDescent="0.25">
      <c r="A7" s="2" t="s">
        <v>23</v>
      </c>
      <c r="B7" s="3">
        <v>0.1</v>
      </c>
      <c r="C7" s="3">
        <v>0</v>
      </c>
      <c r="D7" s="24" t="s">
        <v>49</v>
      </c>
    </row>
    <row r="8" spans="1:4" x14ac:dyDescent="0.25">
      <c r="A8" s="2" t="s">
        <v>44</v>
      </c>
      <c r="B8" s="3">
        <v>0.03</v>
      </c>
      <c r="C8" s="3">
        <v>0</v>
      </c>
      <c r="D8" s="24" t="s">
        <v>49</v>
      </c>
    </row>
    <row r="9" spans="1:4" x14ac:dyDescent="0.25">
      <c r="A9" s="2" t="s">
        <v>38</v>
      </c>
      <c r="B9" s="3">
        <v>0.1</v>
      </c>
      <c r="C9" s="3">
        <v>0</v>
      </c>
      <c r="D9" s="24" t="s">
        <v>49</v>
      </c>
    </row>
    <row r="10" spans="1:4" x14ac:dyDescent="0.25">
      <c r="A10" s="2" t="s">
        <v>39</v>
      </c>
      <c r="B10" s="3">
        <v>0.1</v>
      </c>
      <c r="C10" s="3">
        <v>0</v>
      </c>
      <c r="D10" s="24" t="s">
        <v>49</v>
      </c>
    </row>
    <row r="11" spans="1:4" x14ac:dyDescent="0.25">
      <c r="A11" s="2" t="s">
        <v>45</v>
      </c>
      <c r="B11" s="3">
        <v>0.05</v>
      </c>
      <c r="C11" s="3">
        <v>0</v>
      </c>
      <c r="D11" s="24" t="s">
        <v>49</v>
      </c>
    </row>
    <row r="12" spans="1:4" x14ac:dyDescent="0.25">
      <c r="A12" s="5" t="s">
        <v>4</v>
      </c>
      <c r="B12" s="6">
        <f>SUM(B2:B11)</f>
        <v>0.49999999999999994</v>
      </c>
      <c r="C12" s="6">
        <f>SUM(C2:C11)</f>
        <v>0</v>
      </c>
    </row>
    <row r="13" spans="1:4" ht="20.25" thickBot="1" x14ac:dyDescent="0.35">
      <c r="A13" s="1" t="s">
        <v>48</v>
      </c>
      <c r="B13" s="4" t="s">
        <v>3</v>
      </c>
      <c r="C13" s="4" t="s">
        <v>5</v>
      </c>
    </row>
    <row r="14" spans="1:4" ht="15.75" thickTop="1" x14ac:dyDescent="0.25">
      <c r="A14" s="9" t="s">
        <v>21</v>
      </c>
      <c r="B14" s="3">
        <v>0.11</v>
      </c>
      <c r="C14" s="3">
        <v>0</v>
      </c>
    </row>
    <row r="15" spans="1:4" x14ac:dyDescent="0.25">
      <c r="A15" s="9" t="s">
        <v>37</v>
      </c>
      <c r="B15" s="3">
        <v>0.11</v>
      </c>
      <c r="C15" s="3">
        <v>0</v>
      </c>
    </row>
    <row r="16" spans="1:4" x14ac:dyDescent="0.25">
      <c r="A16" s="9" t="s">
        <v>36</v>
      </c>
      <c r="B16" s="3">
        <v>0.11</v>
      </c>
      <c r="C16" s="3">
        <v>0</v>
      </c>
    </row>
    <row r="17" spans="1:8" x14ac:dyDescent="0.25">
      <c r="A17" s="9" t="s">
        <v>6</v>
      </c>
      <c r="B17" s="3">
        <v>0.11</v>
      </c>
      <c r="C17" s="3">
        <v>0</v>
      </c>
    </row>
    <row r="18" spans="1:8" x14ac:dyDescent="0.25">
      <c r="A18" s="9" t="s">
        <v>7</v>
      </c>
      <c r="B18" s="3">
        <v>0.11</v>
      </c>
      <c r="C18" s="3">
        <v>0</v>
      </c>
      <c r="D18" s="24" t="s">
        <v>49</v>
      </c>
      <c r="G18" s="23">
        <v>50</v>
      </c>
      <c r="H18" s="23" t="s">
        <v>51</v>
      </c>
    </row>
    <row r="19" spans="1:8" x14ac:dyDescent="0.25">
      <c r="A19" s="9" t="s">
        <v>8</v>
      </c>
      <c r="B19" s="3">
        <v>0.11</v>
      </c>
      <c r="C19" s="3">
        <v>0</v>
      </c>
      <c r="D19" s="24" t="s">
        <v>49</v>
      </c>
      <c r="G19" s="23">
        <v>33</v>
      </c>
      <c r="H19" s="23" t="s">
        <v>52</v>
      </c>
    </row>
    <row r="20" spans="1:8" x14ac:dyDescent="0.25">
      <c r="A20" s="9" t="s">
        <v>9</v>
      </c>
      <c r="B20" s="3">
        <v>0.11</v>
      </c>
      <c r="C20" s="3">
        <v>0</v>
      </c>
      <c r="G20" s="23">
        <v>0</v>
      </c>
      <c r="H20" s="23" t="s">
        <v>53</v>
      </c>
    </row>
    <row r="21" spans="1:8" x14ac:dyDescent="0.25">
      <c r="A21" s="9" t="s">
        <v>10</v>
      </c>
      <c r="B21" s="3">
        <v>0.11</v>
      </c>
      <c r="C21" s="3">
        <v>0</v>
      </c>
      <c r="G21" s="23">
        <v>4</v>
      </c>
      <c r="H21" s="23" t="s">
        <v>54</v>
      </c>
    </row>
    <row r="22" spans="1:8" x14ac:dyDescent="0.25">
      <c r="A22" s="9" t="s">
        <v>11</v>
      </c>
      <c r="B22" s="3">
        <v>0.11</v>
      </c>
      <c r="C22" s="3">
        <v>0</v>
      </c>
      <c r="D22" s="24" t="s">
        <v>49</v>
      </c>
      <c r="G22" s="23">
        <f>SUM(G18:G21)</f>
        <v>87</v>
      </c>
      <c r="H22" s="23" t="s">
        <v>55</v>
      </c>
    </row>
    <row r="23" spans="1:8" x14ac:dyDescent="0.25">
      <c r="A23" s="9" t="s">
        <v>30</v>
      </c>
      <c r="B23" s="3">
        <v>0.11</v>
      </c>
      <c r="C23" s="3">
        <v>0</v>
      </c>
    </row>
    <row r="24" spans="1:8" x14ac:dyDescent="0.25">
      <c r="A24" s="18" t="s">
        <v>42</v>
      </c>
      <c r="B24" s="19">
        <v>0.22</v>
      </c>
      <c r="C24" s="3">
        <v>0</v>
      </c>
    </row>
    <row r="25" spans="1:8" ht="15.75" thickBot="1" x14ac:dyDescent="0.3">
      <c r="A25" s="10" t="s">
        <v>19</v>
      </c>
      <c r="B25" s="7">
        <v>0.11</v>
      </c>
      <c r="C25" s="7">
        <v>0</v>
      </c>
    </row>
    <row r="26" spans="1:8" x14ac:dyDescent="0.25">
      <c r="A26" s="5" t="s">
        <v>4</v>
      </c>
      <c r="B26" s="6">
        <v>0.33</v>
      </c>
      <c r="C26" s="6">
        <f>MIN(SUM(C14:C25),33%)</f>
        <v>0</v>
      </c>
    </row>
    <row r="27" spans="1:8" ht="20.25" thickBot="1" x14ac:dyDescent="0.35">
      <c r="A27" s="1" t="s">
        <v>47</v>
      </c>
      <c r="B27" s="4" t="s">
        <v>3</v>
      </c>
      <c r="C27" s="4" t="s">
        <v>5</v>
      </c>
    </row>
    <row r="28" spans="1:8" ht="15.75" thickTop="1" x14ac:dyDescent="0.25">
      <c r="A28" s="8" t="s">
        <v>43</v>
      </c>
      <c r="B28" s="3">
        <v>0.17</v>
      </c>
      <c r="C28" s="3">
        <v>0</v>
      </c>
      <c r="E28" s="23" t="s">
        <v>50</v>
      </c>
    </row>
    <row r="29" spans="1:8" x14ac:dyDescent="0.25">
      <c r="A29" s="8" t="s">
        <v>12</v>
      </c>
      <c r="B29" s="3">
        <v>0.17</v>
      </c>
      <c r="C29" s="3">
        <v>0</v>
      </c>
    </row>
    <row r="30" spans="1:8" x14ac:dyDescent="0.25">
      <c r="A30" s="8" t="s">
        <v>20</v>
      </c>
      <c r="B30" s="3">
        <v>0.17</v>
      </c>
      <c r="C30" s="3">
        <v>0</v>
      </c>
      <c r="E30" s="23" t="s">
        <v>50</v>
      </c>
    </row>
    <row r="31" spans="1:8" x14ac:dyDescent="0.25">
      <c r="A31" s="8" t="s">
        <v>13</v>
      </c>
      <c r="B31" s="3">
        <v>0.17</v>
      </c>
      <c r="C31" s="3">
        <v>0</v>
      </c>
    </row>
    <row r="32" spans="1:8" x14ac:dyDescent="0.25">
      <c r="A32" s="8" t="s">
        <v>26</v>
      </c>
      <c r="B32" s="3">
        <v>0.17</v>
      </c>
      <c r="C32" s="3">
        <v>0</v>
      </c>
      <c r="E32" s="23" t="s">
        <v>50</v>
      </c>
    </row>
    <row r="33" spans="1:5" x14ac:dyDescent="0.25">
      <c r="A33" s="8" t="s">
        <v>31</v>
      </c>
      <c r="B33" s="3">
        <v>0.17</v>
      </c>
      <c r="C33" s="3">
        <v>0</v>
      </c>
      <c r="E33" s="23" t="s">
        <v>50</v>
      </c>
    </row>
    <row r="34" spans="1:5" x14ac:dyDescent="0.25">
      <c r="A34" s="17" t="s">
        <v>15</v>
      </c>
      <c r="B34" s="3">
        <v>0.17</v>
      </c>
      <c r="C34" s="3">
        <v>0</v>
      </c>
      <c r="E34" s="23" t="s">
        <v>50</v>
      </c>
    </row>
    <row r="35" spans="1:5" x14ac:dyDescent="0.25">
      <c r="A35" s="17" t="s">
        <v>28</v>
      </c>
      <c r="B35" s="3">
        <v>0.17</v>
      </c>
      <c r="C35" s="3">
        <v>0</v>
      </c>
    </row>
    <row r="36" spans="1:5" x14ac:dyDescent="0.25">
      <c r="A36" s="17" t="s">
        <v>16</v>
      </c>
      <c r="B36" s="3">
        <v>0.17</v>
      </c>
      <c r="C36" s="3">
        <v>0</v>
      </c>
    </row>
    <row r="37" spans="1:5" x14ac:dyDescent="0.25">
      <c r="A37" s="17" t="s">
        <v>34</v>
      </c>
      <c r="B37" s="3">
        <v>0.17</v>
      </c>
      <c r="C37" s="3">
        <v>0</v>
      </c>
    </row>
    <row r="38" spans="1:5" x14ac:dyDescent="0.25">
      <c r="A38" s="17" t="s">
        <v>17</v>
      </c>
      <c r="B38" s="3">
        <v>0.17</v>
      </c>
      <c r="C38" s="3">
        <v>0</v>
      </c>
    </row>
    <row r="39" spans="1:5" x14ac:dyDescent="0.25">
      <c r="A39" s="17" t="s">
        <v>18</v>
      </c>
      <c r="B39" s="3">
        <v>0.17</v>
      </c>
      <c r="C39" s="3">
        <v>0</v>
      </c>
    </row>
    <row r="40" spans="1:5" x14ac:dyDescent="0.25">
      <c r="A40" s="17" t="s">
        <v>27</v>
      </c>
      <c r="B40" s="3">
        <v>0.17</v>
      </c>
      <c r="C40" s="3">
        <v>0</v>
      </c>
    </row>
    <row r="41" spans="1:5" x14ac:dyDescent="0.25">
      <c r="A41" s="17" t="s">
        <v>29</v>
      </c>
      <c r="B41" s="3">
        <v>0.17</v>
      </c>
      <c r="C41" s="3">
        <v>0</v>
      </c>
    </row>
    <row r="42" spans="1:5" x14ac:dyDescent="0.25">
      <c r="A42" s="17" t="s">
        <v>35</v>
      </c>
      <c r="B42" s="3">
        <v>0.17</v>
      </c>
      <c r="C42" s="3">
        <v>0</v>
      </c>
    </row>
    <row r="43" spans="1:5" ht="15.75" thickBot="1" x14ac:dyDescent="0.3">
      <c r="A43" s="11" t="s">
        <v>14</v>
      </c>
      <c r="B43" s="7">
        <v>0.17</v>
      </c>
      <c r="C43" s="7">
        <v>0</v>
      </c>
    </row>
    <row r="44" spans="1:5" x14ac:dyDescent="0.25">
      <c r="A44" s="5" t="s">
        <v>4</v>
      </c>
      <c r="B44" s="6">
        <v>0.17</v>
      </c>
      <c r="C44" s="6">
        <f>MIN(SUM(C28:C43),17%)</f>
        <v>0</v>
      </c>
    </row>
    <row r="45" spans="1:5" ht="20.25" thickBot="1" x14ac:dyDescent="0.35">
      <c r="A45" s="1" t="s">
        <v>46</v>
      </c>
      <c r="B45" s="4" t="s">
        <v>3</v>
      </c>
      <c r="C45" s="4" t="s">
        <v>5</v>
      </c>
    </row>
    <row r="46" spans="1:5" ht="15.75" thickTop="1" x14ac:dyDescent="0.25">
      <c r="A46" s="21" t="s">
        <v>41</v>
      </c>
      <c r="B46" s="3">
        <v>0.02</v>
      </c>
      <c r="C46" s="3">
        <v>0</v>
      </c>
      <c r="D46" s="24" t="s">
        <v>49</v>
      </c>
    </row>
    <row r="47" spans="1:5" x14ac:dyDescent="0.25">
      <c r="A47" s="21" t="s">
        <v>25</v>
      </c>
      <c r="B47" s="3">
        <v>0.02</v>
      </c>
      <c r="C47" s="3">
        <v>0</v>
      </c>
      <c r="D47" s="24" t="s">
        <v>49</v>
      </c>
    </row>
    <row r="48" spans="1:5" ht="15.75" thickBot="1" x14ac:dyDescent="0.3">
      <c r="A48" s="22" t="s">
        <v>40</v>
      </c>
      <c r="B48" s="7">
        <v>0.02</v>
      </c>
      <c r="C48" s="7">
        <v>0</v>
      </c>
    </row>
    <row r="49" spans="1:3" ht="15.75" thickBot="1" x14ac:dyDescent="0.3">
      <c r="A49" s="12" t="s">
        <v>4</v>
      </c>
      <c r="B49" s="13">
        <f>SUM(B46:B48)</f>
        <v>0.06</v>
      </c>
      <c r="C49" s="13">
        <f>SUM(C46:C48)</f>
        <v>0</v>
      </c>
    </row>
    <row r="50" spans="1:3" ht="20.25" thickBot="1" x14ac:dyDescent="0.35">
      <c r="A50" s="14" t="s">
        <v>22</v>
      </c>
      <c r="B50" s="15">
        <f>SUM(B44,B26,B12)</f>
        <v>1</v>
      </c>
      <c r="C50" s="16">
        <f>MIN(SUM(C49,C44,C26,C12),100%)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Chris Wiedeman</cp:lastModifiedBy>
  <dcterms:created xsi:type="dcterms:W3CDTF">2021-09-15T20:56:36Z</dcterms:created>
  <dcterms:modified xsi:type="dcterms:W3CDTF">2022-11-16T03:53:00Z</dcterms:modified>
</cp:coreProperties>
</file>