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9E7E516-C728-4C2D-9934-6278FD64CC8E}" xr6:coauthVersionLast="47" xr6:coauthVersionMax="47" xr10:uidLastSave="{00000000-0000-0000-0000-000000000000}"/>
  <bookViews>
    <workbookView xWindow="-108" yWindow="-108" windowWidth="23256" windowHeight="12456" xr2:uid="{0A66DAA1-7F77-4984-A856-8066C90CA3C6}"/>
  </bookViews>
  <sheets>
    <sheet name="Cleaned" sheetId="2" r:id="rId1"/>
    <sheet name="Raw" sheetId="3" r:id="rId2"/>
  </sheets>
  <definedNames>
    <definedName name="ExternalData_1" localSheetId="0" hidden="1">Cleaned!$A$1:$I$359</definedName>
    <definedName name="ExternalData_1" localSheetId="1" hidden="1">Raw!$A$1:$Q$427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AE4B6-7A4D-4006-967F-BEB68699DA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32932CBA-328E-43AC-83F9-9BAA5CC471B7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<sst xmlns="http://schemas.openxmlformats.org/spreadsheetml/2006/main" count="6215" uniqueCount="884">
  <si>
    <t>DEPARTMENTNAME</t>
  </si>
  <si>
    <t>Employee_ID</t>
  </si>
  <si>
    <t>Full_Name</t>
  </si>
  <si>
    <t>Job_Title</t>
  </si>
  <si>
    <t>Action_Name</t>
  </si>
  <si>
    <t>Reason</t>
  </si>
  <si>
    <t>Assignment_Status_Type</t>
  </si>
  <si>
    <t>Termination_Date</t>
  </si>
  <si>
    <t>Start_Date</t>
  </si>
  <si>
    <t>Budget &amp; Management Services</t>
  </si>
  <si>
    <t>Crews, Carolyn</t>
  </si>
  <si>
    <t>Senior Management and Budget Analyst</t>
  </si>
  <si>
    <t>Retirement</t>
  </si>
  <si>
    <t>INACTIVE</t>
  </si>
  <si>
    <t>Esler, Holly</t>
  </si>
  <si>
    <t>Management and Budget Analyst II</t>
  </si>
  <si>
    <t>Resignation</t>
  </si>
  <si>
    <t>Another Job</t>
  </si>
  <si>
    <t>Eres, Albert</t>
  </si>
  <si>
    <t>Building</t>
  </si>
  <si>
    <t>Gatlin, Cindy</t>
  </si>
  <si>
    <t>Permit Technician</t>
  </si>
  <si>
    <t>Personal</t>
  </si>
  <si>
    <t>Polk, Lonn</t>
  </si>
  <si>
    <t>Driveway/Drainage Inspector II</t>
  </si>
  <si>
    <t>Rivera, Placido</t>
  </si>
  <si>
    <t>Plans Examiner I</t>
  </si>
  <si>
    <t>VIDAL REYNA, MONICA</t>
  </si>
  <si>
    <t>Customer Care Specialist</t>
  </si>
  <si>
    <t>Moving</t>
  </si>
  <si>
    <t>Shubert, Jori</t>
  </si>
  <si>
    <t>Health</t>
  </si>
  <si>
    <t>Menze, Guy</t>
  </si>
  <si>
    <t>Plans Examiner II</t>
  </si>
  <si>
    <t>Alvarado, Vanessa</t>
  </si>
  <si>
    <t>Fiscal Specialist II</t>
  </si>
  <si>
    <t>Involuntary Termination</t>
  </si>
  <si>
    <t>Dismissal</t>
  </si>
  <si>
    <t>Paoli, Limayda</t>
  </si>
  <si>
    <t>Downing, Lori</t>
  </si>
  <si>
    <t>Stripling, Martin</t>
  </si>
  <si>
    <t>Building Inspector II</t>
  </si>
  <si>
    <t>Perez, Karina</t>
  </si>
  <si>
    <t>Ortiz Martinez, Tatiana</t>
  </si>
  <si>
    <t>Code Enforcement</t>
  </si>
  <si>
    <t>Mays, Vontricia</t>
  </si>
  <si>
    <t>Code Enforcement Specialist II</t>
  </si>
  <si>
    <t>Harris, Lisa</t>
  </si>
  <si>
    <t>Code Enforcement Professional</t>
  </si>
  <si>
    <t>Camacho, Adam</t>
  </si>
  <si>
    <t>Certified Codes Investigator I</t>
  </si>
  <si>
    <t>Hubbard, Randey</t>
  </si>
  <si>
    <t>Diaz, Ederlin</t>
  </si>
  <si>
    <t>Customer Service Representative</t>
  </si>
  <si>
    <t>Termination</t>
  </si>
  <si>
    <t>Terminated for Cause</t>
  </si>
  <si>
    <t>Jordan, James</t>
  </si>
  <si>
    <t>Spain, Tanya</t>
  </si>
  <si>
    <t>Fiscal Customer Service Clerk</t>
  </si>
  <si>
    <t>Worley, Megan</t>
  </si>
  <si>
    <t>Morton, Geoffrey</t>
  </si>
  <si>
    <t>Communications</t>
  </si>
  <si>
    <t>Carneal, Kelli</t>
  </si>
  <si>
    <t>Communications Specialist</t>
  </si>
  <si>
    <t>Hill, Cyndi</t>
  </si>
  <si>
    <t>Secretary II</t>
  </si>
  <si>
    <t>In Lieu of Termination</t>
  </si>
  <si>
    <t>Silva, Krista</t>
  </si>
  <si>
    <t>Digital and Media Services Manager</t>
  </si>
  <si>
    <t>Gordon, Patrick</t>
  </si>
  <si>
    <t>Senior Video Production Specialist</t>
  </si>
  <si>
    <t>Nelson, Mianne</t>
  </si>
  <si>
    <t>Communications Director</t>
  </si>
  <si>
    <t>Community Health Care</t>
  </si>
  <si>
    <t>Cardenas, Edith</t>
  </si>
  <si>
    <t>Mobile Outreach Coordinator</t>
  </si>
  <si>
    <t>Campbell Borges Diaz, Leslyn</t>
  </si>
  <si>
    <t>Community Health Access Manager</t>
  </si>
  <si>
    <t>Foster, Yuliya</t>
  </si>
  <si>
    <t>Claims Analyst</t>
  </si>
  <si>
    <t>Other</t>
  </si>
  <si>
    <t>Richardson, Beatrix</t>
  </si>
  <si>
    <t>County Attorney Div</t>
  </si>
  <si>
    <t>Voss, Elizabeth</t>
  </si>
  <si>
    <t>Deputy County Attorney</t>
  </si>
  <si>
    <t>County Manager Div</t>
  </si>
  <si>
    <t>Bond, Todd</t>
  </si>
  <si>
    <t>Deputy County Manager</t>
  </si>
  <si>
    <t>Court Services</t>
  </si>
  <si>
    <t>Saunders, Hiram</t>
  </si>
  <si>
    <t>County Probation Officer</t>
  </si>
  <si>
    <t>Platter, Kyle</t>
  </si>
  <si>
    <t>Pretrial Interviewer</t>
  </si>
  <si>
    <t>Perez, Sandra</t>
  </si>
  <si>
    <t>Nance, Stephanie</t>
  </si>
  <si>
    <t>Ricciardi, Isabella</t>
  </si>
  <si>
    <t>Pretrial Program Specialist</t>
  </si>
  <si>
    <t>Edmund, Andrew</t>
  </si>
  <si>
    <t>Electronic Monitoring Officer</t>
  </si>
  <si>
    <t>Mayes, Bobby</t>
  </si>
  <si>
    <t>Dalton, Deidre</t>
  </si>
  <si>
    <t>County Probation Officer II</t>
  </si>
  <si>
    <t xml:space="preserve">Ocasio Cuevas, Kathia </t>
  </si>
  <si>
    <t>Davila, Janett</t>
  </si>
  <si>
    <t>Senior County Probation Officer</t>
  </si>
  <si>
    <t>Vinson, Joan</t>
  </si>
  <si>
    <t>Emergency Management</t>
  </si>
  <si>
    <t>Childs, Jada</t>
  </si>
  <si>
    <t>Hurricane Season Special Needs Temp</t>
  </si>
  <si>
    <t>Miranda Zapata, Antonio</t>
  </si>
  <si>
    <t>Thomas, Mark</t>
  </si>
  <si>
    <t>Radio Systems Supervisor</t>
  </si>
  <si>
    <t>Sackett, Jerri</t>
  </si>
  <si>
    <t>Emergency Management Planner</t>
  </si>
  <si>
    <t>Becker, Gregory</t>
  </si>
  <si>
    <t>Emergency Medical Svcs</t>
  </si>
  <si>
    <t>Anderson, Miles</t>
  </si>
  <si>
    <t>Paramedic 56</t>
  </si>
  <si>
    <t>Dobbins, Silas</t>
  </si>
  <si>
    <t>Emergency Medical Technician</t>
  </si>
  <si>
    <t>Cobb, Lindsey</t>
  </si>
  <si>
    <t>Paramedic 56 Temp</t>
  </si>
  <si>
    <t>Dulaney, Cassidy</t>
  </si>
  <si>
    <t>Stewart, Emily</t>
  </si>
  <si>
    <t>Earl, Terri</t>
  </si>
  <si>
    <t>Ambulance Billing Analyst</t>
  </si>
  <si>
    <t>Gammello, Nicholas</t>
  </si>
  <si>
    <t>Farmer, Dennis</t>
  </si>
  <si>
    <t>Parramore, Daniel</t>
  </si>
  <si>
    <t>Pittman, Megan</t>
  </si>
  <si>
    <t>Mcdonough, Kyle</t>
  </si>
  <si>
    <t>Tuttle, Ryan</t>
  </si>
  <si>
    <t>Battease, Kimberly</t>
  </si>
  <si>
    <t>Velez Oyola, Isaiah</t>
  </si>
  <si>
    <t>Martinez, Angel</t>
  </si>
  <si>
    <t>Boisrond, Dimitri</t>
  </si>
  <si>
    <t>Ramirez, Jesus</t>
  </si>
  <si>
    <t>Lloyd, Patrick</t>
  </si>
  <si>
    <t>Dissatisfaction</t>
  </si>
  <si>
    <t>Lindewirth, Matthew</t>
  </si>
  <si>
    <t>Lalwani, Rohan</t>
  </si>
  <si>
    <t>Nabarete Mendoza, Herbert</t>
  </si>
  <si>
    <t>Rodriguez, Michael</t>
  </si>
  <si>
    <t>Miller, Miranda</t>
  </si>
  <si>
    <t>Vazquez, Amarilis</t>
  </si>
  <si>
    <t>Jones, John</t>
  </si>
  <si>
    <t>SNYDER, CAMERON</t>
  </si>
  <si>
    <t>Ashton, Emily</t>
  </si>
  <si>
    <t>Canfield, John</t>
  </si>
  <si>
    <t>Carter, Frederick</t>
  </si>
  <si>
    <t>Wheat, Edward</t>
  </si>
  <si>
    <t>Deve, Schneider</t>
  </si>
  <si>
    <t>Facilities Management</t>
  </si>
  <si>
    <t>Gilding, Matthew</t>
  </si>
  <si>
    <t>Giraldo Garcia, John</t>
  </si>
  <si>
    <t>Radtke, Gage</t>
  </si>
  <si>
    <t>Electrician</t>
  </si>
  <si>
    <t>Madrid, Antonio</t>
  </si>
  <si>
    <t>Sera, Richard</t>
  </si>
  <si>
    <t>Facilities Project Manager</t>
  </si>
  <si>
    <t>Henry, Robert</t>
  </si>
  <si>
    <t>Work Incident or Work Related Illness</t>
  </si>
  <si>
    <t>Phillips, Courtney</t>
  </si>
  <si>
    <t>Young, Patrick</t>
  </si>
  <si>
    <t>Turner, Scott</t>
  </si>
  <si>
    <t>Custodial Worker</t>
  </si>
  <si>
    <t>Britton, Benjamin</t>
  </si>
  <si>
    <t>Covey, Christopher</t>
  </si>
  <si>
    <t>Campbell, Karen</t>
  </si>
  <si>
    <t>Bradley, Arvell</t>
  </si>
  <si>
    <t>Floors Custodial Worker</t>
  </si>
  <si>
    <t>Fire Rescue</t>
  </si>
  <si>
    <t>Herr, Brian</t>
  </si>
  <si>
    <t>Firefighter 56</t>
  </si>
  <si>
    <t>Death</t>
  </si>
  <si>
    <t>Chappell, William</t>
  </si>
  <si>
    <t>Sheekey, Jay</t>
  </si>
  <si>
    <t>Roper, Stanley</t>
  </si>
  <si>
    <t>SAPP, ROBERT</t>
  </si>
  <si>
    <t>SHELTON, STEPHEN</t>
  </si>
  <si>
    <t>Jawor, Jake</t>
  </si>
  <si>
    <t>Serio, Brian</t>
  </si>
  <si>
    <t>Firefighter 56 Temp</t>
  </si>
  <si>
    <t>Burden, Bradley</t>
  </si>
  <si>
    <t>Stricker, Andrew</t>
  </si>
  <si>
    <t>Rivera, Cristian</t>
  </si>
  <si>
    <t>Hughes, Isaiah</t>
  </si>
  <si>
    <t>Firefighter Trainee 40</t>
  </si>
  <si>
    <t>Harrison, Joseph</t>
  </si>
  <si>
    <t>Fire Company Captain</t>
  </si>
  <si>
    <t>Campos, Cody</t>
  </si>
  <si>
    <t>Casaes, Leonardo</t>
  </si>
  <si>
    <t>Saade, Jose</t>
  </si>
  <si>
    <t>Hunt, Parker</t>
  </si>
  <si>
    <t>Lastrapes, Henley</t>
  </si>
  <si>
    <t>Leavitt, Michael</t>
  </si>
  <si>
    <t>Adams, Terrance</t>
  </si>
  <si>
    <t>Perez, Juan</t>
  </si>
  <si>
    <t>Perez, Jonathan</t>
  </si>
  <si>
    <t>Pendergist, Joshua</t>
  </si>
  <si>
    <t>Parnell, Carl</t>
  </si>
  <si>
    <t>Assistant Fire Chief</t>
  </si>
  <si>
    <t>Woodham, Michael</t>
  </si>
  <si>
    <t>Driver Engineer 56</t>
  </si>
  <si>
    <t>Anderson, William</t>
  </si>
  <si>
    <t>Andrade, Isaak</t>
  </si>
  <si>
    <t>Myers, Savannah</t>
  </si>
  <si>
    <t>Guevara, Enrique</t>
  </si>
  <si>
    <t>Arnold, Nicholas</t>
  </si>
  <si>
    <t>Plemons, TyBrent</t>
  </si>
  <si>
    <t>Weymouth, Jordan</t>
  </si>
  <si>
    <t>Bell, Jessica</t>
  </si>
  <si>
    <t>Fiscal Specialist III</t>
  </si>
  <si>
    <t>Vittone, Morgan</t>
  </si>
  <si>
    <t>Maguire, Kevin</t>
  </si>
  <si>
    <t xml:space="preserve">Love , Deshawn </t>
  </si>
  <si>
    <t>Blair, Tyrelle</t>
  </si>
  <si>
    <t>Ramirez, Stanley</t>
  </si>
  <si>
    <t>Lefstead, Philip</t>
  </si>
  <si>
    <t>Morales, Caleb</t>
  </si>
  <si>
    <t>Hunter, Simeon</t>
  </si>
  <si>
    <t>Perkins, Terry</t>
  </si>
  <si>
    <t>Fire Prevention Assistant Temp</t>
  </si>
  <si>
    <t>Sisanh, Lindsey</t>
  </si>
  <si>
    <t>Farmer, Ellery</t>
  </si>
  <si>
    <t>Goodman, Darryl</t>
  </si>
  <si>
    <t>Snyder, Guy</t>
  </si>
  <si>
    <t>Stark, Jeffrey</t>
  </si>
  <si>
    <t>Stock and Supply Storekeeper</t>
  </si>
  <si>
    <t>Curcio, Tyler</t>
  </si>
  <si>
    <t>Edwards, Alan</t>
  </si>
  <si>
    <t>Fire Codes Inspector III</t>
  </si>
  <si>
    <t>Daignault, Kenneth</t>
  </si>
  <si>
    <t>Dalton, Joseph</t>
  </si>
  <si>
    <t>Smith, Hezedean</t>
  </si>
  <si>
    <t>Fire Rescue Services Director</t>
  </si>
  <si>
    <t>Trapp, Weena</t>
  </si>
  <si>
    <t>Delucia, Devin</t>
  </si>
  <si>
    <t>Dorr, Erik</t>
  </si>
  <si>
    <t>Glogower, Anna</t>
  </si>
  <si>
    <t>DeArmas, Krystina</t>
  </si>
  <si>
    <t>Fleet Management</t>
  </si>
  <si>
    <t>Gerhart, Michael</t>
  </si>
  <si>
    <t>Fleet Technician III</t>
  </si>
  <si>
    <t>Delaney, Kevin</t>
  </si>
  <si>
    <t>Biller, Robert</t>
  </si>
  <si>
    <t>Fleet Management Director</t>
  </si>
  <si>
    <t>O'Gorman, Timothy</t>
  </si>
  <si>
    <t>Hebert, Nathan</t>
  </si>
  <si>
    <t>Health and Human Services Admin</t>
  </si>
  <si>
    <t>Hunsucker, Brandan</t>
  </si>
  <si>
    <t>RSVP Assistant</t>
  </si>
  <si>
    <t>Healthy Families</t>
  </si>
  <si>
    <t>Garcia , Sacha</t>
  </si>
  <si>
    <t>Family Support Specialist I</t>
  </si>
  <si>
    <t>Dasher, Tiara</t>
  </si>
  <si>
    <t>Program Supervisor</t>
  </si>
  <si>
    <t>Gray, Rina</t>
  </si>
  <si>
    <t>Family Support Specialist II</t>
  </si>
  <si>
    <t>Riviere, Dalie</t>
  </si>
  <si>
    <t>Borrero Negron, Gisselle</t>
  </si>
  <si>
    <t>Family Support Specialist I - Bilingual</t>
  </si>
  <si>
    <t>Friday, Ellan</t>
  </si>
  <si>
    <t>Secretary I</t>
  </si>
  <si>
    <t>McDonald, Shawna</t>
  </si>
  <si>
    <t>Family Support Supervisor</t>
  </si>
  <si>
    <t>Brown, Jashayla</t>
  </si>
  <si>
    <t>Family Engagement Specialist</t>
  </si>
  <si>
    <t>Housing &amp; Neighborhood Dev</t>
  </si>
  <si>
    <t>Bonner, Shawanda</t>
  </si>
  <si>
    <t>Housing Compliance Specialist</t>
  </si>
  <si>
    <t>Cox, Cedric</t>
  </si>
  <si>
    <t>Housing Administrative Supervisor</t>
  </si>
  <si>
    <t>Collins, Danielle</t>
  </si>
  <si>
    <t>Community Development Specialist II</t>
  </si>
  <si>
    <t>Human Resources</t>
  </si>
  <si>
    <t>Woosypiti, Ashly</t>
  </si>
  <si>
    <t>Human Resources Analyst</t>
  </si>
  <si>
    <t>Jackson, Alicia</t>
  </si>
  <si>
    <t>Velazquez, Alejandro</t>
  </si>
  <si>
    <t>Employee Relations Manager</t>
  </si>
  <si>
    <t>Glass, Michele</t>
  </si>
  <si>
    <t>Retirement Benefits Specialist</t>
  </si>
  <si>
    <t>Information Technology</t>
  </si>
  <si>
    <t>Boykin, Billy</t>
  </si>
  <si>
    <t>Business Analyst-Project Coordinator</t>
  </si>
  <si>
    <t>Brown, Robert</t>
  </si>
  <si>
    <t>Student Intern Temp</t>
  </si>
  <si>
    <t>Starling, Joseph</t>
  </si>
  <si>
    <t>Data Architect</t>
  </si>
  <si>
    <t>Gonzalez, Carlos</t>
  </si>
  <si>
    <t>GIS Analyst</t>
  </si>
  <si>
    <t>Perri, Luke</t>
  </si>
  <si>
    <t>Sotelo, Eugenio</t>
  </si>
  <si>
    <t>Land Development</t>
  </si>
  <si>
    <t>Duy, Kayla</t>
  </si>
  <si>
    <t>Planning Intern</t>
  </si>
  <si>
    <t>Escobar Castano, Alexandra</t>
  </si>
  <si>
    <t>Senior Office Assistant</t>
  </si>
  <si>
    <t>Stageberg, David</t>
  </si>
  <si>
    <t>Land Development Inspector I</t>
  </si>
  <si>
    <t>Snow, Adrienne</t>
  </si>
  <si>
    <t>Hentschel, Gregor</t>
  </si>
  <si>
    <t>County Engineer</t>
  </si>
  <si>
    <t>Gilbert, Gary</t>
  </si>
  <si>
    <t>Land Development Inspector III</t>
  </si>
  <si>
    <t>Office of Equal Opportunity</t>
  </si>
  <si>
    <t>Whitehurst, Nakala</t>
  </si>
  <si>
    <t>Equal Opportunity Specialist</t>
  </si>
  <si>
    <t>Stafford, Tracy</t>
  </si>
  <si>
    <t>Parks and Natural Resources</t>
  </si>
  <si>
    <t>Urban, Christopher</t>
  </si>
  <si>
    <t>Parks Caretaker II (ATV Park)</t>
  </si>
  <si>
    <t>Jordan , Donald</t>
  </si>
  <si>
    <t>Mosquito Control Worker - Seasonal Temp</t>
  </si>
  <si>
    <t>Battles, Justin</t>
  </si>
  <si>
    <t>Recreation Coordinator II</t>
  </si>
  <si>
    <t>Tucker, Lesse</t>
  </si>
  <si>
    <t>Parks Maintenance Worker II</t>
  </si>
  <si>
    <t>Barker, Catharine</t>
  </si>
  <si>
    <t>Inventory Clerk-Parks &amp; Natural Resources</t>
  </si>
  <si>
    <t>Bailey, Rodney</t>
  </si>
  <si>
    <t>Whitaker, Angela</t>
  </si>
  <si>
    <t>Caveda, Luis</t>
  </si>
  <si>
    <t>Recreation Facilities Coordinator I</t>
  </si>
  <si>
    <t>Bell, Hunter</t>
  </si>
  <si>
    <t>Environmental Technician II</t>
  </si>
  <si>
    <t>Whyte, Joseph</t>
  </si>
  <si>
    <t>Water Resources NPDES Coordinator</t>
  </si>
  <si>
    <t>Hawkins, Aaron</t>
  </si>
  <si>
    <t>Williams, Cherrish</t>
  </si>
  <si>
    <t>Sharp, Daniel</t>
  </si>
  <si>
    <t>Harkins, Jamyah</t>
  </si>
  <si>
    <t>Recreation Coordinator I</t>
  </si>
  <si>
    <t>Adcock, Adrienne</t>
  </si>
  <si>
    <t>Pearson, Jacier</t>
  </si>
  <si>
    <t>Pellegrini, Dylan</t>
  </si>
  <si>
    <t>Harbison, Jerell</t>
  </si>
  <si>
    <t>Deffet, Nathan</t>
  </si>
  <si>
    <t>Cole, William</t>
  </si>
  <si>
    <t>Mbuyamba, Alain</t>
  </si>
  <si>
    <t>Devereux, Robert</t>
  </si>
  <si>
    <t>Park Maintenance Technician</t>
  </si>
  <si>
    <t>Boyd, James</t>
  </si>
  <si>
    <t>Fuoss, Marcia</t>
  </si>
  <si>
    <t>ATV Parks Manager</t>
  </si>
  <si>
    <t>Velasquez, David</t>
  </si>
  <si>
    <t>Vance, Jamie</t>
  </si>
  <si>
    <t>Recreation Program Manager I</t>
  </si>
  <si>
    <t>Tanner, Jeffery</t>
  </si>
  <si>
    <t>Howell, Tammy</t>
  </si>
  <si>
    <t>Sepulveda - Lucena, Mariel</t>
  </si>
  <si>
    <t>Sowell, Richard</t>
  </si>
  <si>
    <t>Environmental Technician III</t>
  </si>
  <si>
    <t>Homan, Daniel</t>
  </si>
  <si>
    <t>Parks Maintenance Worker I</t>
  </si>
  <si>
    <t>Kelley, Alexander</t>
  </si>
  <si>
    <t>Kennedy, Brandi</t>
  </si>
  <si>
    <t>Accountant II</t>
  </si>
  <si>
    <t>Rutland, Jenna</t>
  </si>
  <si>
    <t>Rodriguez, Boris</t>
  </si>
  <si>
    <t>Recreation Coordinator III</t>
  </si>
  <si>
    <t>Ewing, Tyler</t>
  </si>
  <si>
    <t>Felton, Chasity</t>
  </si>
  <si>
    <t>Planning &amp; Development Admin</t>
  </si>
  <si>
    <t>Padmore, Natalia</t>
  </si>
  <si>
    <t>Business Services Improvement Student Intern</t>
  </si>
  <si>
    <t>Robinson, Sheranda</t>
  </si>
  <si>
    <t>Planning Technician</t>
  </si>
  <si>
    <t>Agrawal, Parag</t>
  </si>
  <si>
    <t>Transportation Planning Organization Director</t>
  </si>
  <si>
    <t>Clasen, Kristieanna</t>
  </si>
  <si>
    <t>Transportation Planner II</t>
  </si>
  <si>
    <t>McGahee, Gary</t>
  </si>
  <si>
    <t>Procurement</t>
  </si>
  <si>
    <t>Stevenson, Patricia</t>
  </si>
  <si>
    <t>Rose, Danielle</t>
  </si>
  <si>
    <t>Senior Procurement Analyst</t>
  </si>
  <si>
    <t>Risk Management</t>
  </si>
  <si>
    <t>Cheston, Maureen</t>
  </si>
  <si>
    <t>Safety Management Coordinator</t>
  </si>
  <si>
    <t>Bull, Wilson</t>
  </si>
  <si>
    <t>Hollars, Christopher</t>
  </si>
  <si>
    <t>Roads and Drainage</t>
  </si>
  <si>
    <t>Sklar, Jordan</t>
  </si>
  <si>
    <t>Service Worker</t>
  </si>
  <si>
    <t>Peterson, Deldrion</t>
  </si>
  <si>
    <t>Division Fiscal Coordinator</t>
  </si>
  <si>
    <t>Purcell, Kyle</t>
  </si>
  <si>
    <t>Spieler, Angela</t>
  </si>
  <si>
    <t>Transportation Project Engineer, PE</t>
  </si>
  <si>
    <t>Pickett, Troy</t>
  </si>
  <si>
    <t>Shackelford, Christopher</t>
  </si>
  <si>
    <t>Potts , Charles</t>
  </si>
  <si>
    <t>Studstill, Travis</t>
  </si>
  <si>
    <t>Pugh, William</t>
  </si>
  <si>
    <t>Service Worker/Equipment Operator III</t>
  </si>
  <si>
    <t>Purcell, Chase</t>
  </si>
  <si>
    <t>Survey Technician III</t>
  </si>
  <si>
    <t>Sherrouse, Kevin</t>
  </si>
  <si>
    <t>Asset Management Technician</t>
  </si>
  <si>
    <t>Vaughn, William</t>
  </si>
  <si>
    <t>Student Trainee</t>
  </si>
  <si>
    <t>Adams, Chavahn</t>
  </si>
  <si>
    <t>Traffic Control Technician I</t>
  </si>
  <si>
    <t>Gonzalez, Kimberly</t>
  </si>
  <si>
    <t>Latner, Michael</t>
  </si>
  <si>
    <t>Traffic Signal Supervisor</t>
  </si>
  <si>
    <t>Kurz, Brian</t>
  </si>
  <si>
    <t>Delgado, Katia</t>
  </si>
  <si>
    <t>Asset Management Section Manager, P.E</t>
  </si>
  <si>
    <t>King, James</t>
  </si>
  <si>
    <t>Traffic Signal Technician I</t>
  </si>
  <si>
    <t>Kent, Travernor</t>
  </si>
  <si>
    <t>Pemble, Daniel</t>
  </si>
  <si>
    <t>Construction and Testing Inspector III</t>
  </si>
  <si>
    <t>Kareis, Kourtney</t>
  </si>
  <si>
    <t>Construction and Testing Inspector I</t>
  </si>
  <si>
    <t>Litsey, Marissa</t>
  </si>
  <si>
    <t>Jones, Makel</t>
  </si>
  <si>
    <t>Collier, Joshua</t>
  </si>
  <si>
    <t>Cook, Dylan</t>
  </si>
  <si>
    <t>Gorham, Johnny</t>
  </si>
  <si>
    <t>Traffic Signal Foreman</t>
  </si>
  <si>
    <t>Hoe, Turner</t>
  </si>
  <si>
    <t>Hampton, Gregory</t>
  </si>
  <si>
    <t>Hargrove, Shermonte</t>
  </si>
  <si>
    <t>Harris, Robert</t>
  </si>
  <si>
    <t>Coffee, Michael</t>
  </si>
  <si>
    <t>Enfinger, David</t>
  </si>
  <si>
    <t>Harrison, Ronnie</t>
  </si>
  <si>
    <t>Bighems, James</t>
  </si>
  <si>
    <t>Allee, C</t>
  </si>
  <si>
    <t>Traffic Signal Technician III</t>
  </si>
  <si>
    <t>Flagg, Tracy</t>
  </si>
  <si>
    <t>Road Foreman II</t>
  </si>
  <si>
    <t>Benitez, Jay</t>
  </si>
  <si>
    <t>McCutchen, Lorenzo</t>
  </si>
  <si>
    <t>McKean, Kyle</t>
  </si>
  <si>
    <t>Barnhart, Ricardo</t>
  </si>
  <si>
    <t>Murphy, Gail</t>
  </si>
  <si>
    <t>Mercer, Cody</t>
  </si>
  <si>
    <t>Bivens, Labryant</t>
  </si>
  <si>
    <t>Rohr Home</t>
  </si>
  <si>
    <t>Crowder, Tonya</t>
  </si>
  <si>
    <t>Licensed Practical Nurse</t>
  </si>
  <si>
    <t>Reduction in Force</t>
  </si>
  <si>
    <t>Ortiz, Corrina</t>
  </si>
  <si>
    <t>Certified Nursing Assistant</t>
  </si>
  <si>
    <t>Costello, Dominique</t>
  </si>
  <si>
    <t>Licensed Practical Nurse Temp</t>
  </si>
  <si>
    <t>Gasperak, Gloria</t>
  </si>
  <si>
    <t>MDS/Care Plan Coordinator - PT</t>
  </si>
  <si>
    <t>Giboy, Laicy</t>
  </si>
  <si>
    <t>Registered Nurse-Rohr Home</t>
  </si>
  <si>
    <t>Deroncelley, Merlene</t>
  </si>
  <si>
    <t>Bourque, Alice</t>
  </si>
  <si>
    <t>Brown, Von'Drea</t>
  </si>
  <si>
    <t>Frank, Judith</t>
  </si>
  <si>
    <t>Jones, Pamela</t>
  </si>
  <si>
    <t>Activities Director</t>
  </si>
  <si>
    <t>Joseph, Lisy</t>
  </si>
  <si>
    <t>Director Of Nursing</t>
  </si>
  <si>
    <t>Pramod, Reena</t>
  </si>
  <si>
    <t>Kennon, Darrica</t>
  </si>
  <si>
    <t>Bell, Joycelyn</t>
  </si>
  <si>
    <t>Berrios Cora, Glenda</t>
  </si>
  <si>
    <t>Bryant, Erica</t>
  </si>
  <si>
    <t>Certified Nursing Assistant- Rohr Home-PRN Temp</t>
  </si>
  <si>
    <t>Solid Waste Division</t>
  </si>
  <si>
    <t>Faillace, Doris</t>
  </si>
  <si>
    <t>Gillespie, Jennifer</t>
  </si>
  <si>
    <t>Scale Operations Customer Care Specialist</t>
  </si>
  <si>
    <t>Escobar, Alejandro</t>
  </si>
  <si>
    <t>Landfill Operator</t>
  </si>
  <si>
    <t>Rugeles Barcenas, Jose</t>
  </si>
  <si>
    <t>Shop Foreman</t>
  </si>
  <si>
    <t>Hinzman, Charles</t>
  </si>
  <si>
    <t>Residential Curbside Collection Specialist</t>
  </si>
  <si>
    <t>Swafford, Michael</t>
  </si>
  <si>
    <t>Tillman, Charles</t>
  </si>
  <si>
    <t>Landfill Operator-Class B</t>
  </si>
  <si>
    <t>Rodriguez , Miguel</t>
  </si>
  <si>
    <t>Lane, Phillip</t>
  </si>
  <si>
    <t>Environmental Compliance Worker I</t>
  </si>
  <si>
    <t>Reina, Anthony</t>
  </si>
  <si>
    <t>Landfill Foreman</t>
  </si>
  <si>
    <t>Mckee, Joshua</t>
  </si>
  <si>
    <t>Ayala Cintron, Abiezel</t>
  </si>
  <si>
    <t>Araya, Remberto</t>
  </si>
  <si>
    <t>Landfill Heavy Equipment Operator</t>
  </si>
  <si>
    <t>Hayes, Jennifer</t>
  </si>
  <si>
    <t>Francisco, Katherine</t>
  </si>
  <si>
    <t>Tourism/Sports Marketing</t>
  </si>
  <si>
    <t>Carr, Faith</t>
  </si>
  <si>
    <t>Visitor Services Supervisor</t>
  </si>
  <si>
    <t>Drynan, Alyssa</t>
  </si>
  <si>
    <t>Barajas, Eliana</t>
  </si>
  <si>
    <t>Wiatroski, Austin</t>
  </si>
  <si>
    <t>Patterson, Kaitlyn</t>
  </si>
  <si>
    <t>O'Donnell, Kathryn</t>
  </si>
  <si>
    <t>Kramer, Andrew</t>
  </si>
  <si>
    <t>Messina, Rebecca</t>
  </si>
  <si>
    <t>Sports and Special Events Coordinator</t>
  </si>
  <si>
    <t>Patterson, Jaylen</t>
  </si>
  <si>
    <t>Schner, Jaclyn</t>
  </si>
  <si>
    <t>Ho, Tian</t>
  </si>
  <si>
    <t>Jones, Breanna</t>
  </si>
  <si>
    <t>Simon, Emily</t>
  </si>
  <si>
    <t>Phethean, James</t>
  </si>
  <si>
    <t>Hart, Kiersten</t>
  </si>
  <si>
    <t>Transportation Planning Organization</t>
  </si>
  <si>
    <t>Crews, Edna</t>
  </si>
  <si>
    <t>Office Manager IV</t>
  </si>
  <si>
    <t>Utilities</t>
  </si>
  <si>
    <t>Reed, Kelsy</t>
  </si>
  <si>
    <t>Utilities Service Technician II</t>
  </si>
  <si>
    <t>Logwood, Zackary</t>
  </si>
  <si>
    <t>Meter Maintenance &amp; Cross Connection Control Technician III</t>
  </si>
  <si>
    <t>Lopez, Oswaldo</t>
  </si>
  <si>
    <t>Water Pollution Control (WPC) Operator III</t>
  </si>
  <si>
    <t>Ramirez, Christian</t>
  </si>
  <si>
    <t>Distribution and Collection System Operator III</t>
  </si>
  <si>
    <t>Loudy, Aaron</t>
  </si>
  <si>
    <t>Water Pollution Control (WPC) Operator I</t>
  </si>
  <si>
    <t>McMillan, Iris</t>
  </si>
  <si>
    <t>Compliance Projects Supervisor</t>
  </si>
  <si>
    <t>Ammons, Dale</t>
  </si>
  <si>
    <t>Industrial Electrician III</t>
  </si>
  <si>
    <t>Arnau Morales, Luis</t>
  </si>
  <si>
    <t>Distribution and Collection System Operator I</t>
  </si>
  <si>
    <t>Rush, Deborah</t>
  </si>
  <si>
    <t>Customer Service Account Specialist I</t>
  </si>
  <si>
    <t>Winig, Paul</t>
  </si>
  <si>
    <t>Utilities Instrumentation Technician</t>
  </si>
  <si>
    <t>Anderson, Donna</t>
  </si>
  <si>
    <t>Support Manager</t>
  </si>
  <si>
    <t>Powell, William</t>
  </si>
  <si>
    <t>Meter Service Technician Supervisor</t>
  </si>
  <si>
    <t>Gaston, Tamika</t>
  </si>
  <si>
    <t>Vang, Cheng</t>
  </si>
  <si>
    <t>Freshour, Kenneth</t>
  </si>
  <si>
    <t>Distribution and Collection System Operator II</t>
  </si>
  <si>
    <t>Gibson, Christopher</t>
  </si>
  <si>
    <t>Trades Helper</t>
  </si>
  <si>
    <t>Lack of Ability</t>
  </si>
  <si>
    <t>Smith, Melonie</t>
  </si>
  <si>
    <t>Gonzalez, Christian</t>
  </si>
  <si>
    <t>Schiller, John</t>
  </si>
  <si>
    <t>Distribution and Collection System Equipment Operator II</t>
  </si>
  <si>
    <t>Thompson, Austin</t>
  </si>
  <si>
    <t>Santiago, Gilbert</t>
  </si>
  <si>
    <t>Toliver, Tyquila</t>
  </si>
  <si>
    <t>Torres Rodriguez, Alfred</t>
  </si>
  <si>
    <t>Hollington, Thomas</t>
  </si>
  <si>
    <t>Utilities Lead Line Locator</t>
  </si>
  <si>
    <t>Jackson, Sonya</t>
  </si>
  <si>
    <t>Office Manager II</t>
  </si>
  <si>
    <t>Jamieson, Stacey</t>
  </si>
  <si>
    <t>Chandler, Bilynda</t>
  </si>
  <si>
    <t>Environmental Specialist III</t>
  </si>
  <si>
    <t>Johnson, Robert</t>
  </si>
  <si>
    <t>Asset Management Specialist</t>
  </si>
  <si>
    <t>Camacho, Kevin</t>
  </si>
  <si>
    <t>SCADA Technologist</t>
  </si>
  <si>
    <t>Bush, Lori</t>
  </si>
  <si>
    <t>Customer Services Section Supervisor</t>
  </si>
  <si>
    <t>Vang, Ka Bao</t>
  </si>
  <si>
    <t>Service Dispatcher</t>
  </si>
  <si>
    <t>Jones, Tyler</t>
  </si>
  <si>
    <t>Voluntary</t>
  </si>
  <si>
    <t>Voluntary Benefits Specialist</t>
  </si>
  <si>
    <t>Involuntary</t>
  </si>
  <si>
    <t>In Lieu of Involuntary</t>
  </si>
  <si>
    <t>Health &amp; Human Services</t>
  </si>
  <si>
    <t>Equity &amp; Human Resources</t>
  </si>
  <si>
    <t>Equity &amp; Human Resources Analyst</t>
  </si>
  <si>
    <t>Registered Nurse-Health &amp; Human Services</t>
  </si>
  <si>
    <t>Certified Nursing Assistant- Health &amp; Human Services-PRN Temp</t>
  </si>
  <si>
    <t>Full Name</t>
  </si>
  <si>
    <t>Employee Number</t>
  </si>
  <si>
    <t>Actual Termination Date</t>
  </si>
  <si>
    <t>ACTION_NAME</t>
  </si>
  <si>
    <t>REASON</t>
  </si>
  <si>
    <t>SALARY_AMOUNT</t>
  </si>
  <si>
    <t>ASSIGNMENT_STATUS_TYPE</t>
  </si>
  <si>
    <t>SYSTEM_PERSON_TYPE</t>
  </si>
  <si>
    <t>Start Date</t>
  </si>
  <si>
    <t>JOB_NAME</t>
  </si>
  <si>
    <t>GRADE</t>
  </si>
  <si>
    <t>MANAGER_NAME</t>
  </si>
  <si>
    <t>FTE</t>
  </si>
  <si>
    <t>EMPLOYMENT_CATEGORY</t>
  </si>
  <si>
    <t>ENTERPRISE_HIRE_DATE</t>
  </si>
  <si>
    <t>TERMINATION_PROCESSED_DATE</t>
  </si>
  <si>
    <t>EMP</t>
  </si>
  <si>
    <t>P08</t>
  </si>
  <si>
    <t>Fulcher, Rebecca</t>
  </si>
  <si>
    <t>FR</t>
  </si>
  <si>
    <t>F22</t>
  </si>
  <si>
    <t>Huff, Jennifer</t>
  </si>
  <si>
    <t>10</t>
  </si>
  <si>
    <t>Glasscock, Alisha</t>
  </si>
  <si>
    <t>31</t>
  </si>
  <si>
    <t>Bohde, John</t>
  </si>
  <si>
    <t>P15</t>
  </si>
  <si>
    <t>Allen, Briana</t>
  </si>
  <si>
    <t>Executive Assistant</t>
  </si>
  <si>
    <t>09</t>
  </si>
  <si>
    <t>Bridges, Catherine</t>
  </si>
  <si>
    <t>Supervisor of Elections</t>
  </si>
  <si>
    <t>Dunn, Benjamin</t>
  </si>
  <si>
    <t>P17</t>
  </si>
  <si>
    <t>Robinson, James</t>
  </si>
  <si>
    <t>21</t>
  </si>
  <si>
    <t>Richards, Charles</t>
  </si>
  <si>
    <t>Z19</t>
  </si>
  <si>
    <t>Long, Michael</t>
  </si>
  <si>
    <t>F23</t>
  </si>
  <si>
    <t>Monk, Darren</t>
  </si>
  <si>
    <t>Smith, Shawn</t>
  </si>
  <si>
    <t>Trausi, Robert</t>
  </si>
  <si>
    <t>P07</t>
  </si>
  <si>
    <t>Tucker, William</t>
  </si>
  <si>
    <t>Gonzalez Portalatin, Ramon</t>
  </si>
  <si>
    <t>Shannon, Paul</t>
  </si>
  <si>
    <t>Ayer, Jean</t>
  </si>
  <si>
    <t>Elections Office Support</t>
  </si>
  <si>
    <t>99</t>
  </si>
  <si>
    <t>PT</t>
  </si>
  <si>
    <t>Baez, Jose</t>
  </si>
  <si>
    <t>Baez, Maria</t>
  </si>
  <si>
    <t>Wallace, John</t>
  </si>
  <si>
    <t>Baquedo Phinn, Sharon</t>
  </si>
  <si>
    <t>Duncan, Ryan</t>
  </si>
  <si>
    <t>P09</t>
  </si>
  <si>
    <t>Veasy, Renee</t>
  </si>
  <si>
    <t>P06</t>
  </si>
  <si>
    <t>Vice, Rollin</t>
  </si>
  <si>
    <t>27</t>
  </si>
  <si>
    <t>Womble, Paul</t>
  </si>
  <si>
    <t>P11</t>
  </si>
  <si>
    <t>Woodard, Jason</t>
  </si>
  <si>
    <t>11</t>
  </si>
  <si>
    <t>Newton, Holly</t>
  </si>
  <si>
    <t>07</t>
  </si>
  <si>
    <t>Price, Kristopher</t>
  </si>
  <si>
    <t>22</t>
  </si>
  <si>
    <t>Brown, Alice</t>
  </si>
  <si>
    <t>P10</t>
  </si>
  <si>
    <t>Braxton, Leon</t>
  </si>
  <si>
    <t>Taylor, Ryan</t>
  </si>
  <si>
    <t>Lewis, John</t>
  </si>
  <si>
    <t>Minnis, James</t>
  </si>
  <si>
    <t>Z14</t>
  </si>
  <si>
    <t>Bradshaw, Mark</t>
  </si>
  <si>
    <t>36</t>
  </si>
  <si>
    <t>Beasley, William</t>
  </si>
  <si>
    <t>16</t>
  </si>
  <si>
    <t>Hurley, Nancy</t>
  </si>
  <si>
    <t>Hardy, Yolanda</t>
  </si>
  <si>
    <t>Cieslukowski, Edwin</t>
  </si>
  <si>
    <t>26</t>
  </si>
  <si>
    <t>Lewis, Douglas</t>
  </si>
  <si>
    <t>P04</t>
  </si>
  <si>
    <t>Rodriguez, Jorge</t>
  </si>
  <si>
    <t>Lang, Michael</t>
  </si>
  <si>
    <t>Buckman, Alecia</t>
  </si>
  <si>
    <t>Buffkin, Allison</t>
  </si>
  <si>
    <t>Buffkin, Evelyn</t>
  </si>
  <si>
    <t>18</t>
  </si>
  <si>
    <t>17</t>
  </si>
  <si>
    <t>12</t>
  </si>
  <si>
    <t>Long, Tonya</t>
  </si>
  <si>
    <t>24</t>
  </si>
  <si>
    <t>Greives, Nicholas</t>
  </si>
  <si>
    <t>Clontz, Andrea</t>
  </si>
  <si>
    <t>Carlton, Larry</t>
  </si>
  <si>
    <t>McCall, Lauren</t>
  </si>
  <si>
    <t>Laferriere, Justin</t>
  </si>
  <si>
    <t>Fussell, Elvie</t>
  </si>
  <si>
    <t>Castro, Waldina</t>
  </si>
  <si>
    <t>Catherman, Kami</t>
  </si>
  <si>
    <t>14</t>
  </si>
  <si>
    <t>Peacock, Douglas</t>
  </si>
  <si>
    <t>Clark, Linda</t>
  </si>
  <si>
    <t>Kordek, Ryan</t>
  </si>
  <si>
    <t>Mosley, Kenneth</t>
  </si>
  <si>
    <t>13</t>
  </si>
  <si>
    <t>Carter, Kellyann</t>
  </si>
  <si>
    <t>P13</t>
  </si>
  <si>
    <t>Tofanelli, James</t>
  </si>
  <si>
    <t>Cooper, Jennifer</t>
  </si>
  <si>
    <t>Johnson, Christia</t>
  </si>
  <si>
    <t>15</t>
  </si>
  <si>
    <t>Hancock, Christopher</t>
  </si>
  <si>
    <t>Shultz, Ashley</t>
  </si>
  <si>
    <t>Daniels, Carol</t>
  </si>
  <si>
    <t>Allen, Shaneal</t>
  </si>
  <si>
    <t>Link, Andrea</t>
  </si>
  <si>
    <t>Meachum, Lance</t>
  </si>
  <si>
    <t>Kouba, Kenneth</t>
  </si>
  <si>
    <t>23</t>
  </si>
  <si>
    <t>Jarvis, Jay</t>
  </si>
  <si>
    <t>Diaz Cruz, Thalia</t>
  </si>
  <si>
    <t>O'Neal, Casondra</t>
  </si>
  <si>
    <t>Tucker, Tanya</t>
  </si>
  <si>
    <t>Dickens, Alana</t>
  </si>
  <si>
    <t>Gregorio, Nicholas</t>
  </si>
  <si>
    <t>Down, Joan</t>
  </si>
  <si>
    <t>Nieves, Carmen</t>
  </si>
  <si>
    <t>Little, Amy</t>
  </si>
  <si>
    <t>Bennett, Chanda</t>
  </si>
  <si>
    <t>F54</t>
  </si>
  <si>
    <t>Shireman, Kevin</t>
  </si>
  <si>
    <t>Edwards, Robert</t>
  </si>
  <si>
    <t>Ernst, Towana</t>
  </si>
  <si>
    <t>05</t>
  </si>
  <si>
    <t>Mckean, Kayla</t>
  </si>
  <si>
    <t>20</t>
  </si>
  <si>
    <t>08</t>
  </si>
  <si>
    <t>Cobb, Juanita</t>
  </si>
  <si>
    <t>Corbett, Ryan</t>
  </si>
  <si>
    <t>Williams, Robert</t>
  </si>
  <si>
    <t>Hagood, Brent</t>
  </si>
  <si>
    <t>Hamric, Jerry</t>
  </si>
  <si>
    <t>Almestica Ortiz, Kelvin</t>
  </si>
  <si>
    <t>Matos Vega, Joelh</t>
  </si>
  <si>
    <t>Alivio, Eugenio</t>
  </si>
  <si>
    <t>Gamez Morato, Maria</t>
  </si>
  <si>
    <t>Voter Services Specialist I</t>
  </si>
  <si>
    <t>PR</t>
  </si>
  <si>
    <t>Bonilla, Ana</t>
  </si>
  <si>
    <t>Howard, Jason</t>
  </si>
  <si>
    <t>19</t>
  </si>
  <si>
    <t>Peters, Timothy</t>
  </si>
  <si>
    <t>Bearden, Timothy</t>
  </si>
  <si>
    <t>Hutton, Joshua</t>
  </si>
  <si>
    <t>Pinel, Mirian</t>
  </si>
  <si>
    <t>Woodard, Alicia</t>
  </si>
  <si>
    <t>Stringer, Terry</t>
  </si>
  <si>
    <t>Weiss, Kevin</t>
  </si>
  <si>
    <t>Bunch, Sam</t>
  </si>
  <si>
    <t>Johnson, Eric</t>
  </si>
  <si>
    <t>Arias Leal, Waldo</t>
  </si>
  <si>
    <t>Gordon-Roman, Love</t>
  </si>
  <si>
    <t>Miranda, Efrain</t>
  </si>
  <si>
    <t>Berrios Gonzalez, Minelia</t>
  </si>
  <si>
    <t>Greeff, Clive</t>
  </si>
  <si>
    <t>Greene, Elizabeth</t>
  </si>
  <si>
    <t>Laboratory Technician (PT)</t>
  </si>
  <si>
    <t>06</t>
  </si>
  <si>
    <t>Sullivan, Stephanie</t>
  </si>
  <si>
    <t>Circuit Court</t>
  </si>
  <si>
    <t>Grice, Wendy</t>
  </si>
  <si>
    <t>Gruer, Janet</t>
  </si>
  <si>
    <t>Hall, Cheryl</t>
  </si>
  <si>
    <t>Gornoski, Daniel</t>
  </si>
  <si>
    <t>Harrell, Craig</t>
  </si>
  <si>
    <t>F24</t>
  </si>
  <si>
    <t>Mullis, Raymond</t>
  </si>
  <si>
    <t>Hawthorne, Marvin</t>
  </si>
  <si>
    <t>Lab Technician/Drug Court</t>
  </si>
  <si>
    <t>Hayes, Doriana</t>
  </si>
  <si>
    <t>Mail Ballot Specialist</t>
  </si>
  <si>
    <t>Shahan, C</t>
  </si>
  <si>
    <t>Camechis, Ronald</t>
  </si>
  <si>
    <t>Ziskal, Benjamin</t>
  </si>
  <si>
    <t>Goss, Cynthia</t>
  </si>
  <si>
    <t>Hickman, Erik</t>
  </si>
  <si>
    <t>Hoffer, Antoinette</t>
  </si>
  <si>
    <t>P12</t>
  </si>
  <si>
    <t>Tully, James</t>
  </si>
  <si>
    <t>P05</t>
  </si>
  <si>
    <t>Phillips, Jessica</t>
  </si>
  <si>
    <t>FT1</t>
  </si>
  <si>
    <t>Mathis, Sharon</t>
  </si>
  <si>
    <t>Hughes, William</t>
  </si>
  <si>
    <t>Shiver, Michelle</t>
  </si>
  <si>
    <t>Hymes, Emma</t>
  </si>
  <si>
    <t>Parkins, Amy</t>
  </si>
  <si>
    <t>Addison, Mark</t>
  </si>
  <si>
    <t>Berube, Erin</t>
  </si>
  <si>
    <t>Nichols, Charles</t>
  </si>
  <si>
    <t>Rivera, Maria</t>
  </si>
  <si>
    <t>Roberts, Kayla</t>
  </si>
  <si>
    <t>Walter, Alexander</t>
  </si>
  <si>
    <t>Mosley, Jackson</t>
  </si>
  <si>
    <t>Gibson, Timothy</t>
  </si>
  <si>
    <t>MacDonald, Jesse</t>
  </si>
  <si>
    <t>Gregory, Amy</t>
  </si>
  <si>
    <t>Parnell, Garrett</t>
  </si>
  <si>
    <t>Leonard, David</t>
  </si>
  <si>
    <t>Wasden, Raymond</t>
  </si>
  <si>
    <t>Clark, Edward</t>
  </si>
  <si>
    <t>Towns, James</t>
  </si>
  <si>
    <t>Lozada, Allyze</t>
  </si>
  <si>
    <t>Marrucca, Barbara</t>
  </si>
  <si>
    <t>Marshall, William</t>
  </si>
  <si>
    <t>Operations Support Assistant</t>
  </si>
  <si>
    <t>Martin, Roger</t>
  </si>
  <si>
    <t>Martinez Castillo, Jose</t>
  </si>
  <si>
    <t>Nugent, Linda</t>
  </si>
  <si>
    <t>McCumber, Amanda</t>
  </si>
  <si>
    <t>Hays, Thado</t>
  </si>
  <si>
    <t>Gibbs, James</t>
  </si>
  <si>
    <t>Azzarella, Krystal</t>
  </si>
  <si>
    <t>McNally, Gregory</t>
  </si>
  <si>
    <t>P19</t>
  </si>
  <si>
    <t>Curlee, Glenn</t>
  </si>
  <si>
    <t>Misla-Alers, Jaime</t>
  </si>
  <si>
    <t>Molina, Catalina</t>
  </si>
  <si>
    <t>Reyes, Gloria</t>
  </si>
  <si>
    <t>Campbell, Christopher</t>
  </si>
  <si>
    <t>Cobern, Katherine</t>
  </si>
  <si>
    <t>Owens, Deborah</t>
  </si>
  <si>
    <t>Palmer, Troy</t>
  </si>
  <si>
    <t>29</t>
  </si>
  <si>
    <t>Sanchez, Gilbert</t>
  </si>
  <si>
    <t>Fillmore, Charlotte</t>
  </si>
  <si>
    <t>Loughlin  IV, James</t>
  </si>
  <si>
    <t>Perrone, Magdalena</t>
  </si>
  <si>
    <t>Holland, Penny</t>
  </si>
  <si>
    <t>Wiggins, Ryan</t>
  </si>
  <si>
    <t>Boedicker, Rachel</t>
  </si>
  <si>
    <t>Saunders, Thomas</t>
  </si>
  <si>
    <t>McCormick, Michael</t>
  </si>
  <si>
    <t>Reid, Delmarie</t>
  </si>
  <si>
    <t>Silverstein, Phillip</t>
  </si>
  <si>
    <t>Rice, William</t>
  </si>
  <si>
    <t>Rivera, Diana</t>
  </si>
  <si>
    <t>Harris, Rachel</t>
  </si>
  <si>
    <t>Rodriguez, Orlando</t>
  </si>
  <si>
    <t>Rolle, Jonathan</t>
  </si>
  <si>
    <t>Director of Problem Solving Courts</t>
  </si>
  <si>
    <t>Bohn, Robert</t>
  </si>
  <si>
    <t>Sims, Michele</t>
  </si>
  <si>
    <t>Cogswell, Brian</t>
  </si>
  <si>
    <t>Sanchez Lopez, Daastyny</t>
  </si>
  <si>
    <t>Schmuck, Thomas</t>
  </si>
  <si>
    <t>Scott, Sheila</t>
  </si>
  <si>
    <t>McMillan, Steven</t>
  </si>
  <si>
    <t>Potts, Austin</t>
  </si>
  <si>
    <t>Smith, Michael</t>
  </si>
  <si>
    <t>Smith, Esther</t>
  </si>
  <si>
    <t>Halman, Joe</t>
  </si>
  <si>
    <t>Pratt, Daniel</t>
  </si>
  <si>
    <t>Gable, Douglas</t>
  </si>
  <si>
    <t>Bradford, Richard</t>
  </si>
  <si>
    <t>Thompson, Daniel</t>
  </si>
  <si>
    <t>Brush, Kenneth</t>
  </si>
  <si>
    <t>Whitehead, Joshua</t>
  </si>
  <si>
    <t>Bristol, James</t>
  </si>
  <si>
    <t>Fazzini, Kelly</t>
  </si>
  <si>
    <t>Bastani, Kourosh</t>
  </si>
  <si>
    <t>Thomas, Mary</t>
  </si>
  <si>
    <t>Thomas, Sarah</t>
  </si>
  <si>
    <t>Election Worker Specialist</t>
  </si>
  <si>
    <t>Thompson, Peter</t>
  </si>
  <si>
    <t>Thrailkill, Jillian</t>
  </si>
  <si>
    <t>Outreach Specialist I</t>
  </si>
  <si>
    <t>Cassista, Larry</t>
  </si>
  <si>
    <t>Ussery, Jessica</t>
  </si>
  <si>
    <t>Harpe, Derek</t>
  </si>
  <si>
    <t>Vazquez-Solivan, Jayleen</t>
  </si>
  <si>
    <t>Baker, Kandis</t>
  </si>
  <si>
    <t>Vince, Robert</t>
  </si>
  <si>
    <t>Marquez, Shealyn</t>
  </si>
  <si>
    <t>33</t>
  </si>
  <si>
    <t>Mink, Randy</t>
  </si>
  <si>
    <t>Waddingham, Timothy</t>
  </si>
  <si>
    <t>Washington, Eddie</t>
  </si>
  <si>
    <t>Wells, Kyle</t>
  </si>
  <si>
    <t>User Support Analyst</t>
  </si>
  <si>
    <t>Villeneuve, Jason</t>
  </si>
  <si>
    <t>Sharpe, Gay</t>
  </si>
  <si>
    <t>White, Peggy</t>
  </si>
  <si>
    <t>Biehl, Tabitha</t>
  </si>
  <si>
    <t>Gray, Brandy</t>
  </si>
  <si>
    <t>Williams, David</t>
  </si>
  <si>
    <t>Winslow, Michele</t>
  </si>
  <si>
    <t>Kassman, Jimmy</t>
  </si>
  <si>
    <t>Tenure_Days</t>
  </si>
  <si>
    <t>Tenure_Years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</si>
</sst>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055FD8-48F9-4F02-83BD-7E9D61B7ED27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DEPARTMENTNAME" tableColumnId="1"/>
      <queryTableField id="2" name="Employee_ID" tableColumnId="2"/>
      <queryTableField id="3" name="Full_Name" tableColumnId="3"/>
      <queryTableField id="4" name="Job_Title" tableColumnId="4"/>
      <queryTableField id="5" name="Action_Name" tableColumnId="5"/>
      <queryTableField id="6" name="Reason" tableColumnId="6"/>
      <queryTableField id="7" name="Assignment_Status_Type" tableColumnId="7"/>
      <queryTableField id="8" name="Termination_Date" tableColumnId="8"/>
      <queryTableField id="9" name="Start_Date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3034CA0-7625-434D-A2D5-43C4350D25FE}" autoFormatId="16" applyNumberFormats="0" applyBorderFormats="0" applyFontFormats="0" applyPatternFormats="0" applyAlignmentFormats="0" applyWidthHeightFormats="0">
  <queryTableRefresh nextId="18">
    <queryTableFields count="17">
      <queryTableField id="1" name="Full Name" tableColumnId="1"/>
      <queryTableField id="2" name="Employee Number" tableColumnId="2"/>
      <queryTableField id="3" name="Actual Termination Date" tableColumnId="3"/>
      <queryTableField id="4" name="ACTION_NAME" tableColumnId="4"/>
      <queryTableField id="5" name="REASON" tableColumnId="5"/>
      <queryTableField id="6" name="SALARY_AMOUNT" tableColumnId="6"/>
      <queryTableField id="7" name="ASSIGNMENT_STATUS_TYPE" tableColumnId="7"/>
      <queryTableField id="8" name="SYSTEM_PERSON_TYPE" tableColumnId="8"/>
      <queryTableField id="9" name="Start Date" tableColumnId="9"/>
      <queryTableField id="10" name="JOB_NAME" tableColumnId="10"/>
      <queryTableField id="11" name="GRADE" tableColumnId="11"/>
      <queryTableField id="12" name="MANAGER_NAME" tableColumnId="12"/>
      <queryTableField id="13" name="FTE" tableColumnId="13"/>
      <queryTableField id="14" name="DEPARTMENTNAME" tableColumnId="14"/>
      <queryTableField id="15" name="EMPLOYMENT_CATEGORY" tableColumnId="15"/>
      <queryTableField id="16" name="ENTERPRISE_HIRE_DATE" tableColumnId="16"/>
      <queryTableField id="17" name="TERMINATION_PROCESSED_DA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FD06A-A36D-488C-B553-84E788E91A29}" name="Sheet1" displayName="Sheet1" ref="A1:K359" tableType="queryTable" totalsRowShown="0">
  <autoFilter ref="A1:K359" xr:uid="{966FD06A-A36D-488C-B553-84E788E91A29}"/>
  <tableColumns count="11">
    <tableColumn id="1" xr3:uid="{8C184848-D129-4624-B7E4-C84DA9EDC743}" uniqueName="1" name="DEPARTMENTNAME" queryTableFieldId="1" dataDxfId="23"/>
    <tableColumn id="2" xr3:uid="{2610C13F-23CC-4A70-BCC7-0970B5CFF1AF}" uniqueName="2" name="Employee_ID" queryTableFieldId="2"/>
    <tableColumn id="3" xr3:uid="{93E6C014-FCBC-49D3-8E94-2085599E5DAF}" uniqueName="3" name="Full_Name" queryTableFieldId="3" dataDxfId="22"/>
    <tableColumn id="4" xr3:uid="{4A58D4C0-140B-4204-97D6-33116A9795EA}" uniqueName="4" name="Job_Title" queryTableFieldId="4" dataDxfId="21"/>
    <tableColumn id="5" xr3:uid="{A033816E-B2A2-4B34-B093-4DA873F0EC1B}" uniqueName="5" name="Action_Name" queryTableFieldId="5" dataDxfId="20"/>
    <tableColumn id="6" xr3:uid="{414E428E-4500-4940-A05B-BA20482CC242}" uniqueName="6" name="Reason" queryTableFieldId="6" dataDxfId="19"/>
    <tableColumn id="7" xr3:uid="{EF172B44-6C9C-4088-80DE-A3280F255BBB}" uniqueName="7" name="Assignment_Status_Type" queryTableFieldId="7" dataDxfId="18"/>
    <tableColumn id="8" xr3:uid="{6D61B05E-2BDC-4080-A9B5-7004026B0DE0}" uniqueName="8" name="Termination_Date" queryTableFieldId="8" dataDxfId="17"/>
    <tableColumn id="9" xr3:uid="{575DCBC9-0DDA-4165-B4EE-BBEC1325EF60}" uniqueName="9" name="Start_Date" queryTableFieldId="9" dataDxfId="16"/>
    <tableColumn id="10" xr3:uid="{2A42F7F2-062A-4B78-B8FC-76FA330003BC}" uniqueName="10" name="Tenure_Days" queryTableFieldId="10" dataDxfId="1">
      <calculatedColumnFormula>Sheet1[[#This Row],[Termination_Date]]-Sheet1[[#This Row],[Start_Date]]</calculatedColumnFormula>
    </tableColumn>
    <tableColumn id="11" xr3:uid="{68708CDE-9B86-42B2-B357-D339CC07468B}" uniqueName="11" name="Tenure_Years" queryTableFieldId="11" dataDxfId="0">
      <calculatedColumnFormula>Sheet1[[#This Row],[Tenure_Days]]/365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4FCF3-B2E6-43BA-9028-4AE66B1543F5}" name="Sheet1__2" displayName="Sheet1__2" ref="A1:Q427" tableType="queryTable" totalsRowShown="0">
  <autoFilter ref="A1:Q427" xr:uid="{E164FCF3-B2E6-43BA-9028-4AE66B1543F5}"/>
  <tableColumns count="17">
    <tableColumn id="1" xr3:uid="{71C312D6-6331-4247-B0EB-05C4B2DE5D27}" uniqueName="1" name="Full Name" queryTableFieldId="1" dataDxfId="15"/>
    <tableColumn id="2" xr3:uid="{AF235940-055F-4A7D-8FA6-C078BEC0B6E9}" uniqueName="2" name="Employee Number" queryTableFieldId="2"/>
    <tableColumn id="3" xr3:uid="{9E5BCFFD-DCF6-4554-BB30-EEDE73C5ACB0}" uniqueName="3" name="Actual Termination Date" queryTableFieldId="3" dataDxfId="14"/>
    <tableColumn id="4" xr3:uid="{FCEDAA9D-B57A-4C25-8069-7EE244F97D42}" uniqueName="4" name="ACTION_NAME" queryTableFieldId="4" dataDxfId="13"/>
    <tableColumn id="5" xr3:uid="{258304B2-44C3-4534-BEB7-7DA8CC2464D8}" uniqueName="5" name="REASON" queryTableFieldId="5" dataDxfId="12"/>
    <tableColumn id="6" xr3:uid="{F55E24DB-365B-478D-9609-4AADBE988D98}" uniqueName="6" name="SALARY_AMOUNT" queryTableFieldId="6"/>
    <tableColumn id="7" xr3:uid="{6FBA14C1-DF50-4655-A83F-3A030D4F1061}" uniqueName="7" name="ASSIGNMENT_STATUS_TYPE" queryTableFieldId="7" dataDxfId="11"/>
    <tableColumn id="8" xr3:uid="{C04915E6-3747-458C-93C5-92735A3AAEB2}" uniqueName="8" name="SYSTEM_PERSON_TYPE" queryTableFieldId="8" dataDxfId="10"/>
    <tableColumn id="9" xr3:uid="{0B82E4A1-EF38-4DCC-A24E-87440881270F}" uniqueName="9" name="Start Date" queryTableFieldId="9" dataDxfId="9"/>
    <tableColumn id="10" xr3:uid="{BA6D6FED-A211-4A97-9AEE-D51BBB1425B1}" uniqueName="10" name="JOB_NAME" queryTableFieldId="10" dataDxfId="8"/>
    <tableColumn id="11" xr3:uid="{ACAFB497-159F-453F-A6C7-08DAEC77389D}" uniqueName="11" name="GRADE" queryTableFieldId="11" dataDxfId="7"/>
    <tableColumn id="12" xr3:uid="{E83AA0DC-4B69-46DA-B994-116D5AF88621}" uniqueName="12" name="MANAGER_NAME" queryTableFieldId="12" dataDxfId="6"/>
    <tableColumn id="13" xr3:uid="{1477284F-8328-4D5C-BDB3-AEAC0B4FD78A}" uniqueName="13" name="FTE" queryTableFieldId="13"/>
    <tableColumn id="14" xr3:uid="{FAFCB3BE-8850-4B05-9777-9B7618B3ACA5}" uniqueName="14" name="DEPARTMENTNAME" queryTableFieldId="14" dataDxfId="5"/>
    <tableColumn id="15" xr3:uid="{3BAE5DD6-4547-4E83-8F11-5673ACCC6567}" uniqueName="15" name="EMPLOYMENT_CATEGORY" queryTableFieldId="15" dataDxfId="4"/>
    <tableColumn id="16" xr3:uid="{22D56EEF-0D66-405E-9BAB-09F73EB733A8}" uniqueName="16" name="ENTERPRISE_HIRE_DATE" queryTableFieldId="16" dataDxfId="3"/>
    <tableColumn id="17" xr3:uid="{95B97ED1-D13A-483F-913C-5A4BA90B45DF}" uniqueName="17" name="TERMINATION_PROCESSED_DATE" queryTableFieldId="1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D3E3-9EC2-4F7B-BC18-E9B187FD3F89}">
  <dimension ref="A1:K359"/>
  <sheetViews>
    <sheetView tabSelected="1" topLeftCell="A19" workbookViewId="0">
      <selection activeCell="N9" sqref="N9"/>
    </sheetView>
  </sheetViews>
  <sheetFormatPr defaultRowHeight="14.4" x14ac:dyDescent="0.3"/>
  <cols>
    <col min="1" max="1" width="30.88671875" bestFit="1" customWidth="1"/>
    <col min="2" max="2" width="14" bestFit="1" customWidth="1"/>
    <col min="3" max="3" width="24.5546875" bestFit="1" customWidth="1"/>
    <col min="4" max="4" width="50.6640625" bestFit="1" customWidth="1"/>
    <col min="5" max="5" width="19.77734375" bestFit="1" customWidth="1"/>
    <col min="6" max="6" width="31" bestFit="1" customWidth="1"/>
    <col min="7" max="7" width="24" bestFit="1" customWidth="1"/>
    <col min="8" max="8" width="18" bestFit="1" customWidth="1"/>
    <col min="9" max="9" width="12" bestFit="1" customWidth="1"/>
    <col min="10" max="10" width="1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882</v>
      </c>
      <c r="K1" t="s">
        <v>883</v>
      </c>
    </row>
    <row r="2" spans="1:11" x14ac:dyDescent="0.3">
      <c r="A2" s="1" t="s">
        <v>9</v>
      </c>
      <c r="B2">
        <v>534</v>
      </c>
      <c r="C2" s="1" t="s">
        <v>10</v>
      </c>
      <c r="D2" s="1" t="s">
        <v>11</v>
      </c>
      <c r="E2" s="1" t="s">
        <v>570</v>
      </c>
      <c r="F2" s="1"/>
      <c r="G2" s="1" t="s">
        <v>13</v>
      </c>
      <c r="H2" s="2">
        <v>45443</v>
      </c>
      <c r="I2" s="2">
        <v>31105</v>
      </c>
      <c r="J2" s="1">
        <f>Sheet1[[#This Row],[Termination_Date]]-Sheet1[[#This Row],[Start_Date]]</f>
        <v>14338</v>
      </c>
      <c r="K2" s="3">
        <f>Sheet1[[#This Row],[Tenure_Days]]/365</f>
        <v>39.282191780821918</v>
      </c>
    </row>
    <row r="3" spans="1:11" x14ac:dyDescent="0.3">
      <c r="A3" s="1" t="s">
        <v>9</v>
      </c>
      <c r="B3">
        <v>34614</v>
      </c>
      <c r="C3" s="1" t="s">
        <v>14</v>
      </c>
      <c r="D3" s="1" t="s">
        <v>15</v>
      </c>
      <c r="E3" s="1" t="s">
        <v>570</v>
      </c>
      <c r="F3" s="1" t="s">
        <v>17</v>
      </c>
      <c r="G3" s="1" t="s">
        <v>13</v>
      </c>
      <c r="H3" s="2">
        <v>45222</v>
      </c>
      <c r="I3" s="2">
        <v>45187</v>
      </c>
      <c r="J3" s="1">
        <f>Sheet1[[#This Row],[Termination_Date]]-Sheet1[[#This Row],[Start_Date]]</f>
        <v>35</v>
      </c>
      <c r="K3" s="3">
        <f>Sheet1[[#This Row],[Tenure_Days]]/365</f>
        <v>9.5890410958904104E-2</v>
      </c>
    </row>
    <row r="4" spans="1:11" x14ac:dyDescent="0.3">
      <c r="A4" s="1" t="s">
        <v>9</v>
      </c>
      <c r="B4">
        <v>30191</v>
      </c>
      <c r="C4" s="1" t="s">
        <v>18</v>
      </c>
      <c r="D4" s="1" t="s">
        <v>11</v>
      </c>
      <c r="E4" s="1" t="s">
        <v>570</v>
      </c>
      <c r="F4" s="1" t="s">
        <v>17</v>
      </c>
      <c r="G4" s="1" t="s">
        <v>13</v>
      </c>
      <c r="H4" s="2">
        <v>45352</v>
      </c>
      <c r="I4" s="2">
        <v>44606</v>
      </c>
      <c r="J4" s="1">
        <f>Sheet1[[#This Row],[Termination_Date]]-Sheet1[[#This Row],[Start_Date]]</f>
        <v>746</v>
      </c>
      <c r="K4" s="3">
        <f>Sheet1[[#This Row],[Tenure_Days]]/365</f>
        <v>2.043835616438356</v>
      </c>
    </row>
    <row r="5" spans="1:11" x14ac:dyDescent="0.3">
      <c r="A5" s="1" t="s">
        <v>19</v>
      </c>
      <c r="B5">
        <v>34123</v>
      </c>
      <c r="C5" s="1" t="s">
        <v>20</v>
      </c>
      <c r="D5" s="1" t="s">
        <v>21</v>
      </c>
      <c r="E5" s="1" t="s">
        <v>570</v>
      </c>
      <c r="F5" s="1" t="s">
        <v>22</v>
      </c>
      <c r="G5" s="1" t="s">
        <v>13</v>
      </c>
      <c r="H5" s="2">
        <v>45303</v>
      </c>
      <c r="I5" s="2">
        <v>45117</v>
      </c>
      <c r="J5" s="1">
        <f>Sheet1[[#This Row],[Termination_Date]]-Sheet1[[#This Row],[Start_Date]]</f>
        <v>186</v>
      </c>
      <c r="K5" s="3">
        <f>Sheet1[[#This Row],[Tenure_Days]]/365</f>
        <v>0.50958904109589043</v>
      </c>
    </row>
    <row r="6" spans="1:11" x14ac:dyDescent="0.3">
      <c r="A6" s="1" t="s">
        <v>19</v>
      </c>
      <c r="B6">
        <v>20994</v>
      </c>
      <c r="C6" s="1" t="s">
        <v>23</v>
      </c>
      <c r="D6" s="1" t="s">
        <v>24</v>
      </c>
      <c r="E6" s="1" t="s">
        <v>570</v>
      </c>
      <c r="F6" s="1" t="s">
        <v>17</v>
      </c>
      <c r="G6" s="1" t="s">
        <v>13</v>
      </c>
      <c r="H6" s="2">
        <v>45205</v>
      </c>
      <c r="I6" s="2">
        <v>41911</v>
      </c>
      <c r="J6" s="1">
        <f>Sheet1[[#This Row],[Termination_Date]]-Sheet1[[#This Row],[Start_Date]]</f>
        <v>3294</v>
      </c>
      <c r="K6" s="3">
        <f>Sheet1[[#This Row],[Tenure_Days]]/365</f>
        <v>9.0246575342465754</v>
      </c>
    </row>
    <row r="7" spans="1:11" x14ac:dyDescent="0.3">
      <c r="A7" s="1" t="s">
        <v>19</v>
      </c>
      <c r="B7">
        <v>28204</v>
      </c>
      <c r="C7" s="1" t="s">
        <v>25</v>
      </c>
      <c r="D7" s="1" t="s">
        <v>26</v>
      </c>
      <c r="E7" s="1" t="s">
        <v>570</v>
      </c>
      <c r="F7" s="1" t="s">
        <v>17</v>
      </c>
      <c r="G7" s="1" t="s">
        <v>13</v>
      </c>
      <c r="H7" s="2">
        <v>45259</v>
      </c>
      <c r="I7" s="2">
        <v>44096</v>
      </c>
      <c r="J7" s="1">
        <f>Sheet1[[#This Row],[Termination_Date]]-Sheet1[[#This Row],[Start_Date]]</f>
        <v>1163</v>
      </c>
      <c r="K7" s="3">
        <f>Sheet1[[#This Row],[Tenure_Days]]/365</f>
        <v>3.1863013698630138</v>
      </c>
    </row>
    <row r="8" spans="1:11" x14ac:dyDescent="0.3">
      <c r="A8" s="1" t="s">
        <v>19</v>
      </c>
      <c r="B8">
        <v>33502</v>
      </c>
      <c r="C8" s="1" t="s">
        <v>27</v>
      </c>
      <c r="D8" s="1" t="s">
        <v>28</v>
      </c>
      <c r="E8" s="1" t="s">
        <v>570</v>
      </c>
      <c r="F8" s="1" t="s">
        <v>29</v>
      </c>
      <c r="G8" s="1" t="s">
        <v>13</v>
      </c>
      <c r="H8" s="2">
        <v>45293</v>
      </c>
      <c r="I8" s="2">
        <v>45026</v>
      </c>
      <c r="J8" s="1">
        <f>Sheet1[[#This Row],[Termination_Date]]-Sheet1[[#This Row],[Start_Date]]</f>
        <v>267</v>
      </c>
      <c r="K8" s="3">
        <f>Sheet1[[#This Row],[Tenure_Days]]/365</f>
        <v>0.73150684931506849</v>
      </c>
    </row>
    <row r="9" spans="1:11" x14ac:dyDescent="0.3">
      <c r="A9" s="1" t="s">
        <v>19</v>
      </c>
      <c r="B9">
        <v>33371</v>
      </c>
      <c r="C9" s="1" t="s">
        <v>30</v>
      </c>
      <c r="D9" s="1" t="s">
        <v>28</v>
      </c>
      <c r="E9" s="1" t="s">
        <v>570</v>
      </c>
      <c r="F9" s="1" t="s">
        <v>31</v>
      </c>
      <c r="G9" s="1" t="s">
        <v>13</v>
      </c>
      <c r="H9" s="2">
        <v>45551</v>
      </c>
      <c r="I9" s="2">
        <v>45005</v>
      </c>
      <c r="J9" s="1">
        <f>Sheet1[[#This Row],[Termination_Date]]-Sheet1[[#This Row],[Start_Date]]</f>
        <v>546</v>
      </c>
      <c r="K9" s="3">
        <f>Sheet1[[#This Row],[Tenure_Days]]/365</f>
        <v>1.4958904109589042</v>
      </c>
    </row>
    <row r="10" spans="1:11" x14ac:dyDescent="0.3">
      <c r="A10" s="1" t="s">
        <v>19</v>
      </c>
      <c r="B10">
        <v>25832</v>
      </c>
      <c r="C10" s="1" t="s">
        <v>32</v>
      </c>
      <c r="D10" s="1" t="s">
        <v>33</v>
      </c>
      <c r="E10" s="1" t="s">
        <v>570</v>
      </c>
      <c r="F10" s="1" t="s">
        <v>22</v>
      </c>
      <c r="G10" s="1" t="s">
        <v>13</v>
      </c>
      <c r="H10" s="2">
        <v>45352</v>
      </c>
      <c r="I10" s="2">
        <v>42401</v>
      </c>
      <c r="J10" s="1">
        <f>Sheet1[[#This Row],[Termination_Date]]-Sheet1[[#This Row],[Start_Date]]</f>
        <v>2951</v>
      </c>
      <c r="K10" s="3">
        <f>Sheet1[[#This Row],[Tenure_Days]]/365</f>
        <v>8.0849315068493155</v>
      </c>
    </row>
    <row r="11" spans="1:11" x14ac:dyDescent="0.3">
      <c r="A11" s="1" t="s">
        <v>19</v>
      </c>
      <c r="B11">
        <v>34616</v>
      </c>
      <c r="C11" s="1" t="s">
        <v>34</v>
      </c>
      <c r="D11" s="1" t="s">
        <v>35</v>
      </c>
      <c r="E11" s="1" t="s">
        <v>572</v>
      </c>
      <c r="F11" s="1" t="s">
        <v>37</v>
      </c>
      <c r="G11" s="1" t="s">
        <v>13</v>
      </c>
      <c r="H11" s="2">
        <v>45343</v>
      </c>
      <c r="I11" s="2">
        <v>45174</v>
      </c>
      <c r="J11" s="1">
        <f>Sheet1[[#This Row],[Termination_Date]]-Sheet1[[#This Row],[Start_Date]]</f>
        <v>169</v>
      </c>
      <c r="K11" s="3">
        <f>Sheet1[[#This Row],[Tenure_Days]]/365</f>
        <v>0.46301369863013697</v>
      </c>
    </row>
    <row r="12" spans="1:11" x14ac:dyDescent="0.3">
      <c r="A12" s="1" t="s">
        <v>19</v>
      </c>
      <c r="B12">
        <v>32139</v>
      </c>
      <c r="C12" s="1" t="s">
        <v>38</v>
      </c>
      <c r="D12" s="1" t="s">
        <v>21</v>
      </c>
      <c r="E12" s="1" t="s">
        <v>570</v>
      </c>
      <c r="F12" s="1" t="s">
        <v>17</v>
      </c>
      <c r="G12" s="1" t="s">
        <v>13</v>
      </c>
      <c r="H12" s="2">
        <v>45530</v>
      </c>
      <c r="I12" s="2">
        <v>44851</v>
      </c>
      <c r="J12" s="1">
        <f>Sheet1[[#This Row],[Termination_Date]]-Sheet1[[#This Row],[Start_Date]]</f>
        <v>679</v>
      </c>
      <c r="K12" s="3">
        <f>Sheet1[[#This Row],[Tenure_Days]]/365</f>
        <v>1.8602739726027397</v>
      </c>
    </row>
    <row r="13" spans="1:11" x14ac:dyDescent="0.3">
      <c r="A13" s="1" t="s">
        <v>19</v>
      </c>
      <c r="B13">
        <v>21799</v>
      </c>
      <c r="C13" s="1" t="s">
        <v>39</v>
      </c>
      <c r="D13" s="1" t="s">
        <v>21</v>
      </c>
      <c r="E13" s="1" t="s">
        <v>570</v>
      </c>
      <c r="F13" s="1" t="s">
        <v>22</v>
      </c>
      <c r="G13" s="1" t="s">
        <v>13</v>
      </c>
      <c r="H13" s="2">
        <v>45223</v>
      </c>
      <c r="I13" s="2">
        <v>41967</v>
      </c>
      <c r="J13" s="1">
        <f>Sheet1[[#This Row],[Termination_Date]]-Sheet1[[#This Row],[Start_Date]]</f>
        <v>3256</v>
      </c>
      <c r="K13" s="3">
        <f>Sheet1[[#This Row],[Tenure_Days]]/365</f>
        <v>8.9205479452054792</v>
      </c>
    </row>
    <row r="14" spans="1:11" x14ac:dyDescent="0.3">
      <c r="A14" s="1" t="s">
        <v>19</v>
      </c>
      <c r="B14">
        <v>31024</v>
      </c>
      <c r="C14" s="1" t="s">
        <v>40</v>
      </c>
      <c r="D14" s="1" t="s">
        <v>41</v>
      </c>
      <c r="E14" s="1" t="s">
        <v>570</v>
      </c>
      <c r="F14" s="1" t="s">
        <v>17</v>
      </c>
      <c r="G14" s="1" t="s">
        <v>13</v>
      </c>
      <c r="H14" s="2">
        <v>45380</v>
      </c>
      <c r="I14" s="2">
        <v>44753</v>
      </c>
      <c r="J14" s="1">
        <f>Sheet1[[#This Row],[Termination_Date]]-Sheet1[[#This Row],[Start_Date]]</f>
        <v>627</v>
      </c>
      <c r="K14" s="3">
        <f>Sheet1[[#This Row],[Tenure_Days]]/365</f>
        <v>1.7178082191780821</v>
      </c>
    </row>
    <row r="15" spans="1:11" x14ac:dyDescent="0.3">
      <c r="A15" s="1" t="s">
        <v>19</v>
      </c>
      <c r="B15">
        <v>35520</v>
      </c>
      <c r="C15" s="1" t="s">
        <v>42</v>
      </c>
      <c r="D15" s="1" t="s">
        <v>28</v>
      </c>
      <c r="E15" s="1" t="s">
        <v>572</v>
      </c>
      <c r="F15" s="1" t="s">
        <v>37</v>
      </c>
      <c r="G15" s="1" t="s">
        <v>13</v>
      </c>
      <c r="H15" s="2">
        <v>45344</v>
      </c>
      <c r="I15" s="2">
        <v>45334</v>
      </c>
      <c r="J15" s="1">
        <f>Sheet1[[#This Row],[Termination_Date]]-Sheet1[[#This Row],[Start_Date]]</f>
        <v>10</v>
      </c>
      <c r="K15" s="3">
        <f>Sheet1[[#This Row],[Tenure_Days]]/365</f>
        <v>2.7397260273972601E-2</v>
      </c>
    </row>
    <row r="16" spans="1:11" x14ac:dyDescent="0.3">
      <c r="A16" s="1" t="s">
        <v>19</v>
      </c>
      <c r="B16">
        <v>28645</v>
      </c>
      <c r="C16" s="1" t="s">
        <v>43</v>
      </c>
      <c r="D16" s="1" t="s">
        <v>21</v>
      </c>
      <c r="E16" s="1" t="s">
        <v>570</v>
      </c>
      <c r="F16" s="1" t="s">
        <v>22</v>
      </c>
      <c r="G16" s="1" t="s">
        <v>13</v>
      </c>
      <c r="H16" s="2">
        <v>45545</v>
      </c>
      <c r="I16" s="2">
        <v>44305</v>
      </c>
      <c r="J16" s="1">
        <f>Sheet1[[#This Row],[Termination_Date]]-Sheet1[[#This Row],[Start_Date]]</f>
        <v>1240</v>
      </c>
      <c r="K16" s="3">
        <f>Sheet1[[#This Row],[Tenure_Days]]/365</f>
        <v>3.3972602739726026</v>
      </c>
    </row>
    <row r="17" spans="1:11" x14ac:dyDescent="0.3">
      <c r="A17" s="1" t="s">
        <v>44</v>
      </c>
      <c r="B17">
        <v>6093</v>
      </c>
      <c r="C17" s="1" t="s">
        <v>45</v>
      </c>
      <c r="D17" s="1" t="s">
        <v>46</v>
      </c>
      <c r="E17" s="1" t="s">
        <v>570</v>
      </c>
      <c r="F17" s="1"/>
      <c r="G17" s="1" t="s">
        <v>13</v>
      </c>
      <c r="H17" s="2">
        <v>45289</v>
      </c>
      <c r="I17" s="2">
        <v>39027</v>
      </c>
      <c r="J17" s="1">
        <f>Sheet1[[#This Row],[Termination_Date]]-Sheet1[[#This Row],[Start_Date]]</f>
        <v>6262</v>
      </c>
      <c r="K17" s="3">
        <f>Sheet1[[#This Row],[Tenure_Days]]/365</f>
        <v>17.156164383561645</v>
      </c>
    </row>
    <row r="18" spans="1:11" x14ac:dyDescent="0.3">
      <c r="A18" s="1" t="s">
        <v>44</v>
      </c>
      <c r="B18">
        <v>968</v>
      </c>
      <c r="C18" s="1" t="s">
        <v>47</v>
      </c>
      <c r="D18" s="1" t="s">
        <v>48</v>
      </c>
      <c r="E18" s="1" t="s">
        <v>570</v>
      </c>
      <c r="F18" s="1"/>
      <c r="G18" s="1" t="s">
        <v>13</v>
      </c>
      <c r="H18" s="2">
        <v>45562</v>
      </c>
      <c r="I18" s="2">
        <v>36066</v>
      </c>
      <c r="J18" s="1">
        <f>Sheet1[[#This Row],[Termination_Date]]-Sheet1[[#This Row],[Start_Date]]</f>
        <v>9496</v>
      </c>
      <c r="K18" s="3">
        <f>Sheet1[[#This Row],[Tenure_Days]]/365</f>
        <v>26.016438356164382</v>
      </c>
    </row>
    <row r="19" spans="1:11" x14ac:dyDescent="0.3">
      <c r="A19" s="1" t="s">
        <v>44</v>
      </c>
      <c r="B19">
        <v>28873</v>
      </c>
      <c r="C19" s="1" t="s">
        <v>49</v>
      </c>
      <c r="D19" s="1" t="s">
        <v>50</v>
      </c>
      <c r="E19" s="1" t="s">
        <v>570</v>
      </c>
      <c r="F19" s="1" t="s">
        <v>17</v>
      </c>
      <c r="G19" s="1" t="s">
        <v>13</v>
      </c>
      <c r="H19" s="2">
        <v>45216</v>
      </c>
      <c r="I19" s="2">
        <v>44522</v>
      </c>
      <c r="J19" s="1">
        <f>Sheet1[[#This Row],[Termination_Date]]-Sheet1[[#This Row],[Start_Date]]</f>
        <v>694</v>
      </c>
      <c r="K19" s="3">
        <f>Sheet1[[#This Row],[Tenure_Days]]/365</f>
        <v>1.9013698630136986</v>
      </c>
    </row>
    <row r="20" spans="1:11" x14ac:dyDescent="0.3">
      <c r="A20" s="1" t="s">
        <v>44</v>
      </c>
      <c r="B20">
        <v>34436</v>
      </c>
      <c r="C20" s="1" t="s">
        <v>51</v>
      </c>
      <c r="D20" s="1" t="s">
        <v>50</v>
      </c>
      <c r="E20" s="1" t="s">
        <v>570</v>
      </c>
      <c r="F20" s="1" t="s">
        <v>17</v>
      </c>
      <c r="G20" s="1" t="s">
        <v>13</v>
      </c>
      <c r="H20" s="2">
        <v>45443</v>
      </c>
      <c r="I20" s="2">
        <v>45159</v>
      </c>
      <c r="J20" s="1">
        <f>Sheet1[[#This Row],[Termination_Date]]-Sheet1[[#This Row],[Start_Date]]</f>
        <v>284</v>
      </c>
      <c r="K20" s="3">
        <f>Sheet1[[#This Row],[Tenure_Days]]/365</f>
        <v>0.77808219178082194</v>
      </c>
    </row>
    <row r="21" spans="1:11" x14ac:dyDescent="0.3">
      <c r="A21" s="1" t="s">
        <v>44</v>
      </c>
      <c r="B21">
        <v>33987</v>
      </c>
      <c r="C21" s="1" t="s">
        <v>52</v>
      </c>
      <c r="D21" s="1" t="s">
        <v>53</v>
      </c>
      <c r="E21" s="1" t="s">
        <v>572</v>
      </c>
      <c r="F21" s="1" t="s">
        <v>55</v>
      </c>
      <c r="G21" s="1" t="s">
        <v>13</v>
      </c>
      <c r="H21" s="2">
        <v>45257</v>
      </c>
      <c r="I21" s="2">
        <v>45103</v>
      </c>
      <c r="J21" s="1">
        <f>Sheet1[[#This Row],[Termination_Date]]-Sheet1[[#This Row],[Start_Date]]</f>
        <v>154</v>
      </c>
      <c r="K21" s="3">
        <f>Sheet1[[#This Row],[Tenure_Days]]/365</f>
        <v>0.42191780821917807</v>
      </c>
    </row>
    <row r="22" spans="1:11" x14ac:dyDescent="0.3">
      <c r="A22" s="1" t="s">
        <v>44</v>
      </c>
      <c r="B22">
        <v>34438</v>
      </c>
      <c r="C22" s="1" t="s">
        <v>56</v>
      </c>
      <c r="D22" s="1" t="s">
        <v>50</v>
      </c>
      <c r="E22" s="1" t="s">
        <v>572</v>
      </c>
      <c r="F22" s="1" t="s">
        <v>55</v>
      </c>
      <c r="G22" s="1" t="s">
        <v>13</v>
      </c>
      <c r="H22" s="2">
        <v>45272</v>
      </c>
      <c r="I22" s="2">
        <v>45159</v>
      </c>
      <c r="J22" s="1">
        <f>Sheet1[[#This Row],[Termination_Date]]-Sheet1[[#This Row],[Start_Date]]</f>
        <v>113</v>
      </c>
      <c r="K22" s="3">
        <f>Sheet1[[#This Row],[Tenure_Days]]/365</f>
        <v>0.30958904109589042</v>
      </c>
    </row>
    <row r="23" spans="1:11" x14ac:dyDescent="0.3">
      <c r="A23" s="1" t="s">
        <v>44</v>
      </c>
      <c r="B23">
        <v>33030</v>
      </c>
      <c r="C23" s="1" t="s">
        <v>57</v>
      </c>
      <c r="D23" s="1" t="s">
        <v>58</v>
      </c>
      <c r="E23" s="1" t="s">
        <v>572</v>
      </c>
      <c r="F23" s="1" t="s">
        <v>55</v>
      </c>
      <c r="G23" s="1" t="s">
        <v>13</v>
      </c>
      <c r="H23" s="2">
        <v>45293</v>
      </c>
      <c r="I23" s="2">
        <v>45047</v>
      </c>
      <c r="J23" s="1">
        <f>Sheet1[[#This Row],[Termination_Date]]-Sheet1[[#This Row],[Start_Date]]</f>
        <v>246</v>
      </c>
      <c r="K23" s="3">
        <f>Sheet1[[#This Row],[Tenure_Days]]/365</f>
        <v>0.67397260273972603</v>
      </c>
    </row>
    <row r="24" spans="1:11" x14ac:dyDescent="0.3">
      <c r="A24" s="1" t="s">
        <v>44</v>
      </c>
      <c r="B24">
        <v>33044</v>
      </c>
      <c r="C24" s="1" t="s">
        <v>59</v>
      </c>
      <c r="D24" s="1" t="s">
        <v>50</v>
      </c>
      <c r="E24" s="1" t="s">
        <v>570</v>
      </c>
      <c r="F24" s="1" t="s">
        <v>17</v>
      </c>
      <c r="G24" s="1" t="s">
        <v>13</v>
      </c>
      <c r="H24" s="2">
        <v>45345</v>
      </c>
      <c r="I24" s="2">
        <v>44935</v>
      </c>
      <c r="J24" s="1">
        <f>Sheet1[[#This Row],[Termination_Date]]-Sheet1[[#This Row],[Start_Date]]</f>
        <v>410</v>
      </c>
      <c r="K24" s="3">
        <f>Sheet1[[#This Row],[Tenure_Days]]/365</f>
        <v>1.1232876712328768</v>
      </c>
    </row>
    <row r="25" spans="1:11" x14ac:dyDescent="0.3">
      <c r="A25" s="1" t="s">
        <v>44</v>
      </c>
      <c r="B25">
        <v>35016</v>
      </c>
      <c r="C25" s="1" t="s">
        <v>60</v>
      </c>
      <c r="D25" s="1" t="s">
        <v>50</v>
      </c>
      <c r="E25" s="1" t="s">
        <v>570</v>
      </c>
      <c r="F25" s="1" t="s">
        <v>22</v>
      </c>
      <c r="G25" s="1" t="s">
        <v>13</v>
      </c>
      <c r="H25" s="2">
        <v>45233</v>
      </c>
      <c r="I25" s="2">
        <v>45222</v>
      </c>
      <c r="J25" s="1">
        <f>Sheet1[[#This Row],[Termination_Date]]-Sheet1[[#This Row],[Start_Date]]</f>
        <v>11</v>
      </c>
      <c r="K25" s="3">
        <f>Sheet1[[#This Row],[Tenure_Days]]/365</f>
        <v>3.0136986301369864E-2</v>
      </c>
    </row>
    <row r="26" spans="1:11" x14ac:dyDescent="0.3">
      <c r="A26" s="1" t="s">
        <v>61</v>
      </c>
      <c r="B26">
        <v>36024</v>
      </c>
      <c r="C26" s="1" t="s">
        <v>62</v>
      </c>
      <c r="D26" s="1" t="s">
        <v>63</v>
      </c>
      <c r="E26" s="1" t="s">
        <v>570</v>
      </c>
      <c r="F26" s="1" t="s">
        <v>17</v>
      </c>
      <c r="G26" s="1" t="s">
        <v>13</v>
      </c>
      <c r="H26" s="2">
        <v>45485</v>
      </c>
      <c r="I26" s="2">
        <v>45390</v>
      </c>
      <c r="J26" s="1">
        <f>Sheet1[[#This Row],[Termination_Date]]-Sheet1[[#This Row],[Start_Date]]</f>
        <v>95</v>
      </c>
      <c r="K26" s="3">
        <f>Sheet1[[#This Row],[Tenure_Days]]/365</f>
        <v>0.26027397260273971</v>
      </c>
    </row>
    <row r="27" spans="1:11" x14ac:dyDescent="0.3">
      <c r="A27" s="1" t="s">
        <v>61</v>
      </c>
      <c r="B27">
        <v>34544</v>
      </c>
      <c r="C27" s="1" t="s">
        <v>64</v>
      </c>
      <c r="D27" s="1" t="s">
        <v>65</v>
      </c>
      <c r="E27" s="1" t="s">
        <v>570</v>
      </c>
      <c r="F27" s="1" t="s">
        <v>573</v>
      </c>
      <c r="G27" s="1" t="s">
        <v>13</v>
      </c>
      <c r="H27" s="2">
        <v>45247</v>
      </c>
      <c r="I27" s="2">
        <v>45166</v>
      </c>
      <c r="J27" s="1">
        <f>Sheet1[[#This Row],[Termination_Date]]-Sheet1[[#This Row],[Start_Date]]</f>
        <v>81</v>
      </c>
      <c r="K27" s="3">
        <f>Sheet1[[#This Row],[Tenure_Days]]/365</f>
        <v>0.22191780821917809</v>
      </c>
    </row>
    <row r="28" spans="1:11" x14ac:dyDescent="0.3">
      <c r="A28" s="1" t="s">
        <v>61</v>
      </c>
      <c r="B28">
        <v>28881</v>
      </c>
      <c r="C28" s="1" t="s">
        <v>67</v>
      </c>
      <c r="D28" s="1" t="s">
        <v>68</v>
      </c>
      <c r="E28" s="1" t="s">
        <v>570</v>
      </c>
      <c r="F28" s="1" t="s">
        <v>17</v>
      </c>
      <c r="G28" s="1" t="s">
        <v>13</v>
      </c>
      <c r="H28" s="2">
        <v>45303</v>
      </c>
      <c r="I28" s="2">
        <v>44529</v>
      </c>
      <c r="J28" s="1">
        <f>Sheet1[[#This Row],[Termination_Date]]-Sheet1[[#This Row],[Start_Date]]</f>
        <v>774</v>
      </c>
      <c r="K28" s="3">
        <f>Sheet1[[#This Row],[Tenure_Days]]/365</f>
        <v>2.1205479452054794</v>
      </c>
    </row>
    <row r="29" spans="1:11" x14ac:dyDescent="0.3">
      <c r="A29" s="1" t="s">
        <v>61</v>
      </c>
      <c r="B29">
        <v>30961</v>
      </c>
      <c r="C29" s="1" t="s">
        <v>69</v>
      </c>
      <c r="D29" s="1" t="s">
        <v>70</v>
      </c>
      <c r="E29" s="1" t="s">
        <v>570</v>
      </c>
      <c r="F29" s="1" t="s">
        <v>22</v>
      </c>
      <c r="G29" s="1" t="s">
        <v>13</v>
      </c>
      <c r="H29" s="2">
        <v>45474</v>
      </c>
      <c r="I29" s="2">
        <v>44747</v>
      </c>
      <c r="J29" s="1">
        <f>Sheet1[[#This Row],[Termination_Date]]-Sheet1[[#This Row],[Start_Date]]</f>
        <v>727</v>
      </c>
      <c r="K29" s="3">
        <f>Sheet1[[#This Row],[Tenure_Days]]/365</f>
        <v>1.9917808219178081</v>
      </c>
    </row>
    <row r="30" spans="1:11" x14ac:dyDescent="0.3">
      <c r="A30" s="1" t="s">
        <v>61</v>
      </c>
      <c r="B30">
        <v>16214</v>
      </c>
      <c r="C30" s="1" t="s">
        <v>71</v>
      </c>
      <c r="D30" s="1" t="s">
        <v>72</v>
      </c>
      <c r="E30" s="1" t="s">
        <v>570</v>
      </c>
      <c r="F30" s="1"/>
      <c r="G30" s="1" t="s">
        <v>13</v>
      </c>
      <c r="H30" s="2">
        <v>45555</v>
      </c>
      <c r="I30" s="2">
        <v>40630</v>
      </c>
      <c r="J30" s="1">
        <f>Sheet1[[#This Row],[Termination_Date]]-Sheet1[[#This Row],[Start_Date]]</f>
        <v>4925</v>
      </c>
      <c r="K30" s="3">
        <f>Sheet1[[#This Row],[Tenure_Days]]/365</f>
        <v>13.493150684931507</v>
      </c>
    </row>
    <row r="31" spans="1:11" x14ac:dyDescent="0.3">
      <c r="A31" s="1" t="s">
        <v>574</v>
      </c>
      <c r="B31">
        <v>28584</v>
      </c>
      <c r="C31" s="1" t="s">
        <v>74</v>
      </c>
      <c r="D31" s="1" t="s">
        <v>75</v>
      </c>
      <c r="E31" s="1" t="s">
        <v>572</v>
      </c>
      <c r="F31" s="1" t="s">
        <v>37</v>
      </c>
      <c r="G31" s="1" t="s">
        <v>13</v>
      </c>
      <c r="H31" s="2">
        <v>45428</v>
      </c>
      <c r="I31" s="2">
        <v>44228</v>
      </c>
      <c r="J31" s="1">
        <f>Sheet1[[#This Row],[Termination_Date]]-Sheet1[[#This Row],[Start_Date]]</f>
        <v>1200</v>
      </c>
      <c r="K31" s="3">
        <f>Sheet1[[#This Row],[Tenure_Days]]/365</f>
        <v>3.2876712328767121</v>
      </c>
    </row>
    <row r="32" spans="1:11" x14ac:dyDescent="0.3">
      <c r="A32" s="1" t="s">
        <v>574</v>
      </c>
      <c r="B32">
        <v>26965</v>
      </c>
      <c r="C32" s="1" t="s">
        <v>76</v>
      </c>
      <c r="D32" s="1" t="s">
        <v>77</v>
      </c>
      <c r="E32" s="1" t="s">
        <v>570</v>
      </c>
      <c r="F32" s="1" t="s">
        <v>17</v>
      </c>
      <c r="G32" s="1" t="s">
        <v>13</v>
      </c>
      <c r="H32" s="2">
        <v>45450</v>
      </c>
      <c r="I32" s="2">
        <v>43185</v>
      </c>
      <c r="J32" s="1">
        <f>Sheet1[[#This Row],[Termination_Date]]-Sheet1[[#This Row],[Start_Date]]</f>
        <v>2265</v>
      </c>
      <c r="K32" s="3">
        <f>Sheet1[[#This Row],[Tenure_Days]]/365</f>
        <v>6.2054794520547949</v>
      </c>
    </row>
    <row r="33" spans="1:11" x14ac:dyDescent="0.3">
      <c r="A33" s="1" t="s">
        <v>574</v>
      </c>
      <c r="B33">
        <v>34330</v>
      </c>
      <c r="C33" s="1" t="s">
        <v>78</v>
      </c>
      <c r="D33" s="1" t="s">
        <v>79</v>
      </c>
      <c r="E33" s="1" t="s">
        <v>572</v>
      </c>
      <c r="F33" s="1" t="s">
        <v>80</v>
      </c>
      <c r="G33" s="1" t="s">
        <v>13</v>
      </c>
      <c r="H33" s="2">
        <v>45233</v>
      </c>
      <c r="I33" s="2">
        <v>45145</v>
      </c>
      <c r="J33" s="1">
        <f>Sheet1[[#This Row],[Termination_Date]]-Sheet1[[#This Row],[Start_Date]]</f>
        <v>88</v>
      </c>
      <c r="K33" s="3">
        <f>Sheet1[[#This Row],[Tenure_Days]]/365</f>
        <v>0.24109589041095891</v>
      </c>
    </row>
    <row r="34" spans="1:11" x14ac:dyDescent="0.3">
      <c r="A34" s="1" t="s">
        <v>574</v>
      </c>
      <c r="B34">
        <v>4548</v>
      </c>
      <c r="C34" s="1" t="s">
        <v>81</v>
      </c>
      <c r="D34" s="1" t="s">
        <v>79</v>
      </c>
      <c r="E34" s="1" t="s">
        <v>570</v>
      </c>
      <c r="F34" s="1"/>
      <c r="G34" s="1" t="s">
        <v>13</v>
      </c>
      <c r="H34" s="2">
        <v>45467</v>
      </c>
      <c r="I34" s="2">
        <v>38425</v>
      </c>
      <c r="J34" s="1">
        <f>Sheet1[[#This Row],[Termination_Date]]-Sheet1[[#This Row],[Start_Date]]</f>
        <v>7042</v>
      </c>
      <c r="K34" s="3">
        <f>Sheet1[[#This Row],[Tenure_Days]]/365</f>
        <v>19.293150684931508</v>
      </c>
    </row>
    <row r="35" spans="1:11" x14ac:dyDescent="0.3">
      <c r="A35" s="1" t="s">
        <v>82</v>
      </c>
      <c r="B35">
        <v>15913</v>
      </c>
      <c r="C35" s="1" t="s">
        <v>83</v>
      </c>
      <c r="D35" s="1" t="s">
        <v>84</v>
      </c>
      <c r="E35" s="1" t="s">
        <v>570</v>
      </c>
      <c r="F35" s="1" t="s">
        <v>17</v>
      </c>
      <c r="G35" s="1" t="s">
        <v>13</v>
      </c>
      <c r="H35" s="2">
        <v>45520</v>
      </c>
      <c r="I35" s="2">
        <v>40546</v>
      </c>
      <c r="J35" s="1">
        <f>Sheet1[[#This Row],[Termination_Date]]-Sheet1[[#This Row],[Start_Date]]</f>
        <v>4974</v>
      </c>
      <c r="K35" s="3">
        <f>Sheet1[[#This Row],[Tenure_Days]]/365</f>
        <v>13.627397260273973</v>
      </c>
    </row>
    <row r="36" spans="1:11" x14ac:dyDescent="0.3">
      <c r="A36" s="1" t="s">
        <v>85</v>
      </c>
      <c r="B36">
        <v>3220</v>
      </c>
      <c r="C36" s="1" t="s">
        <v>86</v>
      </c>
      <c r="D36" s="1" t="s">
        <v>87</v>
      </c>
      <c r="E36" s="1" t="s">
        <v>570</v>
      </c>
      <c r="F36" s="1"/>
      <c r="G36" s="1" t="s">
        <v>13</v>
      </c>
      <c r="H36" s="2">
        <v>45562</v>
      </c>
      <c r="I36" s="2">
        <v>36976</v>
      </c>
      <c r="J36" s="1">
        <f>Sheet1[[#This Row],[Termination_Date]]-Sheet1[[#This Row],[Start_Date]]</f>
        <v>8586</v>
      </c>
      <c r="K36" s="3">
        <f>Sheet1[[#This Row],[Tenure_Days]]/365</f>
        <v>23.523287671232875</v>
      </c>
    </row>
    <row r="37" spans="1:11" x14ac:dyDescent="0.3">
      <c r="A37" s="1" t="s">
        <v>88</v>
      </c>
      <c r="B37">
        <v>28104</v>
      </c>
      <c r="C37" s="1" t="s">
        <v>89</v>
      </c>
      <c r="D37" s="1" t="s">
        <v>90</v>
      </c>
      <c r="E37" s="1" t="s">
        <v>570</v>
      </c>
      <c r="F37" s="1"/>
      <c r="G37" s="1" t="s">
        <v>13</v>
      </c>
      <c r="H37" s="2">
        <v>45443</v>
      </c>
      <c r="I37" s="2">
        <v>44046</v>
      </c>
      <c r="J37" s="1">
        <f>Sheet1[[#This Row],[Termination_Date]]-Sheet1[[#This Row],[Start_Date]]</f>
        <v>1397</v>
      </c>
      <c r="K37" s="3">
        <f>Sheet1[[#This Row],[Tenure_Days]]/365</f>
        <v>3.8273972602739725</v>
      </c>
    </row>
    <row r="38" spans="1:11" x14ac:dyDescent="0.3">
      <c r="A38" s="1" t="s">
        <v>88</v>
      </c>
      <c r="B38">
        <v>33844</v>
      </c>
      <c r="C38" s="1" t="s">
        <v>91</v>
      </c>
      <c r="D38" s="1" t="s">
        <v>92</v>
      </c>
      <c r="E38" s="1" t="s">
        <v>570</v>
      </c>
      <c r="F38" s="1" t="s">
        <v>573</v>
      </c>
      <c r="G38" s="1" t="s">
        <v>13</v>
      </c>
      <c r="H38" s="2">
        <v>45378</v>
      </c>
      <c r="I38" s="2">
        <v>45076</v>
      </c>
      <c r="J38" s="1">
        <f>Sheet1[[#This Row],[Termination_Date]]-Sheet1[[#This Row],[Start_Date]]</f>
        <v>302</v>
      </c>
      <c r="K38" s="3">
        <f>Sheet1[[#This Row],[Tenure_Days]]/365</f>
        <v>0.82739726027397265</v>
      </c>
    </row>
    <row r="39" spans="1:11" x14ac:dyDescent="0.3">
      <c r="A39" s="1" t="s">
        <v>88</v>
      </c>
      <c r="B39">
        <v>26485</v>
      </c>
      <c r="C39" s="1" t="s">
        <v>93</v>
      </c>
      <c r="D39" s="1" t="s">
        <v>92</v>
      </c>
      <c r="E39" s="1" t="s">
        <v>570</v>
      </c>
      <c r="F39" s="1"/>
      <c r="G39" s="1" t="s">
        <v>13</v>
      </c>
      <c r="H39" s="2">
        <v>45441</v>
      </c>
      <c r="I39" s="2">
        <v>42793</v>
      </c>
      <c r="J39" s="1">
        <f>Sheet1[[#This Row],[Termination_Date]]-Sheet1[[#This Row],[Start_Date]]</f>
        <v>2648</v>
      </c>
      <c r="K39" s="3">
        <f>Sheet1[[#This Row],[Tenure_Days]]/365</f>
        <v>7.2547945205479456</v>
      </c>
    </row>
    <row r="40" spans="1:11" x14ac:dyDescent="0.3">
      <c r="A40" s="1" t="s">
        <v>88</v>
      </c>
      <c r="B40">
        <v>2450</v>
      </c>
      <c r="C40" s="1" t="s">
        <v>94</v>
      </c>
      <c r="D40" s="1" t="s">
        <v>90</v>
      </c>
      <c r="E40" s="1" t="s">
        <v>570</v>
      </c>
      <c r="F40" s="1"/>
      <c r="G40" s="1" t="s">
        <v>13</v>
      </c>
      <c r="H40" s="2">
        <v>45498</v>
      </c>
      <c r="I40" s="2">
        <v>34344</v>
      </c>
      <c r="J40" s="1">
        <f>Sheet1[[#This Row],[Termination_Date]]-Sheet1[[#This Row],[Start_Date]]</f>
        <v>11154</v>
      </c>
      <c r="K40" s="3">
        <f>Sheet1[[#This Row],[Tenure_Days]]/365</f>
        <v>30.55890410958904</v>
      </c>
    </row>
    <row r="41" spans="1:11" x14ac:dyDescent="0.3">
      <c r="A41" s="1" t="s">
        <v>88</v>
      </c>
      <c r="B41">
        <v>33969</v>
      </c>
      <c r="C41" s="1" t="s">
        <v>95</v>
      </c>
      <c r="D41" s="1" t="s">
        <v>96</v>
      </c>
      <c r="E41" s="1" t="s">
        <v>570</v>
      </c>
      <c r="F41" s="1" t="s">
        <v>22</v>
      </c>
      <c r="G41" s="1" t="s">
        <v>13</v>
      </c>
      <c r="H41" s="2">
        <v>45457</v>
      </c>
      <c r="I41" s="2">
        <v>45201</v>
      </c>
      <c r="J41" s="1">
        <f>Sheet1[[#This Row],[Termination_Date]]-Sheet1[[#This Row],[Start_Date]]</f>
        <v>256</v>
      </c>
      <c r="K41" s="3">
        <f>Sheet1[[#This Row],[Tenure_Days]]/365</f>
        <v>0.70136986301369864</v>
      </c>
    </row>
    <row r="42" spans="1:11" x14ac:dyDescent="0.3">
      <c r="A42" s="1" t="s">
        <v>88</v>
      </c>
      <c r="B42">
        <v>690</v>
      </c>
      <c r="C42" s="1" t="s">
        <v>97</v>
      </c>
      <c r="D42" s="1" t="s">
        <v>98</v>
      </c>
      <c r="E42" s="1" t="s">
        <v>570</v>
      </c>
      <c r="F42" s="1"/>
      <c r="G42" s="1" t="s">
        <v>13</v>
      </c>
      <c r="H42" s="2">
        <v>45544</v>
      </c>
      <c r="I42" s="2">
        <v>36388</v>
      </c>
      <c r="J42" s="1">
        <f>Sheet1[[#This Row],[Termination_Date]]-Sheet1[[#This Row],[Start_Date]]</f>
        <v>9156</v>
      </c>
      <c r="K42" s="3">
        <f>Sheet1[[#This Row],[Tenure_Days]]/365</f>
        <v>25.084931506849315</v>
      </c>
    </row>
    <row r="43" spans="1:11" x14ac:dyDescent="0.3">
      <c r="A43" s="1" t="s">
        <v>88</v>
      </c>
      <c r="B43">
        <v>36521</v>
      </c>
      <c r="C43" s="1" t="s">
        <v>99</v>
      </c>
      <c r="D43" s="1" t="s">
        <v>90</v>
      </c>
      <c r="E43" s="1" t="s">
        <v>570</v>
      </c>
      <c r="F43" s="1" t="s">
        <v>22</v>
      </c>
      <c r="G43" s="1" t="s">
        <v>13</v>
      </c>
      <c r="H43" s="2">
        <v>45518</v>
      </c>
      <c r="I43" s="2">
        <v>45502</v>
      </c>
      <c r="J43" s="1">
        <f>Sheet1[[#This Row],[Termination_Date]]-Sheet1[[#This Row],[Start_Date]]</f>
        <v>16</v>
      </c>
      <c r="K43" s="3">
        <f>Sheet1[[#This Row],[Tenure_Days]]/365</f>
        <v>4.3835616438356165E-2</v>
      </c>
    </row>
    <row r="44" spans="1:11" x14ac:dyDescent="0.3">
      <c r="A44" s="1" t="s">
        <v>88</v>
      </c>
      <c r="B44">
        <v>28540</v>
      </c>
      <c r="C44" s="1" t="s">
        <v>100</v>
      </c>
      <c r="D44" s="1" t="s">
        <v>101</v>
      </c>
      <c r="E44" s="1" t="s">
        <v>570</v>
      </c>
      <c r="F44" s="1" t="s">
        <v>29</v>
      </c>
      <c r="G44" s="1" t="s">
        <v>13</v>
      </c>
      <c r="H44" s="2">
        <v>45401</v>
      </c>
      <c r="I44" s="2">
        <v>44193</v>
      </c>
      <c r="J44" s="1">
        <f>Sheet1[[#This Row],[Termination_Date]]-Sheet1[[#This Row],[Start_Date]]</f>
        <v>1208</v>
      </c>
      <c r="K44" s="3">
        <f>Sheet1[[#This Row],[Tenure_Days]]/365</f>
        <v>3.3095890410958906</v>
      </c>
    </row>
    <row r="45" spans="1:11" x14ac:dyDescent="0.3">
      <c r="A45" s="1" t="s">
        <v>88</v>
      </c>
      <c r="B45">
        <v>36279</v>
      </c>
      <c r="C45" s="1" t="s">
        <v>102</v>
      </c>
      <c r="D45" s="1" t="s">
        <v>92</v>
      </c>
      <c r="E45" s="1" t="s">
        <v>570</v>
      </c>
      <c r="F45" s="1" t="s">
        <v>17</v>
      </c>
      <c r="G45" s="1" t="s">
        <v>13</v>
      </c>
      <c r="H45" s="2">
        <v>45432</v>
      </c>
      <c r="I45" s="2">
        <v>45432</v>
      </c>
      <c r="J45" s="1">
        <f>Sheet1[[#This Row],[Termination_Date]]-Sheet1[[#This Row],[Start_Date]]</f>
        <v>0</v>
      </c>
      <c r="K45" s="3">
        <f>Sheet1[[#This Row],[Tenure_Days]]/365</f>
        <v>0</v>
      </c>
    </row>
    <row r="46" spans="1:11" x14ac:dyDescent="0.3">
      <c r="A46" s="1" t="s">
        <v>88</v>
      </c>
      <c r="B46">
        <v>13839</v>
      </c>
      <c r="C46" s="1" t="s">
        <v>103</v>
      </c>
      <c r="D46" s="1" t="s">
        <v>104</v>
      </c>
      <c r="E46" s="1" t="s">
        <v>570</v>
      </c>
      <c r="F46" s="1" t="s">
        <v>17</v>
      </c>
      <c r="G46" s="1" t="s">
        <v>13</v>
      </c>
      <c r="H46" s="2">
        <v>45456</v>
      </c>
      <c r="I46" s="2">
        <v>40238</v>
      </c>
      <c r="J46" s="1">
        <f>Sheet1[[#This Row],[Termination_Date]]-Sheet1[[#This Row],[Start_Date]]</f>
        <v>5218</v>
      </c>
      <c r="K46" s="3">
        <f>Sheet1[[#This Row],[Tenure_Days]]/365</f>
        <v>14.295890410958904</v>
      </c>
    </row>
    <row r="47" spans="1:11" x14ac:dyDescent="0.3">
      <c r="A47" s="1" t="s">
        <v>88</v>
      </c>
      <c r="B47">
        <v>22886</v>
      </c>
      <c r="C47" s="1" t="s">
        <v>105</v>
      </c>
      <c r="D47" s="1" t="s">
        <v>53</v>
      </c>
      <c r="E47" s="1" t="s">
        <v>570</v>
      </c>
      <c r="F47" s="1" t="s">
        <v>17</v>
      </c>
      <c r="G47" s="1" t="s">
        <v>13</v>
      </c>
      <c r="H47" s="2">
        <v>45485</v>
      </c>
      <c r="I47" s="2">
        <v>42093</v>
      </c>
      <c r="J47" s="1">
        <f>Sheet1[[#This Row],[Termination_Date]]-Sheet1[[#This Row],[Start_Date]]</f>
        <v>3392</v>
      </c>
      <c r="K47" s="3">
        <f>Sheet1[[#This Row],[Tenure_Days]]/365</f>
        <v>9.293150684931506</v>
      </c>
    </row>
    <row r="48" spans="1:11" x14ac:dyDescent="0.3">
      <c r="A48" s="1" t="s">
        <v>106</v>
      </c>
      <c r="B48">
        <v>34494</v>
      </c>
      <c r="C48" s="1" t="s">
        <v>107</v>
      </c>
      <c r="D48" s="1" t="s">
        <v>108</v>
      </c>
      <c r="E48" s="1" t="s">
        <v>570</v>
      </c>
      <c r="F48" s="1" t="s">
        <v>22</v>
      </c>
      <c r="G48" s="1" t="s">
        <v>13</v>
      </c>
      <c r="H48" s="2">
        <v>45260</v>
      </c>
      <c r="I48" s="2">
        <v>45162</v>
      </c>
      <c r="J48" s="1">
        <f>Sheet1[[#This Row],[Termination_Date]]-Sheet1[[#This Row],[Start_Date]]</f>
        <v>98</v>
      </c>
      <c r="K48" s="3">
        <f>Sheet1[[#This Row],[Tenure_Days]]/365</f>
        <v>0.26849315068493151</v>
      </c>
    </row>
    <row r="49" spans="1:11" x14ac:dyDescent="0.3">
      <c r="A49" s="1" t="s">
        <v>106</v>
      </c>
      <c r="B49">
        <v>33164</v>
      </c>
      <c r="C49" s="1" t="s">
        <v>109</v>
      </c>
      <c r="D49" s="1" t="s">
        <v>108</v>
      </c>
      <c r="E49" s="1" t="s">
        <v>570</v>
      </c>
      <c r="F49" s="1" t="s">
        <v>17</v>
      </c>
      <c r="G49" s="1" t="s">
        <v>13</v>
      </c>
      <c r="H49" s="2">
        <v>45464</v>
      </c>
      <c r="I49" s="2">
        <v>45362</v>
      </c>
      <c r="J49" s="1">
        <f>Sheet1[[#This Row],[Termination_Date]]-Sheet1[[#This Row],[Start_Date]]</f>
        <v>102</v>
      </c>
      <c r="K49" s="3">
        <f>Sheet1[[#This Row],[Tenure_Days]]/365</f>
        <v>0.27945205479452057</v>
      </c>
    </row>
    <row r="50" spans="1:11" x14ac:dyDescent="0.3">
      <c r="A50" s="1" t="s">
        <v>106</v>
      </c>
      <c r="B50">
        <v>26830</v>
      </c>
      <c r="C50" s="1" t="s">
        <v>110</v>
      </c>
      <c r="D50" s="1" t="s">
        <v>111</v>
      </c>
      <c r="E50" s="1" t="s">
        <v>570</v>
      </c>
      <c r="F50" s="1"/>
      <c r="G50" s="1" t="s">
        <v>13</v>
      </c>
      <c r="H50" s="2">
        <v>45296</v>
      </c>
      <c r="I50" s="2">
        <v>43059</v>
      </c>
      <c r="J50" s="1">
        <f>Sheet1[[#This Row],[Termination_Date]]-Sheet1[[#This Row],[Start_Date]]</f>
        <v>2237</v>
      </c>
      <c r="K50" s="3">
        <f>Sheet1[[#This Row],[Tenure_Days]]/365</f>
        <v>6.1287671232876715</v>
      </c>
    </row>
    <row r="51" spans="1:11" x14ac:dyDescent="0.3">
      <c r="A51" s="1" t="s">
        <v>106</v>
      </c>
      <c r="B51">
        <v>27277</v>
      </c>
      <c r="C51" s="1" t="s">
        <v>112</v>
      </c>
      <c r="D51" s="1" t="s">
        <v>113</v>
      </c>
      <c r="E51" s="1" t="s">
        <v>570</v>
      </c>
      <c r="F51" s="1"/>
      <c r="G51" s="1" t="s">
        <v>13</v>
      </c>
      <c r="H51" s="2">
        <v>45317</v>
      </c>
      <c r="I51" s="2">
        <v>43403</v>
      </c>
      <c r="J51" s="1">
        <f>Sheet1[[#This Row],[Termination_Date]]-Sheet1[[#This Row],[Start_Date]]</f>
        <v>1914</v>
      </c>
      <c r="K51" s="3">
        <f>Sheet1[[#This Row],[Tenure_Days]]/365</f>
        <v>5.2438356164383562</v>
      </c>
    </row>
    <row r="52" spans="1:11" x14ac:dyDescent="0.3">
      <c r="A52" s="1" t="s">
        <v>106</v>
      </c>
      <c r="B52">
        <v>27070</v>
      </c>
      <c r="C52" s="1" t="s">
        <v>114</v>
      </c>
      <c r="D52" s="1"/>
      <c r="E52" s="1" t="s">
        <v>570</v>
      </c>
      <c r="F52" s="1" t="s">
        <v>17</v>
      </c>
      <c r="G52" s="1" t="s">
        <v>13</v>
      </c>
      <c r="H52" s="2">
        <v>45310</v>
      </c>
      <c r="I52" s="2">
        <v>43276</v>
      </c>
      <c r="J52" s="1">
        <f>Sheet1[[#This Row],[Termination_Date]]-Sheet1[[#This Row],[Start_Date]]</f>
        <v>2034</v>
      </c>
      <c r="K52" s="3">
        <f>Sheet1[[#This Row],[Tenure_Days]]/365</f>
        <v>5.5726027397260278</v>
      </c>
    </row>
    <row r="53" spans="1:11" x14ac:dyDescent="0.3">
      <c r="A53" s="1" t="s">
        <v>171</v>
      </c>
      <c r="B53">
        <v>35166</v>
      </c>
      <c r="C53" s="1" t="s">
        <v>116</v>
      </c>
      <c r="D53" s="1" t="s">
        <v>117</v>
      </c>
      <c r="E53" s="1" t="s">
        <v>570</v>
      </c>
      <c r="F53" s="1"/>
      <c r="G53" s="1" t="s">
        <v>13</v>
      </c>
      <c r="H53" s="2">
        <v>45542</v>
      </c>
      <c r="I53" s="2">
        <v>45299</v>
      </c>
      <c r="J53" s="1">
        <f>Sheet1[[#This Row],[Termination_Date]]-Sheet1[[#This Row],[Start_Date]]</f>
        <v>243</v>
      </c>
      <c r="K53" s="3">
        <f>Sheet1[[#This Row],[Tenure_Days]]/365</f>
        <v>0.66575342465753429</v>
      </c>
    </row>
    <row r="54" spans="1:11" x14ac:dyDescent="0.3">
      <c r="A54" s="1" t="s">
        <v>171</v>
      </c>
      <c r="B54">
        <v>35156</v>
      </c>
      <c r="C54" s="1" t="s">
        <v>118</v>
      </c>
      <c r="D54" s="1" t="s">
        <v>119</v>
      </c>
      <c r="E54" s="1" t="s">
        <v>570</v>
      </c>
      <c r="F54" s="1" t="s">
        <v>29</v>
      </c>
      <c r="G54" s="1" t="s">
        <v>13</v>
      </c>
      <c r="H54" s="2">
        <v>45498</v>
      </c>
      <c r="I54" s="2">
        <v>45264</v>
      </c>
      <c r="J54" s="1">
        <f>Sheet1[[#This Row],[Termination_Date]]-Sheet1[[#This Row],[Start_Date]]</f>
        <v>234</v>
      </c>
      <c r="K54" s="3">
        <f>Sheet1[[#This Row],[Tenure_Days]]/365</f>
        <v>0.64109589041095894</v>
      </c>
    </row>
    <row r="55" spans="1:11" x14ac:dyDescent="0.3">
      <c r="A55" s="1" t="s">
        <v>171</v>
      </c>
      <c r="B55">
        <v>36531</v>
      </c>
      <c r="C55" s="1" t="s">
        <v>120</v>
      </c>
      <c r="D55" s="1" t="s">
        <v>121</v>
      </c>
      <c r="E55" s="1" t="s">
        <v>570</v>
      </c>
      <c r="F55" s="1" t="s">
        <v>22</v>
      </c>
      <c r="G55" s="1" t="s">
        <v>13</v>
      </c>
      <c r="H55" s="2">
        <v>45562</v>
      </c>
      <c r="I55" s="2">
        <v>45495</v>
      </c>
      <c r="J55" s="1">
        <f>Sheet1[[#This Row],[Termination_Date]]-Sheet1[[#This Row],[Start_Date]]</f>
        <v>67</v>
      </c>
      <c r="K55" s="3">
        <f>Sheet1[[#This Row],[Tenure_Days]]/365</f>
        <v>0.18356164383561643</v>
      </c>
    </row>
    <row r="56" spans="1:11" x14ac:dyDescent="0.3">
      <c r="A56" s="1" t="s">
        <v>171</v>
      </c>
      <c r="B56">
        <v>36075</v>
      </c>
      <c r="C56" s="1" t="s">
        <v>122</v>
      </c>
      <c r="D56" s="1" t="s">
        <v>121</v>
      </c>
      <c r="E56" s="1" t="s">
        <v>570</v>
      </c>
      <c r="F56" s="1" t="s">
        <v>29</v>
      </c>
      <c r="G56" s="1" t="s">
        <v>13</v>
      </c>
      <c r="H56" s="2">
        <v>45514</v>
      </c>
      <c r="I56" s="2">
        <v>45411</v>
      </c>
      <c r="J56" s="1">
        <f>Sheet1[[#This Row],[Termination_Date]]-Sheet1[[#This Row],[Start_Date]]</f>
        <v>103</v>
      </c>
      <c r="K56" s="3">
        <f>Sheet1[[#This Row],[Tenure_Days]]/365</f>
        <v>0.28219178082191781</v>
      </c>
    </row>
    <row r="57" spans="1:11" x14ac:dyDescent="0.3">
      <c r="A57" s="1" t="s">
        <v>171</v>
      </c>
      <c r="B57">
        <v>32793</v>
      </c>
      <c r="C57" s="1" t="s">
        <v>123</v>
      </c>
      <c r="D57" s="1" t="s">
        <v>119</v>
      </c>
      <c r="E57" s="1" t="s">
        <v>570</v>
      </c>
      <c r="F57" s="1" t="s">
        <v>29</v>
      </c>
      <c r="G57" s="1" t="s">
        <v>13</v>
      </c>
      <c r="H57" s="2">
        <v>45527</v>
      </c>
      <c r="I57" s="2">
        <v>44893</v>
      </c>
      <c r="J57" s="1">
        <f>Sheet1[[#This Row],[Termination_Date]]-Sheet1[[#This Row],[Start_Date]]</f>
        <v>634</v>
      </c>
      <c r="K57" s="3">
        <f>Sheet1[[#This Row],[Tenure_Days]]/365</f>
        <v>1.736986301369863</v>
      </c>
    </row>
    <row r="58" spans="1:11" x14ac:dyDescent="0.3">
      <c r="A58" s="1" t="s">
        <v>171</v>
      </c>
      <c r="B58">
        <v>18984</v>
      </c>
      <c r="C58" s="1" t="s">
        <v>124</v>
      </c>
      <c r="D58" s="1" t="s">
        <v>125</v>
      </c>
      <c r="E58" s="1" t="s">
        <v>570</v>
      </c>
      <c r="F58" s="1"/>
      <c r="G58" s="1" t="s">
        <v>13</v>
      </c>
      <c r="H58" s="2">
        <v>45413</v>
      </c>
      <c r="I58" s="2">
        <v>41729</v>
      </c>
      <c r="J58" s="1">
        <f>Sheet1[[#This Row],[Termination_Date]]-Sheet1[[#This Row],[Start_Date]]</f>
        <v>3684</v>
      </c>
      <c r="K58" s="3">
        <f>Sheet1[[#This Row],[Tenure_Days]]/365</f>
        <v>10.093150684931507</v>
      </c>
    </row>
    <row r="59" spans="1:11" x14ac:dyDescent="0.3">
      <c r="A59" s="1" t="s">
        <v>171</v>
      </c>
      <c r="B59">
        <v>34306</v>
      </c>
      <c r="C59" s="1" t="s">
        <v>126</v>
      </c>
      <c r="D59" s="1" t="s">
        <v>117</v>
      </c>
      <c r="E59" s="1" t="s">
        <v>570</v>
      </c>
      <c r="F59" s="1" t="s">
        <v>22</v>
      </c>
      <c r="G59" s="1" t="s">
        <v>13</v>
      </c>
      <c r="H59" s="2">
        <v>45402</v>
      </c>
      <c r="I59" s="2">
        <v>45145</v>
      </c>
      <c r="J59" s="1">
        <f>Sheet1[[#This Row],[Termination_Date]]-Sheet1[[#This Row],[Start_Date]]</f>
        <v>257</v>
      </c>
      <c r="K59" s="3">
        <f>Sheet1[[#This Row],[Tenure_Days]]/365</f>
        <v>0.70410958904109588</v>
      </c>
    </row>
    <row r="60" spans="1:11" x14ac:dyDescent="0.3">
      <c r="A60" s="1" t="s">
        <v>171</v>
      </c>
      <c r="B60">
        <v>729</v>
      </c>
      <c r="C60" s="1" t="s">
        <v>127</v>
      </c>
      <c r="D60" s="1" t="s">
        <v>119</v>
      </c>
      <c r="E60" s="1" t="s">
        <v>570</v>
      </c>
      <c r="F60" s="1"/>
      <c r="G60" s="1" t="s">
        <v>13</v>
      </c>
      <c r="H60" s="2">
        <v>45459</v>
      </c>
      <c r="I60" s="2">
        <v>35430</v>
      </c>
      <c r="J60" s="1">
        <f>Sheet1[[#This Row],[Termination_Date]]-Sheet1[[#This Row],[Start_Date]]</f>
        <v>10029</v>
      </c>
      <c r="K60" s="3">
        <f>Sheet1[[#This Row],[Tenure_Days]]/365</f>
        <v>27.476712328767125</v>
      </c>
    </row>
    <row r="61" spans="1:11" x14ac:dyDescent="0.3">
      <c r="A61" s="1" t="s">
        <v>171</v>
      </c>
      <c r="B61">
        <v>35660</v>
      </c>
      <c r="C61" s="1" t="s">
        <v>128</v>
      </c>
      <c r="D61" s="1" t="s">
        <v>119</v>
      </c>
      <c r="E61" s="1" t="s">
        <v>570</v>
      </c>
      <c r="F61" s="1" t="s">
        <v>22</v>
      </c>
      <c r="G61" s="1" t="s">
        <v>13</v>
      </c>
      <c r="H61" s="2">
        <v>45414</v>
      </c>
      <c r="I61" s="2">
        <v>45355</v>
      </c>
      <c r="J61" s="1">
        <f>Sheet1[[#This Row],[Termination_Date]]-Sheet1[[#This Row],[Start_Date]]</f>
        <v>59</v>
      </c>
      <c r="K61" s="3">
        <f>Sheet1[[#This Row],[Tenure_Days]]/365</f>
        <v>0.16164383561643836</v>
      </c>
    </row>
    <row r="62" spans="1:11" x14ac:dyDescent="0.3">
      <c r="A62" s="1" t="s">
        <v>171</v>
      </c>
      <c r="B62">
        <v>35705</v>
      </c>
      <c r="C62" s="1" t="s">
        <v>129</v>
      </c>
      <c r="D62" s="1" t="s">
        <v>119</v>
      </c>
      <c r="E62" s="1" t="s">
        <v>570</v>
      </c>
      <c r="F62" s="1" t="s">
        <v>22</v>
      </c>
      <c r="G62" s="1" t="s">
        <v>13</v>
      </c>
      <c r="H62" s="2">
        <v>45519</v>
      </c>
      <c r="I62" s="2">
        <v>45355</v>
      </c>
      <c r="J62" s="1">
        <f>Sheet1[[#This Row],[Termination_Date]]-Sheet1[[#This Row],[Start_Date]]</f>
        <v>164</v>
      </c>
      <c r="K62" s="3">
        <f>Sheet1[[#This Row],[Tenure_Days]]/365</f>
        <v>0.44931506849315067</v>
      </c>
    </row>
    <row r="63" spans="1:11" x14ac:dyDescent="0.3">
      <c r="A63" s="1" t="s">
        <v>171</v>
      </c>
      <c r="B63">
        <v>32169</v>
      </c>
      <c r="C63" s="1" t="s">
        <v>130</v>
      </c>
      <c r="D63" s="1" t="s">
        <v>119</v>
      </c>
      <c r="E63" s="1" t="s">
        <v>570</v>
      </c>
      <c r="F63" s="1" t="s">
        <v>22</v>
      </c>
      <c r="G63" s="1" t="s">
        <v>13</v>
      </c>
      <c r="H63" s="2">
        <v>45420</v>
      </c>
      <c r="I63" s="2">
        <v>44865</v>
      </c>
      <c r="J63" s="1">
        <f>Sheet1[[#This Row],[Termination_Date]]-Sheet1[[#This Row],[Start_Date]]</f>
        <v>555</v>
      </c>
      <c r="K63" s="3">
        <f>Sheet1[[#This Row],[Tenure_Days]]/365</f>
        <v>1.5205479452054795</v>
      </c>
    </row>
    <row r="64" spans="1:11" x14ac:dyDescent="0.3">
      <c r="A64" s="1" t="s">
        <v>171</v>
      </c>
      <c r="B64">
        <v>30651</v>
      </c>
      <c r="C64" s="1" t="s">
        <v>131</v>
      </c>
      <c r="D64" s="1" t="s">
        <v>117</v>
      </c>
      <c r="E64" s="1" t="s">
        <v>572</v>
      </c>
      <c r="F64" s="1" t="s">
        <v>55</v>
      </c>
      <c r="G64" s="1" t="s">
        <v>13</v>
      </c>
      <c r="H64" s="2">
        <v>45348</v>
      </c>
      <c r="I64" s="2">
        <v>44704</v>
      </c>
      <c r="J64" s="1">
        <f>Sheet1[[#This Row],[Termination_Date]]-Sheet1[[#This Row],[Start_Date]]</f>
        <v>644</v>
      </c>
      <c r="K64" s="3">
        <f>Sheet1[[#This Row],[Tenure_Days]]/365</f>
        <v>1.7643835616438357</v>
      </c>
    </row>
    <row r="65" spans="1:11" x14ac:dyDescent="0.3">
      <c r="A65" s="1" t="s">
        <v>171</v>
      </c>
      <c r="B65">
        <v>34453</v>
      </c>
      <c r="C65" s="1" t="s">
        <v>132</v>
      </c>
      <c r="D65" s="1" t="s">
        <v>117</v>
      </c>
      <c r="E65" s="1" t="s">
        <v>570</v>
      </c>
      <c r="F65" s="1" t="s">
        <v>22</v>
      </c>
      <c r="G65" s="1" t="s">
        <v>13</v>
      </c>
      <c r="H65" s="2">
        <v>45210</v>
      </c>
      <c r="I65" s="2">
        <v>45159</v>
      </c>
      <c r="J65" s="1">
        <f>Sheet1[[#This Row],[Termination_Date]]-Sheet1[[#This Row],[Start_Date]]</f>
        <v>51</v>
      </c>
      <c r="K65" s="3">
        <f>Sheet1[[#This Row],[Tenure_Days]]/365</f>
        <v>0.13972602739726028</v>
      </c>
    </row>
    <row r="66" spans="1:11" x14ac:dyDescent="0.3">
      <c r="A66" s="1" t="s">
        <v>171</v>
      </c>
      <c r="B66">
        <v>34777</v>
      </c>
      <c r="C66" s="1" t="s">
        <v>133</v>
      </c>
      <c r="D66" s="1" t="s">
        <v>119</v>
      </c>
      <c r="E66" s="1" t="s">
        <v>570</v>
      </c>
      <c r="F66" s="1"/>
      <c r="G66" s="1" t="s">
        <v>13</v>
      </c>
      <c r="H66" s="2">
        <v>45254</v>
      </c>
      <c r="I66" s="2">
        <v>45201</v>
      </c>
      <c r="J66" s="1">
        <f>Sheet1[[#This Row],[Termination_Date]]-Sheet1[[#This Row],[Start_Date]]</f>
        <v>53</v>
      </c>
      <c r="K66" s="3">
        <f>Sheet1[[#This Row],[Tenure_Days]]/365</f>
        <v>0.14520547945205478</v>
      </c>
    </row>
    <row r="67" spans="1:11" x14ac:dyDescent="0.3">
      <c r="A67" s="1" t="s">
        <v>171</v>
      </c>
      <c r="B67">
        <v>27456</v>
      </c>
      <c r="C67" s="1" t="s">
        <v>134</v>
      </c>
      <c r="D67" s="1" t="s">
        <v>121</v>
      </c>
      <c r="E67" s="1" t="s">
        <v>572</v>
      </c>
      <c r="F67" s="1"/>
      <c r="G67" s="1" t="s">
        <v>13</v>
      </c>
      <c r="H67" s="2">
        <v>45449</v>
      </c>
      <c r="I67" s="2">
        <v>45440</v>
      </c>
      <c r="J67" s="1">
        <f>Sheet1[[#This Row],[Termination_Date]]-Sheet1[[#This Row],[Start_Date]]</f>
        <v>9</v>
      </c>
      <c r="K67" s="3">
        <f>Sheet1[[#This Row],[Tenure_Days]]/365</f>
        <v>2.4657534246575342E-2</v>
      </c>
    </row>
    <row r="68" spans="1:11" x14ac:dyDescent="0.3">
      <c r="A68" s="1" t="s">
        <v>171</v>
      </c>
      <c r="B68">
        <v>34004</v>
      </c>
      <c r="C68" s="1" t="s">
        <v>135</v>
      </c>
      <c r="D68" s="1" t="s">
        <v>119</v>
      </c>
      <c r="E68" s="1" t="s">
        <v>570</v>
      </c>
      <c r="F68" s="1" t="s">
        <v>17</v>
      </c>
      <c r="G68" s="1" t="s">
        <v>13</v>
      </c>
      <c r="H68" s="2">
        <v>45378</v>
      </c>
      <c r="I68" s="2">
        <v>45103</v>
      </c>
      <c r="J68" s="1">
        <f>Sheet1[[#This Row],[Termination_Date]]-Sheet1[[#This Row],[Start_Date]]</f>
        <v>275</v>
      </c>
      <c r="K68" s="3">
        <f>Sheet1[[#This Row],[Tenure_Days]]/365</f>
        <v>0.75342465753424659</v>
      </c>
    </row>
    <row r="69" spans="1:11" x14ac:dyDescent="0.3">
      <c r="A69" s="1" t="s">
        <v>171</v>
      </c>
      <c r="B69">
        <v>33836</v>
      </c>
      <c r="C69" s="1" t="s">
        <v>136</v>
      </c>
      <c r="D69" s="1" t="s">
        <v>119</v>
      </c>
      <c r="E69" s="1" t="s">
        <v>570</v>
      </c>
      <c r="F69" s="1" t="s">
        <v>22</v>
      </c>
      <c r="G69" s="1" t="s">
        <v>13</v>
      </c>
      <c r="H69" s="2">
        <v>45365</v>
      </c>
      <c r="I69" s="2">
        <v>45103</v>
      </c>
      <c r="J69" s="1">
        <f>Sheet1[[#This Row],[Termination_Date]]-Sheet1[[#This Row],[Start_Date]]</f>
        <v>262</v>
      </c>
      <c r="K69" s="3">
        <f>Sheet1[[#This Row],[Tenure_Days]]/365</f>
        <v>0.71780821917808224</v>
      </c>
    </row>
    <row r="70" spans="1:11" x14ac:dyDescent="0.3">
      <c r="A70" s="1" t="s">
        <v>171</v>
      </c>
      <c r="B70">
        <v>32142</v>
      </c>
      <c r="C70" s="1" t="s">
        <v>137</v>
      </c>
      <c r="D70" s="1" t="s">
        <v>117</v>
      </c>
      <c r="E70" s="1" t="s">
        <v>570</v>
      </c>
      <c r="F70" s="1" t="s">
        <v>138</v>
      </c>
      <c r="G70" s="1" t="s">
        <v>13</v>
      </c>
      <c r="H70" s="2">
        <v>45431</v>
      </c>
      <c r="I70" s="2">
        <v>44865</v>
      </c>
      <c r="J70" s="1">
        <f>Sheet1[[#This Row],[Termination_Date]]-Sheet1[[#This Row],[Start_Date]]</f>
        <v>566</v>
      </c>
      <c r="K70" s="3">
        <f>Sheet1[[#This Row],[Tenure_Days]]/365</f>
        <v>1.5506849315068494</v>
      </c>
    </row>
    <row r="71" spans="1:11" x14ac:dyDescent="0.3">
      <c r="A71" s="1" t="s">
        <v>171</v>
      </c>
      <c r="B71">
        <v>33186</v>
      </c>
      <c r="C71" s="1" t="s">
        <v>139</v>
      </c>
      <c r="D71" s="1" t="s">
        <v>117</v>
      </c>
      <c r="E71" s="1" t="s">
        <v>570</v>
      </c>
      <c r="F71" s="1" t="s">
        <v>31</v>
      </c>
      <c r="G71" s="1" t="s">
        <v>13</v>
      </c>
      <c r="H71" s="2">
        <v>45222</v>
      </c>
      <c r="I71" s="2">
        <v>44963</v>
      </c>
      <c r="J71" s="1">
        <f>Sheet1[[#This Row],[Termination_Date]]-Sheet1[[#This Row],[Start_Date]]</f>
        <v>259</v>
      </c>
      <c r="K71" s="3">
        <f>Sheet1[[#This Row],[Tenure_Days]]/365</f>
        <v>0.70958904109589038</v>
      </c>
    </row>
    <row r="72" spans="1:11" x14ac:dyDescent="0.3">
      <c r="A72" s="1" t="s">
        <v>171</v>
      </c>
      <c r="B72">
        <v>34137</v>
      </c>
      <c r="C72" s="1" t="s">
        <v>140</v>
      </c>
      <c r="D72" s="1" t="s">
        <v>121</v>
      </c>
      <c r="E72" s="1" t="s">
        <v>570</v>
      </c>
      <c r="F72" s="1"/>
      <c r="G72" s="1" t="s">
        <v>13</v>
      </c>
      <c r="H72" s="2">
        <v>45320</v>
      </c>
      <c r="I72" s="2">
        <v>45173</v>
      </c>
      <c r="J72" s="1">
        <f>Sheet1[[#This Row],[Termination_Date]]-Sheet1[[#This Row],[Start_Date]]</f>
        <v>147</v>
      </c>
      <c r="K72" s="3">
        <f>Sheet1[[#This Row],[Tenure_Days]]/365</f>
        <v>0.40273972602739727</v>
      </c>
    </row>
    <row r="73" spans="1:11" x14ac:dyDescent="0.3">
      <c r="A73" s="1" t="s">
        <v>171</v>
      </c>
      <c r="B73">
        <v>33250</v>
      </c>
      <c r="C73" s="1" t="s">
        <v>141</v>
      </c>
      <c r="D73" s="1" t="s">
        <v>119</v>
      </c>
      <c r="E73" s="1" t="s">
        <v>572</v>
      </c>
      <c r="F73" s="1" t="s">
        <v>138</v>
      </c>
      <c r="G73" s="1" t="s">
        <v>13</v>
      </c>
      <c r="H73" s="2">
        <v>45455</v>
      </c>
      <c r="I73" s="2">
        <v>44991</v>
      </c>
      <c r="J73" s="1">
        <f>Sheet1[[#This Row],[Termination_Date]]-Sheet1[[#This Row],[Start_Date]]</f>
        <v>464</v>
      </c>
      <c r="K73" s="3">
        <f>Sheet1[[#This Row],[Tenure_Days]]/365</f>
        <v>1.2712328767123289</v>
      </c>
    </row>
    <row r="74" spans="1:11" x14ac:dyDescent="0.3">
      <c r="A74" s="1" t="s">
        <v>171</v>
      </c>
      <c r="B74">
        <v>34784</v>
      </c>
      <c r="C74" s="1" t="s">
        <v>142</v>
      </c>
      <c r="D74" s="1" t="s">
        <v>119</v>
      </c>
      <c r="E74" s="1" t="s">
        <v>570</v>
      </c>
      <c r="F74" s="1"/>
      <c r="G74" s="1" t="s">
        <v>13</v>
      </c>
      <c r="H74" s="2">
        <v>45407</v>
      </c>
      <c r="I74" s="2">
        <v>45201</v>
      </c>
      <c r="J74" s="1">
        <f>Sheet1[[#This Row],[Termination_Date]]-Sheet1[[#This Row],[Start_Date]]</f>
        <v>206</v>
      </c>
      <c r="K74" s="3">
        <f>Sheet1[[#This Row],[Tenure_Days]]/365</f>
        <v>0.56438356164383563</v>
      </c>
    </row>
    <row r="75" spans="1:11" x14ac:dyDescent="0.3">
      <c r="A75" s="1" t="s">
        <v>171</v>
      </c>
      <c r="B75">
        <v>34872</v>
      </c>
      <c r="C75" s="1" t="s">
        <v>143</v>
      </c>
      <c r="D75" s="1" t="s">
        <v>117</v>
      </c>
      <c r="E75" s="1" t="s">
        <v>572</v>
      </c>
      <c r="F75" s="1" t="s">
        <v>55</v>
      </c>
      <c r="G75" s="1" t="s">
        <v>13</v>
      </c>
      <c r="H75" s="2">
        <v>45440</v>
      </c>
      <c r="I75" s="2">
        <v>45215</v>
      </c>
      <c r="J75" s="1">
        <f>Sheet1[[#This Row],[Termination_Date]]-Sheet1[[#This Row],[Start_Date]]</f>
        <v>225</v>
      </c>
      <c r="K75" s="3">
        <f>Sheet1[[#This Row],[Tenure_Days]]/365</f>
        <v>0.61643835616438358</v>
      </c>
    </row>
    <row r="76" spans="1:11" x14ac:dyDescent="0.3">
      <c r="A76" s="1" t="s">
        <v>171</v>
      </c>
      <c r="B76">
        <v>34454</v>
      </c>
      <c r="C76" s="1" t="s">
        <v>144</v>
      </c>
      <c r="D76" s="1" t="s">
        <v>117</v>
      </c>
      <c r="E76" s="1" t="s">
        <v>570</v>
      </c>
      <c r="F76" s="1" t="s">
        <v>22</v>
      </c>
      <c r="G76" s="1" t="s">
        <v>13</v>
      </c>
      <c r="H76" s="2">
        <v>45285</v>
      </c>
      <c r="I76" s="2">
        <v>45159</v>
      </c>
      <c r="J76" s="1">
        <f>Sheet1[[#This Row],[Termination_Date]]-Sheet1[[#This Row],[Start_Date]]</f>
        <v>126</v>
      </c>
      <c r="K76" s="3">
        <f>Sheet1[[#This Row],[Tenure_Days]]/365</f>
        <v>0.34520547945205482</v>
      </c>
    </row>
    <row r="77" spans="1:11" x14ac:dyDescent="0.3">
      <c r="A77" s="1" t="s">
        <v>171</v>
      </c>
      <c r="B77">
        <v>34946</v>
      </c>
      <c r="C77" s="1" t="s">
        <v>145</v>
      </c>
      <c r="D77" s="1" t="s">
        <v>117</v>
      </c>
      <c r="E77" s="1" t="s">
        <v>570</v>
      </c>
      <c r="F77" s="1" t="s">
        <v>573</v>
      </c>
      <c r="G77" s="1" t="s">
        <v>13</v>
      </c>
      <c r="H77" s="2">
        <v>45432</v>
      </c>
      <c r="I77" s="2">
        <v>45229</v>
      </c>
      <c r="J77" s="1">
        <f>Sheet1[[#This Row],[Termination_Date]]-Sheet1[[#This Row],[Start_Date]]</f>
        <v>203</v>
      </c>
      <c r="K77" s="3">
        <f>Sheet1[[#This Row],[Tenure_Days]]/365</f>
        <v>0.55616438356164388</v>
      </c>
    </row>
    <row r="78" spans="1:11" x14ac:dyDescent="0.3">
      <c r="A78" s="1" t="s">
        <v>171</v>
      </c>
      <c r="B78">
        <v>32000</v>
      </c>
      <c r="C78" s="1" t="s">
        <v>146</v>
      </c>
      <c r="D78" s="1" t="s">
        <v>125</v>
      </c>
      <c r="E78" s="1" t="s">
        <v>570</v>
      </c>
      <c r="F78" s="1" t="s">
        <v>17</v>
      </c>
      <c r="G78" s="1" t="s">
        <v>13</v>
      </c>
      <c r="H78" s="2">
        <v>45422</v>
      </c>
      <c r="I78" s="2">
        <v>44823</v>
      </c>
      <c r="J78" s="1">
        <f>Sheet1[[#This Row],[Termination_Date]]-Sheet1[[#This Row],[Start_Date]]</f>
        <v>599</v>
      </c>
      <c r="K78" s="3">
        <f>Sheet1[[#This Row],[Tenure_Days]]/365</f>
        <v>1.6410958904109589</v>
      </c>
    </row>
    <row r="79" spans="1:11" x14ac:dyDescent="0.3">
      <c r="A79" s="1" t="s">
        <v>171</v>
      </c>
      <c r="B79">
        <v>35035</v>
      </c>
      <c r="C79" s="1" t="s">
        <v>147</v>
      </c>
      <c r="D79" s="1" t="s">
        <v>117</v>
      </c>
      <c r="E79" s="1" t="s">
        <v>572</v>
      </c>
      <c r="F79" s="1" t="s">
        <v>37</v>
      </c>
      <c r="G79" s="1" t="s">
        <v>13</v>
      </c>
      <c r="H79" s="2">
        <v>45281</v>
      </c>
      <c r="I79" s="2">
        <v>45243</v>
      </c>
      <c r="J79" s="1">
        <f>Sheet1[[#This Row],[Termination_Date]]-Sheet1[[#This Row],[Start_Date]]</f>
        <v>38</v>
      </c>
      <c r="K79" s="3">
        <f>Sheet1[[#This Row],[Tenure_Days]]/365</f>
        <v>0.10410958904109589</v>
      </c>
    </row>
    <row r="80" spans="1:11" x14ac:dyDescent="0.3">
      <c r="A80" s="1" t="s">
        <v>171</v>
      </c>
      <c r="B80">
        <v>36184</v>
      </c>
      <c r="C80" s="1" t="s">
        <v>148</v>
      </c>
      <c r="D80" s="1" t="s">
        <v>121</v>
      </c>
      <c r="E80" s="1" t="s">
        <v>572</v>
      </c>
      <c r="F80" s="1" t="s">
        <v>80</v>
      </c>
      <c r="G80" s="1" t="s">
        <v>13</v>
      </c>
      <c r="H80" s="2">
        <v>45555</v>
      </c>
      <c r="I80" s="2">
        <v>45440</v>
      </c>
      <c r="J80" s="1">
        <f>Sheet1[[#This Row],[Termination_Date]]-Sheet1[[#This Row],[Start_Date]]</f>
        <v>115</v>
      </c>
      <c r="K80" s="3">
        <f>Sheet1[[#This Row],[Tenure_Days]]/365</f>
        <v>0.31506849315068491</v>
      </c>
    </row>
    <row r="81" spans="1:11" x14ac:dyDescent="0.3">
      <c r="A81" s="1" t="s">
        <v>171</v>
      </c>
      <c r="B81">
        <v>32894</v>
      </c>
      <c r="C81" s="1" t="s">
        <v>149</v>
      </c>
      <c r="D81" s="1" t="s">
        <v>119</v>
      </c>
      <c r="E81" s="1" t="s">
        <v>570</v>
      </c>
      <c r="F81" s="1" t="s">
        <v>29</v>
      </c>
      <c r="G81" s="1" t="s">
        <v>13</v>
      </c>
      <c r="H81" s="2">
        <v>45486</v>
      </c>
      <c r="I81" s="2">
        <v>44900</v>
      </c>
      <c r="J81" s="1">
        <f>Sheet1[[#This Row],[Termination_Date]]-Sheet1[[#This Row],[Start_Date]]</f>
        <v>586</v>
      </c>
      <c r="K81" s="3">
        <f>Sheet1[[#This Row],[Tenure_Days]]/365</f>
        <v>1.6054794520547946</v>
      </c>
    </row>
    <row r="82" spans="1:11" x14ac:dyDescent="0.3">
      <c r="A82" s="1" t="s">
        <v>171</v>
      </c>
      <c r="B82">
        <v>35618</v>
      </c>
      <c r="C82" s="1" t="s">
        <v>150</v>
      </c>
      <c r="D82" s="1" t="s">
        <v>121</v>
      </c>
      <c r="E82" s="1" t="s">
        <v>572</v>
      </c>
      <c r="F82" s="1" t="s">
        <v>80</v>
      </c>
      <c r="G82" s="1" t="s">
        <v>13</v>
      </c>
      <c r="H82" s="2">
        <v>45428</v>
      </c>
      <c r="I82" s="2">
        <v>45355</v>
      </c>
      <c r="J82" s="1">
        <f>Sheet1[[#This Row],[Termination_Date]]-Sheet1[[#This Row],[Start_Date]]</f>
        <v>73</v>
      </c>
      <c r="K82" s="3">
        <f>Sheet1[[#This Row],[Tenure_Days]]/365</f>
        <v>0.2</v>
      </c>
    </row>
    <row r="83" spans="1:11" x14ac:dyDescent="0.3">
      <c r="A83" s="1" t="s">
        <v>171</v>
      </c>
      <c r="B83">
        <v>34307</v>
      </c>
      <c r="C83" s="1" t="s">
        <v>151</v>
      </c>
      <c r="D83" s="1" t="s">
        <v>121</v>
      </c>
      <c r="E83" s="1" t="s">
        <v>570</v>
      </c>
      <c r="F83" s="1" t="s">
        <v>22</v>
      </c>
      <c r="G83" s="1" t="s">
        <v>13</v>
      </c>
      <c r="H83" s="2">
        <v>45319</v>
      </c>
      <c r="I83" s="2">
        <v>45145</v>
      </c>
      <c r="J83" s="1">
        <f>Sheet1[[#This Row],[Termination_Date]]-Sheet1[[#This Row],[Start_Date]]</f>
        <v>174</v>
      </c>
      <c r="K83" s="3">
        <f>Sheet1[[#This Row],[Tenure_Days]]/365</f>
        <v>0.47671232876712327</v>
      </c>
    </row>
    <row r="84" spans="1:11" x14ac:dyDescent="0.3">
      <c r="A84" s="1" t="s">
        <v>152</v>
      </c>
      <c r="B84">
        <v>28650</v>
      </c>
      <c r="C84" s="1" t="s">
        <v>153</v>
      </c>
      <c r="D84" s="1"/>
      <c r="E84" s="1" t="s">
        <v>570</v>
      </c>
      <c r="F84" s="1" t="s">
        <v>29</v>
      </c>
      <c r="G84" s="1" t="s">
        <v>13</v>
      </c>
      <c r="H84" s="2">
        <v>45554</v>
      </c>
      <c r="I84" s="2">
        <v>44501</v>
      </c>
      <c r="J84" s="1">
        <f>Sheet1[[#This Row],[Termination_Date]]-Sheet1[[#This Row],[Start_Date]]</f>
        <v>1053</v>
      </c>
      <c r="K84" s="3">
        <f>Sheet1[[#This Row],[Tenure_Days]]/365</f>
        <v>2.8849315068493149</v>
      </c>
    </row>
    <row r="85" spans="1:11" x14ac:dyDescent="0.3">
      <c r="A85" s="1" t="s">
        <v>152</v>
      </c>
      <c r="B85">
        <v>25403</v>
      </c>
      <c r="C85" s="1" t="s">
        <v>154</v>
      </c>
      <c r="D85" s="1"/>
      <c r="E85" s="1" t="s">
        <v>570</v>
      </c>
      <c r="F85" s="1" t="s">
        <v>29</v>
      </c>
      <c r="G85" s="1" t="s">
        <v>13</v>
      </c>
      <c r="H85" s="2">
        <v>45323</v>
      </c>
      <c r="I85" s="2">
        <v>45047</v>
      </c>
      <c r="J85" s="1">
        <f>Sheet1[[#This Row],[Termination_Date]]-Sheet1[[#This Row],[Start_Date]]</f>
        <v>276</v>
      </c>
      <c r="K85" s="3">
        <f>Sheet1[[#This Row],[Tenure_Days]]/365</f>
        <v>0.75616438356164384</v>
      </c>
    </row>
    <row r="86" spans="1:11" x14ac:dyDescent="0.3">
      <c r="A86" s="1" t="s">
        <v>152</v>
      </c>
      <c r="B86">
        <v>33490</v>
      </c>
      <c r="C86" s="1" t="s">
        <v>155</v>
      </c>
      <c r="D86" s="1" t="s">
        <v>156</v>
      </c>
      <c r="E86" s="1" t="s">
        <v>570</v>
      </c>
      <c r="F86" s="1" t="s">
        <v>22</v>
      </c>
      <c r="G86" s="1" t="s">
        <v>13</v>
      </c>
      <c r="H86" s="2">
        <v>45450</v>
      </c>
      <c r="I86" s="2">
        <v>45047</v>
      </c>
      <c r="J86" s="1">
        <f>Sheet1[[#This Row],[Termination_Date]]-Sheet1[[#This Row],[Start_Date]]</f>
        <v>403</v>
      </c>
      <c r="K86" s="3">
        <f>Sheet1[[#This Row],[Tenure_Days]]/365</f>
        <v>1.1041095890410959</v>
      </c>
    </row>
    <row r="87" spans="1:11" x14ac:dyDescent="0.3">
      <c r="A87" s="1" t="s">
        <v>152</v>
      </c>
      <c r="B87">
        <v>35443</v>
      </c>
      <c r="C87" s="1" t="s">
        <v>157</v>
      </c>
      <c r="D87" s="1"/>
      <c r="E87" s="1" t="s">
        <v>570</v>
      </c>
      <c r="F87" s="1"/>
      <c r="G87" s="1" t="s">
        <v>13</v>
      </c>
      <c r="H87" s="2">
        <v>45308</v>
      </c>
      <c r="I87" s="2">
        <v>45307</v>
      </c>
      <c r="J87" s="1">
        <f>Sheet1[[#This Row],[Termination_Date]]-Sheet1[[#This Row],[Start_Date]]</f>
        <v>1</v>
      </c>
      <c r="K87" s="3">
        <f>Sheet1[[#This Row],[Tenure_Days]]/365</f>
        <v>2.7397260273972603E-3</v>
      </c>
    </row>
    <row r="88" spans="1:11" x14ac:dyDescent="0.3">
      <c r="A88" s="1" t="s">
        <v>152</v>
      </c>
      <c r="B88">
        <v>34807</v>
      </c>
      <c r="C88" s="1" t="s">
        <v>158</v>
      </c>
      <c r="D88" s="1" t="s">
        <v>159</v>
      </c>
      <c r="E88" s="1" t="s">
        <v>570</v>
      </c>
      <c r="F88" s="1" t="s">
        <v>17</v>
      </c>
      <c r="G88" s="1" t="s">
        <v>13</v>
      </c>
      <c r="H88" s="2">
        <v>45414</v>
      </c>
      <c r="I88" s="2">
        <v>45208</v>
      </c>
      <c r="J88" s="1">
        <f>Sheet1[[#This Row],[Termination_Date]]-Sheet1[[#This Row],[Start_Date]]</f>
        <v>206</v>
      </c>
      <c r="K88" s="3">
        <f>Sheet1[[#This Row],[Tenure_Days]]/365</f>
        <v>0.56438356164383563</v>
      </c>
    </row>
    <row r="89" spans="1:11" x14ac:dyDescent="0.3">
      <c r="A89" s="1" t="s">
        <v>152</v>
      </c>
      <c r="B89">
        <v>32926</v>
      </c>
      <c r="C89" s="1" t="s">
        <v>160</v>
      </c>
      <c r="D89" s="1"/>
      <c r="E89" s="1" t="s">
        <v>572</v>
      </c>
      <c r="F89" s="1" t="s">
        <v>161</v>
      </c>
      <c r="G89" s="1" t="s">
        <v>13</v>
      </c>
      <c r="H89" s="2">
        <v>45421</v>
      </c>
      <c r="I89" s="2">
        <v>45047</v>
      </c>
      <c r="J89" s="1">
        <f>Sheet1[[#This Row],[Termination_Date]]-Sheet1[[#This Row],[Start_Date]]</f>
        <v>374</v>
      </c>
      <c r="K89" s="3">
        <f>Sheet1[[#This Row],[Tenure_Days]]/365</f>
        <v>1.0246575342465754</v>
      </c>
    </row>
    <row r="90" spans="1:11" x14ac:dyDescent="0.3">
      <c r="A90" s="1" t="s">
        <v>152</v>
      </c>
      <c r="B90">
        <v>28153</v>
      </c>
      <c r="C90" s="1" t="s">
        <v>162</v>
      </c>
      <c r="D90" s="1"/>
      <c r="E90" s="1" t="s">
        <v>570</v>
      </c>
      <c r="F90" s="1" t="s">
        <v>22</v>
      </c>
      <c r="G90" s="1" t="s">
        <v>13</v>
      </c>
      <c r="H90" s="2">
        <v>45519</v>
      </c>
      <c r="I90" s="2">
        <v>44263</v>
      </c>
      <c r="J90" s="1">
        <f>Sheet1[[#This Row],[Termination_Date]]-Sheet1[[#This Row],[Start_Date]]</f>
        <v>1256</v>
      </c>
      <c r="K90" s="3">
        <f>Sheet1[[#This Row],[Tenure_Days]]/365</f>
        <v>3.441095890410959</v>
      </c>
    </row>
    <row r="91" spans="1:11" x14ac:dyDescent="0.3">
      <c r="A91" s="1" t="s">
        <v>152</v>
      </c>
      <c r="B91">
        <v>35476</v>
      </c>
      <c r="C91" s="1" t="s">
        <v>163</v>
      </c>
      <c r="D91" s="1" t="s">
        <v>156</v>
      </c>
      <c r="E91" s="1" t="s">
        <v>570</v>
      </c>
      <c r="F91" s="1" t="s">
        <v>138</v>
      </c>
      <c r="G91" s="1" t="s">
        <v>13</v>
      </c>
      <c r="H91" s="2">
        <v>45478</v>
      </c>
      <c r="I91" s="2">
        <v>45314</v>
      </c>
      <c r="J91" s="1">
        <f>Sheet1[[#This Row],[Termination_Date]]-Sheet1[[#This Row],[Start_Date]]</f>
        <v>164</v>
      </c>
      <c r="K91" s="3">
        <f>Sheet1[[#This Row],[Tenure_Days]]/365</f>
        <v>0.44931506849315067</v>
      </c>
    </row>
    <row r="92" spans="1:11" x14ac:dyDescent="0.3">
      <c r="A92" s="1" t="s">
        <v>152</v>
      </c>
      <c r="B92">
        <v>34030</v>
      </c>
      <c r="C92" s="1" t="s">
        <v>164</v>
      </c>
      <c r="D92" s="1" t="s">
        <v>165</v>
      </c>
      <c r="E92" s="1" t="s">
        <v>570</v>
      </c>
      <c r="F92" s="1" t="s">
        <v>22</v>
      </c>
      <c r="G92" s="1" t="s">
        <v>13</v>
      </c>
      <c r="H92" s="2">
        <v>45233</v>
      </c>
      <c r="I92" s="2">
        <v>45112</v>
      </c>
      <c r="J92" s="1">
        <f>Sheet1[[#This Row],[Termination_Date]]-Sheet1[[#This Row],[Start_Date]]</f>
        <v>121</v>
      </c>
      <c r="K92" s="3">
        <f>Sheet1[[#This Row],[Tenure_Days]]/365</f>
        <v>0.33150684931506852</v>
      </c>
    </row>
    <row r="93" spans="1:11" x14ac:dyDescent="0.3">
      <c r="A93" s="1" t="s">
        <v>152</v>
      </c>
      <c r="B93">
        <v>31342</v>
      </c>
      <c r="C93" s="1" t="s">
        <v>166</v>
      </c>
      <c r="D93" s="1" t="s">
        <v>165</v>
      </c>
      <c r="E93" s="1" t="s">
        <v>570</v>
      </c>
      <c r="F93" s="1" t="s">
        <v>29</v>
      </c>
      <c r="G93" s="1" t="s">
        <v>13</v>
      </c>
      <c r="H93" s="2">
        <v>45264</v>
      </c>
      <c r="I93" s="2">
        <v>44998</v>
      </c>
      <c r="J93" s="1">
        <f>Sheet1[[#This Row],[Termination_Date]]-Sheet1[[#This Row],[Start_Date]]</f>
        <v>266</v>
      </c>
      <c r="K93" s="3">
        <f>Sheet1[[#This Row],[Tenure_Days]]/365</f>
        <v>0.72876712328767124</v>
      </c>
    </row>
    <row r="94" spans="1:11" x14ac:dyDescent="0.3">
      <c r="A94" s="1" t="s">
        <v>152</v>
      </c>
      <c r="B94">
        <v>24164</v>
      </c>
      <c r="C94" s="1" t="s">
        <v>167</v>
      </c>
      <c r="D94" s="1" t="s">
        <v>156</v>
      </c>
      <c r="E94" s="1" t="s">
        <v>570</v>
      </c>
      <c r="F94" s="1" t="s">
        <v>22</v>
      </c>
      <c r="G94" s="1" t="s">
        <v>13</v>
      </c>
      <c r="H94" s="2">
        <v>45484</v>
      </c>
      <c r="I94" s="2">
        <v>45243</v>
      </c>
      <c r="J94" s="1">
        <f>Sheet1[[#This Row],[Termination_Date]]-Sheet1[[#This Row],[Start_Date]]</f>
        <v>241</v>
      </c>
      <c r="K94" s="3">
        <f>Sheet1[[#This Row],[Tenure_Days]]/365</f>
        <v>0.66027397260273968</v>
      </c>
    </row>
    <row r="95" spans="1:11" x14ac:dyDescent="0.3">
      <c r="A95" s="1" t="s">
        <v>152</v>
      </c>
      <c r="B95">
        <v>4166</v>
      </c>
      <c r="C95" s="1" t="s">
        <v>168</v>
      </c>
      <c r="D95" s="1" t="s">
        <v>165</v>
      </c>
      <c r="E95" s="1" t="s">
        <v>570</v>
      </c>
      <c r="F95" s="1"/>
      <c r="G95" s="1" t="s">
        <v>13</v>
      </c>
      <c r="H95" s="2">
        <v>45443</v>
      </c>
      <c r="I95" s="2">
        <v>37977</v>
      </c>
      <c r="J95" s="1">
        <f>Sheet1[[#This Row],[Termination_Date]]-Sheet1[[#This Row],[Start_Date]]</f>
        <v>7466</v>
      </c>
      <c r="K95" s="3">
        <f>Sheet1[[#This Row],[Tenure_Days]]/365</f>
        <v>20.454794520547946</v>
      </c>
    </row>
    <row r="96" spans="1:11" x14ac:dyDescent="0.3">
      <c r="A96" s="1" t="s">
        <v>152</v>
      </c>
      <c r="B96">
        <v>265</v>
      </c>
      <c r="C96" s="1" t="s">
        <v>169</v>
      </c>
      <c r="D96" s="1" t="s">
        <v>170</v>
      </c>
      <c r="E96" s="1" t="s">
        <v>570</v>
      </c>
      <c r="F96" s="1" t="s">
        <v>17</v>
      </c>
      <c r="G96" s="1" t="s">
        <v>13</v>
      </c>
      <c r="H96" s="2">
        <v>45261</v>
      </c>
      <c r="I96" s="2">
        <v>43073</v>
      </c>
      <c r="J96" s="1">
        <f>Sheet1[[#This Row],[Termination_Date]]-Sheet1[[#This Row],[Start_Date]]</f>
        <v>2188</v>
      </c>
      <c r="K96" s="3">
        <f>Sheet1[[#This Row],[Tenure_Days]]/365</f>
        <v>5.9945205479452053</v>
      </c>
    </row>
    <row r="97" spans="1:11" x14ac:dyDescent="0.3">
      <c r="A97" s="1" t="s">
        <v>171</v>
      </c>
      <c r="B97">
        <v>33411</v>
      </c>
      <c r="C97" s="1" t="s">
        <v>172</v>
      </c>
      <c r="D97" s="1" t="s">
        <v>173</v>
      </c>
      <c r="E97" s="1" t="s">
        <v>174</v>
      </c>
      <c r="F97" s="1" t="s">
        <v>161</v>
      </c>
      <c r="G97" s="1" t="s">
        <v>13</v>
      </c>
      <c r="H97" s="2">
        <v>45248</v>
      </c>
      <c r="I97" s="2">
        <v>45012</v>
      </c>
      <c r="J97" s="1">
        <f>Sheet1[[#This Row],[Termination_Date]]-Sheet1[[#This Row],[Start_Date]]</f>
        <v>236</v>
      </c>
      <c r="K97" s="3">
        <f>Sheet1[[#This Row],[Tenure_Days]]/365</f>
        <v>0.64657534246575343</v>
      </c>
    </row>
    <row r="98" spans="1:11" x14ac:dyDescent="0.3">
      <c r="A98" s="1" t="s">
        <v>171</v>
      </c>
      <c r="B98">
        <v>28819</v>
      </c>
      <c r="C98" s="1" t="s">
        <v>175</v>
      </c>
      <c r="D98" s="1" t="s">
        <v>173</v>
      </c>
      <c r="E98" s="1" t="s">
        <v>570</v>
      </c>
      <c r="F98" s="1" t="s">
        <v>22</v>
      </c>
      <c r="G98" s="1" t="s">
        <v>13</v>
      </c>
      <c r="H98" s="2">
        <v>45216</v>
      </c>
      <c r="I98" s="2">
        <v>44480</v>
      </c>
      <c r="J98" s="1">
        <f>Sheet1[[#This Row],[Termination_Date]]-Sheet1[[#This Row],[Start_Date]]</f>
        <v>736</v>
      </c>
      <c r="K98" s="3">
        <f>Sheet1[[#This Row],[Tenure_Days]]/365</f>
        <v>2.0164383561643837</v>
      </c>
    </row>
    <row r="99" spans="1:11" x14ac:dyDescent="0.3">
      <c r="A99" s="1" t="s">
        <v>171</v>
      </c>
      <c r="B99">
        <v>27714</v>
      </c>
      <c r="C99" s="1" t="s">
        <v>176</v>
      </c>
      <c r="D99" s="1" t="s">
        <v>173</v>
      </c>
      <c r="E99" s="1" t="s">
        <v>570</v>
      </c>
      <c r="F99" s="1" t="s">
        <v>17</v>
      </c>
      <c r="G99" s="1" t="s">
        <v>13</v>
      </c>
      <c r="H99" s="2">
        <v>45206</v>
      </c>
      <c r="I99" s="2">
        <v>43745</v>
      </c>
      <c r="J99" s="1">
        <f>Sheet1[[#This Row],[Termination_Date]]-Sheet1[[#This Row],[Start_Date]]</f>
        <v>1461</v>
      </c>
      <c r="K99" s="3">
        <f>Sheet1[[#This Row],[Tenure_Days]]/365</f>
        <v>4.0027397260273974</v>
      </c>
    </row>
    <row r="100" spans="1:11" x14ac:dyDescent="0.3">
      <c r="A100" s="1" t="s">
        <v>171</v>
      </c>
      <c r="B100">
        <v>31001</v>
      </c>
      <c r="C100" s="1" t="s">
        <v>177</v>
      </c>
      <c r="D100" s="1" t="s">
        <v>173</v>
      </c>
      <c r="E100" s="1" t="s">
        <v>570</v>
      </c>
      <c r="F100" s="1" t="s">
        <v>17</v>
      </c>
      <c r="G100" s="1" t="s">
        <v>13</v>
      </c>
      <c r="H100" s="2">
        <v>45524</v>
      </c>
      <c r="I100" s="2">
        <v>45411</v>
      </c>
      <c r="J100" s="1">
        <f>Sheet1[[#This Row],[Termination_Date]]-Sheet1[[#This Row],[Start_Date]]</f>
        <v>113</v>
      </c>
      <c r="K100" s="3">
        <f>Sheet1[[#This Row],[Tenure_Days]]/365</f>
        <v>0.30958904109589042</v>
      </c>
    </row>
    <row r="101" spans="1:11" x14ac:dyDescent="0.3">
      <c r="A101" s="1" t="s">
        <v>171</v>
      </c>
      <c r="B101">
        <v>30726</v>
      </c>
      <c r="C101" s="1" t="s">
        <v>178</v>
      </c>
      <c r="D101" s="1" t="s">
        <v>173</v>
      </c>
      <c r="E101" s="1" t="s">
        <v>570</v>
      </c>
      <c r="F101" s="1"/>
      <c r="G101" s="1" t="s">
        <v>13</v>
      </c>
      <c r="H101" s="2">
        <v>45384</v>
      </c>
      <c r="I101" s="2">
        <v>44704</v>
      </c>
      <c r="J101" s="1">
        <f>Sheet1[[#This Row],[Termination_Date]]-Sheet1[[#This Row],[Start_Date]]</f>
        <v>680</v>
      </c>
      <c r="K101" s="3">
        <f>Sheet1[[#This Row],[Tenure_Days]]/365</f>
        <v>1.8630136986301369</v>
      </c>
    </row>
    <row r="102" spans="1:11" x14ac:dyDescent="0.3">
      <c r="A102" s="1" t="s">
        <v>171</v>
      </c>
      <c r="B102">
        <v>30729</v>
      </c>
      <c r="C102" s="1" t="s">
        <v>179</v>
      </c>
      <c r="D102" s="1" t="s">
        <v>173</v>
      </c>
      <c r="E102" s="1" t="s">
        <v>570</v>
      </c>
      <c r="F102" s="1" t="s">
        <v>22</v>
      </c>
      <c r="G102" s="1" t="s">
        <v>13</v>
      </c>
      <c r="H102" s="2">
        <v>45336</v>
      </c>
      <c r="I102" s="2">
        <v>44704</v>
      </c>
      <c r="J102" s="1">
        <f>Sheet1[[#This Row],[Termination_Date]]-Sheet1[[#This Row],[Start_Date]]</f>
        <v>632</v>
      </c>
      <c r="K102" s="3">
        <f>Sheet1[[#This Row],[Tenure_Days]]/365</f>
        <v>1.7315068493150685</v>
      </c>
    </row>
    <row r="103" spans="1:11" x14ac:dyDescent="0.3">
      <c r="A103" s="1" t="s">
        <v>171</v>
      </c>
      <c r="B103">
        <v>35169</v>
      </c>
      <c r="C103" s="1" t="s">
        <v>180</v>
      </c>
      <c r="D103" s="1" t="s">
        <v>173</v>
      </c>
      <c r="E103" s="1" t="s">
        <v>570</v>
      </c>
      <c r="F103" s="1" t="s">
        <v>17</v>
      </c>
      <c r="G103" s="1" t="s">
        <v>13</v>
      </c>
      <c r="H103" s="2">
        <v>45457</v>
      </c>
      <c r="I103" s="2">
        <v>45299</v>
      </c>
      <c r="J103" s="1">
        <f>Sheet1[[#This Row],[Termination_Date]]-Sheet1[[#This Row],[Start_Date]]</f>
        <v>158</v>
      </c>
      <c r="K103" s="3">
        <f>Sheet1[[#This Row],[Tenure_Days]]/365</f>
        <v>0.43287671232876712</v>
      </c>
    </row>
    <row r="104" spans="1:11" x14ac:dyDescent="0.3">
      <c r="A104" s="1" t="s">
        <v>171</v>
      </c>
      <c r="B104">
        <v>23292</v>
      </c>
      <c r="C104" s="1" t="s">
        <v>181</v>
      </c>
      <c r="D104" s="1" t="s">
        <v>182</v>
      </c>
      <c r="E104" s="1" t="s">
        <v>570</v>
      </c>
      <c r="F104" s="1" t="s">
        <v>17</v>
      </c>
      <c r="G104" s="1" t="s">
        <v>13</v>
      </c>
      <c r="H104" s="2">
        <v>45281</v>
      </c>
      <c r="I104" s="2">
        <v>41729</v>
      </c>
      <c r="J104" s="1">
        <f>Sheet1[[#This Row],[Termination_Date]]-Sheet1[[#This Row],[Start_Date]]</f>
        <v>3552</v>
      </c>
      <c r="K104" s="3">
        <f>Sheet1[[#This Row],[Tenure_Days]]/365</f>
        <v>9.7315068493150694</v>
      </c>
    </row>
    <row r="105" spans="1:11" x14ac:dyDescent="0.3">
      <c r="A105" s="1" t="s">
        <v>171</v>
      </c>
      <c r="B105">
        <v>28850</v>
      </c>
      <c r="C105" s="1" t="s">
        <v>183</v>
      </c>
      <c r="D105" s="1" t="s">
        <v>173</v>
      </c>
      <c r="E105" s="1" t="s">
        <v>572</v>
      </c>
      <c r="F105" s="1" t="s">
        <v>80</v>
      </c>
      <c r="G105" s="1" t="s">
        <v>13</v>
      </c>
      <c r="H105" s="2">
        <v>45215</v>
      </c>
      <c r="I105" s="2">
        <v>44508</v>
      </c>
      <c r="J105" s="1">
        <f>Sheet1[[#This Row],[Termination_Date]]-Sheet1[[#This Row],[Start_Date]]</f>
        <v>707</v>
      </c>
      <c r="K105" s="3">
        <f>Sheet1[[#This Row],[Tenure_Days]]/365</f>
        <v>1.9369863013698629</v>
      </c>
    </row>
    <row r="106" spans="1:11" x14ac:dyDescent="0.3">
      <c r="A106" s="1" t="s">
        <v>171</v>
      </c>
      <c r="B106">
        <v>27455</v>
      </c>
      <c r="C106" s="1" t="s">
        <v>184</v>
      </c>
      <c r="D106" s="1" t="s">
        <v>173</v>
      </c>
      <c r="E106" s="1" t="s">
        <v>570</v>
      </c>
      <c r="F106" s="1" t="s">
        <v>17</v>
      </c>
      <c r="G106" s="1" t="s">
        <v>13</v>
      </c>
      <c r="H106" s="2">
        <v>45253</v>
      </c>
      <c r="I106" s="2">
        <v>43542</v>
      </c>
      <c r="J106" s="1">
        <f>Sheet1[[#This Row],[Termination_Date]]-Sheet1[[#This Row],[Start_Date]]</f>
        <v>1711</v>
      </c>
      <c r="K106" s="3">
        <f>Sheet1[[#This Row],[Tenure_Days]]/365</f>
        <v>4.6876712328767125</v>
      </c>
    </row>
    <row r="107" spans="1:11" x14ac:dyDescent="0.3">
      <c r="A107" s="1" t="s">
        <v>171</v>
      </c>
      <c r="B107">
        <v>27001</v>
      </c>
      <c r="C107" s="1" t="s">
        <v>185</v>
      </c>
      <c r="D107" s="1" t="s">
        <v>173</v>
      </c>
      <c r="E107" s="1" t="s">
        <v>570</v>
      </c>
      <c r="F107" s="1" t="s">
        <v>573</v>
      </c>
      <c r="G107" s="1" t="s">
        <v>13</v>
      </c>
      <c r="H107" s="2">
        <v>45490</v>
      </c>
      <c r="I107" s="2">
        <v>43220</v>
      </c>
      <c r="J107" s="1">
        <f>Sheet1[[#This Row],[Termination_Date]]-Sheet1[[#This Row],[Start_Date]]</f>
        <v>2270</v>
      </c>
      <c r="K107" s="3">
        <f>Sheet1[[#This Row],[Tenure_Days]]/365</f>
        <v>6.2191780821917808</v>
      </c>
    </row>
    <row r="108" spans="1:11" x14ac:dyDescent="0.3">
      <c r="A108" s="1" t="s">
        <v>171</v>
      </c>
      <c r="B108">
        <v>33012</v>
      </c>
      <c r="C108" s="1" t="s">
        <v>186</v>
      </c>
      <c r="D108" s="1" t="s">
        <v>187</v>
      </c>
      <c r="E108" s="1" t="s">
        <v>572</v>
      </c>
      <c r="F108" s="1" t="s">
        <v>80</v>
      </c>
      <c r="G108" s="1" t="s">
        <v>13</v>
      </c>
      <c r="H108" s="2">
        <v>45243</v>
      </c>
      <c r="I108" s="2">
        <v>44929</v>
      </c>
      <c r="J108" s="1">
        <f>Sheet1[[#This Row],[Termination_Date]]-Sheet1[[#This Row],[Start_Date]]</f>
        <v>314</v>
      </c>
      <c r="K108" s="3">
        <f>Sheet1[[#This Row],[Tenure_Days]]/365</f>
        <v>0.86027397260273974</v>
      </c>
    </row>
    <row r="109" spans="1:11" x14ac:dyDescent="0.3">
      <c r="A109" s="1" t="s">
        <v>171</v>
      </c>
      <c r="B109">
        <v>4077</v>
      </c>
      <c r="C109" s="1" t="s">
        <v>188</v>
      </c>
      <c r="D109" s="1" t="s">
        <v>189</v>
      </c>
      <c r="E109" s="1" t="s">
        <v>570</v>
      </c>
      <c r="F109" s="1" t="s">
        <v>573</v>
      </c>
      <c r="G109" s="1" t="s">
        <v>13</v>
      </c>
      <c r="H109" s="2">
        <v>45429</v>
      </c>
      <c r="I109" s="2">
        <v>38271</v>
      </c>
      <c r="J109" s="1">
        <f>Sheet1[[#This Row],[Termination_Date]]-Sheet1[[#This Row],[Start_Date]]</f>
        <v>7158</v>
      </c>
      <c r="K109" s="3">
        <f>Sheet1[[#This Row],[Tenure_Days]]/365</f>
        <v>19.610958904109587</v>
      </c>
    </row>
    <row r="110" spans="1:11" x14ac:dyDescent="0.3">
      <c r="A110" s="1" t="s">
        <v>171</v>
      </c>
      <c r="B110">
        <v>28743</v>
      </c>
      <c r="C110" s="1" t="s">
        <v>190</v>
      </c>
      <c r="D110" s="1" t="s">
        <v>173</v>
      </c>
      <c r="E110" s="1" t="s">
        <v>570</v>
      </c>
      <c r="F110" s="1" t="s">
        <v>29</v>
      </c>
      <c r="G110" s="1" t="s">
        <v>13</v>
      </c>
      <c r="H110" s="2">
        <v>45481</v>
      </c>
      <c r="I110" s="2">
        <v>44396</v>
      </c>
      <c r="J110" s="1">
        <f>Sheet1[[#This Row],[Termination_Date]]-Sheet1[[#This Row],[Start_Date]]</f>
        <v>1085</v>
      </c>
      <c r="K110" s="3">
        <f>Sheet1[[#This Row],[Tenure_Days]]/365</f>
        <v>2.9726027397260273</v>
      </c>
    </row>
    <row r="111" spans="1:11" x14ac:dyDescent="0.3">
      <c r="A111" s="1" t="s">
        <v>171</v>
      </c>
      <c r="B111">
        <v>31021</v>
      </c>
      <c r="C111" s="1" t="s">
        <v>191</v>
      </c>
      <c r="D111" s="1" t="s">
        <v>173</v>
      </c>
      <c r="E111" s="1" t="s">
        <v>570</v>
      </c>
      <c r="F111" s="1" t="s">
        <v>17</v>
      </c>
      <c r="G111" s="1" t="s">
        <v>13</v>
      </c>
      <c r="H111" s="2">
        <v>45304</v>
      </c>
      <c r="I111" s="2">
        <v>44753</v>
      </c>
      <c r="J111" s="1">
        <f>Sheet1[[#This Row],[Termination_Date]]-Sheet1[[#This Row],[Start_Date]]</f>
        <v>551</v>
      </c>
      <c r="K111" s="3">
        <f>Sheet1[[#This Row],[Tenure_Days]]/365</f>
        <v>1.5095890410958903</v>
      </c>
    </row>
    <row r="112" spans="1:11" x14ac:dyDescent="0.3">
      <c r="A112" s="1" t="s">
        <v>171</v>
      </c>
      <c r="B112">
        <v>28665</v>
      </c>
      <c r="C112" s="1" t="s">
        <v>192</v>
      </c>
      <c r="D112" s="1" t="s">
        <v>173</v>
      </c>
      <c r="E112" s="1" t="s">
        <v>570</v>
      </c>
      <c r="F112" s="1" t="s">
        <v>22</v>
      </c>
      <c r="G112" s="1" t="s">
        <v>13</v>
      </c>
      <c r="H112" s="2">
        <v>45264</v>
      </c>
      <c r="I112" s="2">
        <v>44788</v>
      </c>
      <c r="J112" s="1">
        <f>Sheet1[[#This Row],[Termination_Date]]-Sheet1[[#This Row],[Start_Date]]</f>
        <v>476</v>
      </c>
      <c r="K112" s="3">
        <f>Sheet1[[#This Row],[Tenure_Days]]/365</f>
        <v>1.3041095890410959</v>
      </c>
    </row>
    <row r="113" spans="1:11" x14ac:dyDescent="0.3">
      <c r="A113" s="1" t="s">
        <v>171</v>
      </c>
      <c r="B113">
        <v>32764</v>
      </c>
      <c r="C113" s="1" t="s">
        <v>193</v>
      </c>
      <c r="D113" s="1" t="s">
        <v>173</v>
      </c>
      <c r="E113" s="1" t="s">
        <v>570</v>
      </c>
      <c r="F113" s="1" t="s">
        <v>29</v>
      </c>
      <c r="G113" s="1" t="s">
        <v>13</v>
      </c>
      <c r="H113" s="2">
        <v>45274</v>
      </c>
      <c r="I113" s="2">
        <v>44893</v>
      </c>
      <c r="J113" s="1">
        <f>Sheet1[[#This Row],[Termination_Date]]-Sheet1[[#This Row],[Start_Date]]</f>
        <v>381</v>
      </c>
      <c r="K113" s="3">
        <f>Sheet1[[#This Row],[Tenure_Days]]/365</f>
        <v>1.0438356164383562</v>
      </c>
    </row>
    <row r="114" spans="1:11" x14ac:dyDescent="0.3">
      <c r="A114" s="1" t="s">
        <v>171</v>
      </c>
      <c r="B114">
        <v>25665</v>
      </c>
      <c r="C114" s="1" t="s">
        <v>194</v>
      </c>
      <c r="D114" s="1" t="s">
        <v>189</v>
      </c>
      <c r="E114" s="1" t="s">
        <v>570</v>
      </c>
      <c r="F114" s="1" t="s">
        <v>17</v>
      </c>
      <c r="G114" s="1" t="s">
        <v>13</v>
      </c>
      <c r="H114" s="2">
        <v>45311</v>
      </c>
      <c r="I114" s="2">
        <v>42261</v>
      </c>
      <c r="J114" s="1">
        <f>Sheet1[[#This Row],[Termination_Date]]-Sheet1[[#This Row],[Start_Date]]</f>
        <v>3050</v>
      </c>
      <c r="K114" s="3">
        <f>Sheet1[[#This Row],[Tenure_Days]]/365</f>
        <v>8.3561643835616444</v>
      </c>
    </row>
    <row r="115" spans="1:11" x14ac:dyDescent="0.3">
      <c r="A115" s="1" t="s">
        <v>171</v>
      </c>
      <c r="B115">
        <v>1322</v>
      </c>
      <c r="C115" s="1" t="s">
        <v>195</v>
      </c>
      <c r="D115" s="1" t="s">
        <v>189</v>
      </c>
      <c r="E115" s="1" t="s">
        <v>570</v>
      </c>
      <c r="F115" s="1"/>
      <c r="G115" s="1" t="s">
        <v>13</v>
      </c>
      <c r="H115" s="2">
        <v>45503</v>
      </c>
      <c r="I115" s="2">
        <v>37054</v>
      </c>
      <c r="J115" s="1">
        <f>Sheet1[[#This Row],[Termination_Date]]-Sheet1[[#This Row],[Start_Date]]</f>
        <v>8449</v>
      </c>
      <c r="K115" s="3">
        <f>Sheet1[[#This Row],[Tenure_Days]]/365</f>
        <v>23.147945205479452</v>
      </c>
    </row>
    <row r="116" spans="1:11" x14ac:dyDescent="0.3">
      <c r="A116" s="1" t="s">
        <v>171</v>
      </c>
      <c r="B116">
        <v>34445</v>
      </c>
      <c r="C116" s="1" t="s">
        <v>196</v>
      </c>
      <c r="D116" s="1" t="s">
        <v>173</v>
      </c>
      <c r="E116" s="1" t="s">
        <v>570</v>
      </c>
      <c r="F116" s="1" t="s">
        <v>573</v>
      </c>
      <c r="G116" s="1" t="s">
        <v>13</v>
      </c>
      <c r="H116" s="2">
        <v>45476</v>
      </c>
      <c r="I116" s="2">
        <v>45159</v>
      </c>
      <c r="J116" s="1">
        <f>Sheet1[[#This Row],[Termination_Date]]-Sheet1[[#This Row],[Start_Date]]</f>
        <v>317</v>
      </c>
      <c r="K116" s="3">
        <f>Sheet1[[#This Row],[Tenure_Days]]/365</f>
        <v>0.86849315068493149</v>
      </c>
    </row>
    <row r="117" spans="1:11" x14ac:dyDescent="0.3">
      <c r="A117" s="1" t="s">
        <v>171</v>
      </c>
      <c r="B117">
        <v>34103</v>
      </c>
      <c r="C117" s="1" t="s">
        <v>197</v>
      </c>
      <c r="D117" s="1" t="s">
        <v>173</v>
      </c>
      <c r="E117" s="1" t="s">
        <v>570</v>
      </c>
      <c r="F117" s="1" t="s">
        <v>17</v>
      </c>
      <c r="G117" s="1" t="s">
        <v>13</v>
      </c>
      <c r="H117" s="2">
        <v>45434</v>
      </c>
      <c r="I117" s="2">
        <v>45124</v>
      </c>
      <c r="J117" s="1">
        <f>Sheet1[[#This Row],[Termination_Date]]-Sheet1[[#This Row],[Start_Date]]</f>
        <v>310</v>
      </c>
      <c r="K117" s="3">
        <f>Sheet1[[#This Row],[Tenure_Days]]/365</f>
        <v>0.84931506849315064</v>
      </c>
    </row>
    <row r="118" spans="1:11" x14ac:dyDescent="0.3">
      <c r="A118" s="1" t="s">
        <v>171</v>
      </c>
      <c r="B118">
        <v>30344</v>
      </c>
      <c r="C118" s="1" t="s">
        <v>198</v>
      </c>
      <c r="D118" s="1" t="s">
        <v>173</v>
      </c>
      <c r="E118" s="1" t="s">
        <v>570</v>
      </c>
      <c r="F118" s="1" t="s">
        <v>138</v>
      </c>
      <c r="G118" s="1" t="s">
        <v>13</v>
      </c>
      <c r="H118" s="2">
        <v>45249</v>
      </c>
      <c r="I118" s="2">
        <v>44655</v>
      </c>
      <c r="J118" s="1">
        <f>Sheet1[[#This Row],[Termination_Date]]-Sheet1[[#This Row],[Start_Date]]</f>
        <v>594</v>
      </c>
      <c r="K118" s="3">
        <f>Sheet1[[#This Row],[Tenure_Days]]/365</f>
        <v>1.6273972602739726</v>
      </c>
    </row>
    <row r="119" spans="1:11" x14ac:dyDescent="0.3">
      <c r="A119" s="1" t="s">
        <v>171</v>
      </c>
      <c r="B119">
        <v>27980</v>
      </c>
      <c r="C119" s="1" t="s">
        <v>199</v>
      </c>
      <c r="D119" s="1" t="s">
        <v>173</v>
      </c>
      <c r="E119" s="1" t="s">
        <v>570</v>
      </c>
      <c r="F119" s="1" t="s">
        <v>22</v>
      </c>
      <c r="G119" s="1" t="s">
        <v>13</v>
      </c>
      <c r="H119" s="2">
        <v>45512</v>
      </c>
      <c r="I119" s="2">
        <v>43927</v>
      </c>
      <c r="J119" s="1">
        <f>Sheet1[[#This Row],[Termination_Date]]-Sheet1[[#This Row],[Start_Date]]</f>
        <v>1585</v>
      </c>
      <c r="K119" s="3">
        <f>Sheet1[[#This Row],[Tenure_Days]]/365</f>
        <v>4.3424657534246576</v>
      </c>
    </row>
    <row r="120" spans="1:11" x14ac:dyDescent="0.3">
      <c r="A120" s="1" t="s">
        <v>171</v>
      </c>
      <c r="B120">
        <v>1724</v>
      </c>
      <c r="C120" s="1" t="s">
        <v>200</v>
      </c>
      <c r="D120" s="1" t="s">
        <v>201</v>
      </c>
      <c r="E120" s="1" t="s">
        <v>570</v>
      </c>
      <c r="F120" s="1"/>
      <c r="G120" s="1" t="s">
        <v>13</v>
      </c>
      <c r="H120" s="2">
        <v>45315</v>
      </c>
      <c r="I120" s="2">
        <v>39174</v>
      </c>
      <c r="J120" s="1">
        <f>Sheet1[[#This Row],[Termination_Date]]-Sheet1[[#This Row],[Start_Date]]</f>
        <v>6141</v>
      </c>
      <c r="K120" s="3">
        <f>Sheet1[[#This Row],[Tenure_Days]]/365</f>
        <v>16.824657534246576</v>
      </c>
    </row>
    <row r="121" spans="1:11" x14ac:dyDescent="0.3">
      <c r="A121" s="1" t="s">
        <v>171</v>
      </c>
      <c r="B121">
        <v>26799</v>
      </c>
      <c r="C121" s="1" t="s">
        <v>202</v>
      </c>
      <c r="D121" s="1" t="s">
        <v>203</v>
      </c>
      <c r="E121" s="1" t="s">
        <v>570</v>
      </c>
      <c r="F121" s="1" t="s">
        <v>29</v>
      </c>
      <c r="G121" s="1" t="s">
        <v>13</v>
      </c>
      <c r="H121" s="2">
        <v>45499</v>
      </c>
      <c r="I121" s="2">
        <v>43423</v>
      </c>
      <c r="J121" s="1">
        <f>Sheet1[[#This Row],[Termination_Date]]-Sheet1[[#This Row],[Start_Date]]</f>
        <v>2076</v>
      </c>
      <c r="K121" s="3">
        <f>Sheet1[[#This Row],[Tenure_Days]]/365</f>
        <v>5.6876712328767125</v>
      </c>
    </row>
    <row r="122" spans="1:11" x14ac:dyDescent="0.3">
      <c r="A122" s="1" t="s">
        <v>171</v>
      </c>
      <c r="B122">
        <v>15291</v>
      </c>
      <c r="C122" s="1" t="s">
        <v>204</v>
      </c>
      <c r="D122" s="1" t="s">
        <v>203</v>
      </c>
      <c r="E122" s="1" t="s">
        <v>570</v>
      </c>
      <c r="F122" s="1" t="s">
        <v>22</v>
      </c>
      <c r="G122" s="1" t="s">
        <v>13</v>
      </c>
      <c r="H122" s="2">
        <v>45315</v>
      </c>
      <c r="I122" s="2">
        <v>41183</v>
      </c>
      <c r="J122" s="1">
        <f>Sheet1[[#This Row],[Termination_Date]]-Sheet1[[#This Row],[Start_Date]]</f>
        <v>4132</v>
      </c>
      <c r="K122" s="3">
        <f>Sheet1[[#This Row],[Tenure_Days]]/365</f>
        <v>11.32054794520548</v>
      </c>
    </row>
    <row r="123" spans="1:11" x14ac:dyDescent="0.3">
      <c r="A123" s="1" t="s">
        <v>171</v>
      </c>
      <c r="B123">
        <v>32779</v>
      </c>
      <c r="C123" s="1" t="s">
        <v>205</v>
      </c>
      <c r="D123" s="1" t="s">
        <v>173</v>
      </c>
      <c r="E123" s="1" t="s">
        <v>570</v>
      </c>
      <c r="F123" s="1" t="s">
        <v>22</v>
      </c>
      <c r="G123" s="1" t="s">
        <v>13</v>
      </c>
      <c r="H123" s="2">
        <v>45251</v>
      </c>
      <c r="I123" s="2">
        <v>44893</v>
      </c>
      <c r="J123" s="1">
        <f>Sheet1[[#This Row],[Termination_Date]]-Sheet1[[#This Row],[Start_Date]]</f>
        <v>358</v>
      </c>
      <c r="K123" s="3">
        <f>Sheet1[[#This Row],[Tenure_Days]]/365</f>
        <v>0.98082191780821915</v>
      </c>
    </row>
    <row r="124" spans="1:11" x14ac:dyDescent="0.3">
      <c r="A124" s="1" t="s">
        <v>171</v>
      </c>
      <c r="B124">
        <v>27177</v>
      </c>
      <c r="C124" s="1" t="s">
        <v>206</v>
      </c>
      <c r="D124" s="1" t="s">
        <v>203</v>
      </c>
      <c r="E124" s="1" t="s">
        <v>570</v>
      </c>
      <c r="F124" s="1" t="s">
        <v>17</v>
      </c>
      <c r="G124" s="1" t="s">
        <v>13</v>
      </c>
      <c r="H124" s="2">
        <v>45260</v>
      </c>
      <c r="I124" s="2">
        <v>43626</v>
      </c>
      <c r="J124" s="1">
        <f>Sheet1[[#This Row],[Termination_Date]]-Sheet1[[#This Row],[Start_Date]]</f>
        <v>1634</v>
      </c>
      <c r="K124" s="3">
        <f>Sheet1[[#This Row],[Tenure_Days]]/365</f>
        <v>4.4767123287671229</v>
      </c>
    </row>
    <row r="125" spans="1:11" x14ac:dyDescent="0.3">
      <c r="A125" s="1" t="s">
        <v>171</v>
      </c>
      <c r="B125">
        <v>28072</v>
      </c>
      <c r="C125" s="1" t="s">
        <v>207</v>
      </c>
      <c r="D125" s="1" t="s">
        <v>173</v>
      </c>
      <c r="E125" s="1" t="s">
        <v>570</v>
      </c>
      <c r="F125" s="1" t="s">
        <v>17</v>
      </c>
      <c r="G125" s="1" t="s">
        <v>13</v>
      </c>
      <c r="H125" s="2">
        <v>45313</v>
      </c>
      <c r="I125" s="2">
        <v>44025</v>
      </c>
      <c r="J125" s="1">
        <f>Sheet1[[#This Row],[Termination_Date]]-Sheet1[[#This Row],[Start_Date]]</f>
        <v>1288</v>
      </c>
      <c r="K125" s="3">
        <f>Sheet1[[#This Row],[Tenure_Days]]/365</f>
        <v>3.5287671232876714</v>
      </c>
    </row>
    <row r="126" spans="1:11" x14ac:dyDescent="0.3">
      <c r="A126" s="1" t="s">
        <v>171</v>
      </c>
      <c r="B126">
        <v>27721</v>
      </c>
      <c r="C126" s="1" t="s">
        <v>208</v>
      </c>
      <c r="D126" s="1" t="s">
        <v>203</v>
      </c>
      <c r="E126" s="1" t="s">
        <v>570</v>
      </c>
      <c r="F126" s="1" t="s">
        <v>17</v>
      </c>
      <c r="G126" s="1" t="s">
        <v>13</v>
      </c>
      <c r="H126" s="2">
        <v>45305</v>
      </c>
      <c r="I126" s="2">
        <v>43745</v>
      </c>
      <c r="J126" s="1">
        <f>Sheet1[[#This Row],[Termination_Date]]-Sheet1[[#This Row],[Start_Date]]</f>
        <v>1560</v>
      </c>
      <c r="K126" s="3">
        <f>Sheet1[[#This Row],[Tenure_Days]]/365</f>
        <v>4.2739726027397262</v>
      </c>
    </row>
    <row r="127" spans="1:11" x14ac:dyDescent="0.3">
      <c r="A127" s="1" t="s">
        <v>171</v>
      </c>
      <c r="B127">
        <v>35462</v>
      </c>
      <c r="C127" s="1" t="s">
        <v>209</v>
      </c>
      <c r="D127" s="1" t="s">
        <v>187</v>
      </c>
      <c r="E127" s="1" t="s">
        <v>572</v>
      </c>
      <c r="F127" s="1" t="s">
        <v>55</v>
      </c>
      <c r="G127" s="1" t="s">
        <v>13</v>
      </c>
      <c r="H127" s="2">
        <v>45527</v>
      </c>
      <c r="I127" s="2">
        <v>45299</v>
      </c>
      <c r="J127" s="1">
        <f>Sheet1[[#This Row],[Termination_Date]]-Sheet1[[#This Row],[Start_Date]]</f>
        <v>228</v>
      </c>
      <c r="K127" s="3">
        <f>Sheet1[[#This Row],[Tenure_Days]]/365</f>
        <v>0.62465753424657533</v>
      </c>
    </row>
    <row r="128" spans="1:11" x14ac:dyDescent="0.3">
      <c r="A128" s="1" t="s">
        <v>171</v>
      </c>
      <c r="B128">
        <v>28833</v>
      </c>
      <c r="C128" s="1" t="s">
        <v>210</v>
      </c>
      <c r="D128" s="1" t="s">
        <v>173</v>
      </c>
      <c r="E128" s="1" t="s">
        <v>570</v>
      </c>
      <c r="F128" s="1" t="s">
        <v>17</v>
      </c>
      <c r="G128" s="1" t="s">
        <v>13</v>
      </c>
      <c r="H128" s="2">
        <v>45399</v>
      </c>
      <c r="I128" s="2">
        <v>44480</v>
      </c>
      <c r="J128" s="1">
        <f>Sheet1[[#This Row],[Termination_Date]]-Sheet1[[#This Row],[Start_Date]]</f>
        <v>919</v>
      </c>
      <c r="K128" s="3">
        <f>Sheet1[[#This Row],[Tenure_Days]]/365</f>
        <v>2.5178082191780824</v>
      </c>
    </row>
    <row r="129" spans="1:11" x14ac:dyDescent="0.3">
      <c r="A129" s="1" t="s">
        <v>171</v>
      </c>
      <c r="B129">
        <v>31202</v>
      </c>
      <c r="C129" s="1" t="s">
        <v>211</v>
      </c>
      <c r="D129" s="1" t="s">
        <v>212</v>
      </c>
      <c r="E129" s="1" t="s">
        <v>570</v>
      </c>
      <c r="F129" s="1" t="s">
        <v>17</v>
      </c>
      <c r="G129" s="1" t="s">
        <v>13</v>
      </c>
      <c r="H129" s="2">
        <v>45422</v>
      </c>
      <c r="I129" s="2">
        <v>44774</v>
      </c>
      <c r="J129" s="1">
        <f>Sheet1[[#This Row],[Termination_Date]]-Sheet1[[#This Row],[Start_Date]]</f>
        <v>648</v>
      </c>
      <c r="K129" s="3">
        <f>Sheet1[[#This Row],[Tenure_Days]]/365</f>
        <v>1.7753424657534247</v>
      </c>
    </row>
    <row r="130" spans="1:11" x14ac:dyDescent="0.3">
      <c r="A130" s="1" t="s">
        <v>171</v>
      </c>
      <c r="B130">
        <v>25581</v>
      </c>
      <c r="C130" s="1" t="s">
        <v>213</v>
      </c>
      <c r="D130" s="1" t="s">
        <v>173</v>
      </c>
      <c r="E130" s="1" t="s">
        <v>570</v>
      </c>
      <c r="F130" s="1" t="s">
        <v>22</v>
      </c>
      <c r="G130" s="1" t="s">
        <v>13</v>
      </c>
      <c r="H130" s="2">
        <v>45383</v>
      </c>
      <c r="I130" s="2">
        <v>42226</v>
      </c>
      <c r="J130" s="1">
        <f>Sheet1[[#This Row],[Termination_Date]]-Sheet1[[#This Row],[Start_Date]]</f>
        <v>3157</v>
      </c>
      <c r="K130" s="3">
        <f>Sheet1[[#This Row],[Tenure_Days]]/365</f>
        <v>8.6493150684931503</v>
      </c>
    </row>
    <row r="131" spans="1:11" x14ac:dyDescent="0.3">
      <c r="A131" s="1" t="s">
        <v>171</v>
      </c>
      <c r="B131">
        <v>27512</v>
      </c>
      <c r="C131" s="1" t="s">
        <v>214</v>
      </c>
      <c r="D131" s="1" t="s">
        <v>182</v>
      </c>
      <c r="E131" s="1" t="s">
        <v>570</v>
      </c>
      <c r="F131" s="1"/>
      <c r="G131" s="1" t="s">
        <v>13</v>
      </c>
      <c r="H131" s="2">
        <v>45401</v>
      </c>
      <c r="I131" s="2">
        <v>45103</v>
      </c>
      <c r="J131" s="1">
        <f>Sheet1[[#This Row],[Termination_Date]]-Sheet1[[#This Row],[Start_Date]]</f>
        <v>298</v>
      </c>
      <c r="K131" s="3">
        <f>Sheet1[[#This Row],[Tenure_Days]]/365</f>
        <v>0.81643835616438354</v>
      </c>
    </row>
    <row r="132" spans="1:11" x14ac:dyDescent="0.3">
      <c r="A132" s="1" t="s">
        <v>171</v>
      </c>
      <c r="B132">
        <v>33425</v>
      </c>
      <c r="C132" s="1" t="s">
        <v>215</v>
      </c>
      <c r="D132" s="1" t="s">
        <v>173</v>
      </c>
      <c r="E132" s="1" t="s">
        <v>570</v>
      </c>
      <c r="F132" s="1" t="s">
        <v>17</v>
      </c>
      <c r="G132" s="1" t="s">
        <v>13</v>
      </c>
      <c r="H132" s="2">
        <v>45449</v>
      </c>
      <c r="I132" s="2">
        <v>45012</v>
      </c>
      <c r="J132" s="1">
        <f>Sheet1[[#This Row],[Termination_Date]]-Sheet1[[#This Row],[Start_Date]]</f>
        <v>437</v>
      </c>
      <c r="K132" s="3">
        <f>Sheet1[[#This Row],[Tenure_Days]]/365</f>
        <v>1.1972602739726028</v>
      </c>
    </row>
    <row r="133" spans="1:11" x14ac:dyDescent="0.3">
      <c r="A133" s="1" t="s">
        <v>171</v>
      </c>
      <c r="B133">
        <v>28732</v>
      </c>
      <c r="C133" s="1" t="s">
        <v>216</v>
      </c>
      <c r="D133" s="1" t="s">
        <v>173</v>
      </c>
      <c r="E133" s="1" t="s">
        <v>570</v>
      </c>
      <c r="F133" s="1" t="s">
        <v>17</v>
      </c>
      <c r="G133" s="1" t="s">
        <v>13</v>
      </c>
      <c r="H133" s="2">
        <v>45220</v>
      </c>
      <c r="I133" s="2">
        <v>44396</v>
      </c>
      <c r="J133" s="1">
        <f>Sheet1[[#This Row],[Termination_Date]]-Sheet1[[#This Row],[Start_Date]]</f>
        <v>824</v>
      </c>
      <c r="K133" s="3">
        <f>Sheet1[[#This Row],[Tenure_Days]]/365</f>
        <v>2.2575342465753425</v>
      </c>
    </row>
    <row r="134" spans="1:11" x14ac:dyDescent="0.3">
      <c r="A134" s="1" t="s">
        <v>171</v>
      </c>
      <c r="B134">
        <v>28875</v>
      </c>
      <c r="C134" s="1" t="s">
        <v>217</v>
      </c>
      <c r="D134" s="1" t="s">
        <v>173</v>
      </c>
      <c r="E134" s="1" t="s">
        <v>570</v>
      </c>
      <c r="F134" s="1" t="s">
        <v>17</v>
      </c>
      <c r="G134" s="1" t="s">
        <v>13</v>
      </c>
      <c r="H134" s="2">
        <v>45455</v>
      </c>
      <c r="I134" s="2">
        <v>44522</v>
      </c>
      <c r="J134" s="1">
        <f>Sheet1[[#This Row],[Termination_Date]]-Sheet1[[#This Row],[Start_Date]]</f>
        <v>933</v>
      </c>
      <c r="K134" s="3">
        <f>Sheet1[[#This Row],[Tenure_Days]]/365</f>
        <v>2.5561643835616437</v>
      </c>
    </row>
    <row r="135" spans="1:11" x14ac:dyDescent="0.3">
      <c r="A135" s="1" t="s">
        <v>171</v>
      </c>
      <c r="B135">
        <v>3859</v>
      </c>
      <c r="C135" s="1" t="s">
        <v>218</v>
      </c>
      <c r="D135" s="1" t="s">
        <v>203</v>
      </c>
      <c r="E135" s="1" t="s">
        <v>570</v>
      </c>
      <c r="F135" s="1"/>
      <c r="G135" s="1" t="s">
        <v>13</v>
      </c>
      <c r="H135" s="2">
        <v>45380</v>
      </c>
      <c r="I135" s="2">
        <v>37627</v>
      </c>
      <c r="J135" s="1">
        <f>Sheet1[[#This Row],[Termination_Date]]-Sheet1[[#This Row],[Start_Date]]</f>
        <v>7753</v>
      </c>
      <c r="K135" s="3">
        <f>Sheet1[[#This Row],[Tenure_Days]]/365</f>
        <v>21.241095890410961</v>
      </c>
    </row>
    <row r="136" spans="1:11" x14ac:dyDescent="0.3">
      <c r="A136" s="1" t="s">
        <v>171</v>
      </c>
      <c r="B136">
        <v>27713</v>
      </c>
      <c r="C136" s="1" t="s">
        <v>219</v>
      </c>
      <c r="D136" s="1" t="s">
        <v>173</v>
      </c>
      <c r="E136" s="1" t="s">
        <v>570</v>
      </c>
      <c r="F136" s="1" t="s">
        <v>22</v>
      </c>
      <c r="G136" s="1" t="s">
        <v>13</v>
      </c>
      <c r="H136" s="2">
        <v>45312</v>
      </c>
      <c r="I136" s="2">
        <v>43745</v>
      </c>
      <c r="J136" s="1">
        <f>Sheet1[[#This Row],[Termination_Date]]-Sheet1[[#This Row],[Start_Date]]</f>
        <v>1567</v>
      </c>
      <c r="K136" s="3">
        <f>Sheet1[[#This Row],[Tenure_Days]]/365</f>
        <v>4.2931506849315069</v>
      </c>
    </row>
    <row r="137" spans="1:11" x14ac:dyDescent="0.3">
      <c r="A137" s="1" t="s">
        <v>171</v>
      </c>
      <c r="B137">
        <v>30099</v>
      </c>
      <c r="C137" s="1" t="s">
        <v>220</v>
      </c>
      <c r="D137" s="1" t="s">
        <v>173</v>
      </c>
      <c r="E137" s="1" t="s">
        <v>570</v>
      </c>
      <c r="F137" s="1" t="s">
        <v>17</v>
      </c>
      <c r="G137" s="1" t="s">
        <v>13</v>
      </c>
      <c r="H137" s="2">
        <v>45249</v>
      </c>
      <c r="I137" s="2">
        <v>44564</v>
      </c>
      <c r="J137" s="1">
        <f>Sheet1[[#This Row],[Termination_Date]]-Sheet1[[#This Row],[Start_Date]]</f>
        <v>685</v>
      </c>
      <c r="K137" s="3">
        <f>Sheet1[[#This Row],[Tenure_Days]]/365</f>
        <v>1.8767123287671232</v>
      </c>
    </row>
    <row r="138" spans="1:11" x14ac:dyDescent="0.3">
      <c r="A138" s="1" t="s">
        <v>171</v>
      </c>
      <c r="B138">
        <v>15886</v>
      </c>
      <c r="C138" s="1" t="s">
        <v>221</v>
      </c>
      <c r="D138" s="1" t="s">
        <v>222</v>
      </c>
      <c r="E138" s="1" t="s">
        <v>570</v>
      </c>
      <c r="F138" s="1"/>
      <c r="G138" s="1" t="s">
        <v>13</v>
      </c>
      <c r="H138" s="2">
        <v>45534</v>
      </c>
      <c r="I138" s="2">
        <v>40525</v>
      </c>
      <c r="J138" s="1">
        <f>Sheet1[[#This Row],[Termination_Date]]-Sheet1[[#This Row],[Start_Date]]</f>
        <v>5009</v>
      </c>
      <c r="K138" s="3">
        <f>Sheet1[[#This Row],[Tenure_Days]]/365</f>
        <v>13.723287671232876</v>
      </c>
    </row>
    <row r="139" spans="1:11" x14ac:dyDescent="0.3">
      <c r="A139" s="1" t="s">
        <v>171</v>
      </c>
      <c r="B139">
        <v>22404</v>
      </c>
      <c r="C139" s="1" t="s">
        <v>223</v>
      </c>
      <c r="D139" s="1" t="s">
        <v>173</v>
      </c>
      <c r="E139" s="1" t="s">
        <v>570</v>
      </c>
      <c r="F139" s="1" t="s">
        <v>17</v>
      </c>
      <c r="G139" s="1" t="s">
        <v>13</v>
      </c>
      <c r="H139" s="2">
        <v>45431</v>
      </c>
      <c r="I139" s="2">
        <v>41645</v>
      </c>
      <c r="J139" s="1">
        <f>Sheet1[[#This Row],[Termination_Date]]-Sheet1[[#This Row],[Start_Date]]</f>
        <v>3786</v>
      </c>
      <c r="K139" s="3">
        <f>Sheet1[[#This Row],[Tenure_Days]]/365</f>
        <v>10.372602739726027</v>
      </c>
    </row>
    <row r="140" spans="1:11" x14ac:dyDescent="0.3">
      <c r="A140" s="1" t="s">
        <v>171</v>
      </c>
      <c r="B140">
        <v>728</v>
      </c>
      <c r="C140" s="1" t="s">
        <v>224</v>
      </c>
      <c r="D140" s="1" t="s">
        <v>203</v>
      </c>
      <c r="E140" s="1" t="s">
        <v>570</v>
      </c>
      <c r="F140" s="1"/>
      <c r="G140" s="1" t="s">
        <v>13</v>
      </c>
      <c r="H140" s="2">
        <v>45349</v>
      </c>
      <c r="I140" s="2">
        <v>35772</v>
      </c>
      <c r="J140" s="1">
        <f>Sheet1[[#This Row],[Termination_Date]]-Sheet1[[#This Row],[Start_Date]]</f>
        <v>9577</v>
      </c>
      <c r="K140" s="3">
        <f>Sheet1[[#This Row],[Tenure_Days]]/365</f>
        <v>26.238356164383561</v>
      </c>
    </row>
    <row r="141" spans="1:11" x14ac:dyDescent="0.3">
      <c r="A141" s="1" t="s">
        <v>171</v>
      </c>
      <c r="B141">
        <v>34945</v>
      </c>
      <c r="C141" s="1" t="s">
        <v>225</v>
      </c>
      <c r="D141" s="1" t="s">
        <v>173</v>
      </c>
      <c r="E141" s="1" t="s">
        <v>570</v>
      </c>
      <c r="F141" s="1" t="s">
        <v>22</v>
      </c>
      <c r="G141" s="1" t="s">
        <v>13</v>
      </c>
      <c r="H141" s="2">
        <v>45303</v>
      </c>
      <c r="I141" s="2">
        <v>45229</v>
      </c>
      <c r="J141" s="1">
        <f>Sheet1[[#This Row],[Termination_Date]]-Sheet1[[#This Row],[Start_Date]]</f>
        <v>74</v>
      </c>
      <c r="K141" s="3">
        <f>Sheet1[[#This Row],[Tenure_Days]]/365</f>
        <v>0.20273972602739726</v>
      </c>
    </row>
    <row r="142" spans="1:11" x14ac:dyDescent="0.3">
      <c r="A142" s="1" t="s">
        <v>171</v>
      </c>
      <c r="B142">
        <v>35168</v>
      </c>
      <c r="C142" s="1" t="s">
        <v>226</v>
      </c>
      <c r="D142" s="1" t="s">
        <v>173</v>
      </c>
      <c r="E142" s="1" t="s">
        <v>570</v>
      </c>
      <c r="F142" s="1" t="s">
        <v>29</v>
      </c>
      <c r="G142" s="1" t="s">
        <v>13</v>
      </c>
      <c r="H142" s="2">
        <v>45458</v>
      </c>
      <c r="I142" s="2">
        <v>45257</v>
      </c>
      <c r="J142" s="1">
        <f>Sheet1[[#This Row],[Termination_Date]]-Sheet1[[#This Row],[Start_Date]]</f>
        <v>201</v>
      </c>
      <c r="K142" s="3">
        <f>Sheet1[[#This Row],[Tenure_Days]]/365</f>
        <v>0.55068493150684927</v>
      </c>
    </row>
    <row r="143" spans="1:11" x14ac:dyDescent="0.3">
      <c r="A143" s="1" t="s">
        <v>171</v>
      </c>
      <c r="B143">
        <v>26455</v>
      </c>
      <c r="C143" s="1" t="s">
        <v>227</v>
      </c>
      <c r="D143" s="1" t="s">
        <v>228</v>
      </c>
      <c r="E143" s="1" t="s">
        <v>570</v>
      </c>
      <c r="F143" s="1" t="s">
        <v>22</v>
      </c>
      <c r="G143" s="1" t="s">
        <v>13</v>
      </c>
      <c r="H143" s="2">
        <v>45261</v>
      </c>
      <c r="I143" s="2">
        <v>42779</v>
      </c>
      <c r="J143" s="1">
        <f>Sheet1[[#This Row],[Termination_Date]]-Sheet1[[#This Row],[Start_Date]]</f>
        <v>2482</v>
      </c>
      <c r="K143" s="3">
        <f>Sheet1[[#This Row],[Tenure_Days]]/365</f>
        <v>6.8</v>
      </c>
    </row>
    <row r="144" spans="1:11" x14ac:dyDescent="0.3">
      <c r="A144" s="1" t="s">
        <v>171</v>
      </c>
      <c r="B144">
        <v>28822</v>
      </c>
      <c r="C144" s="1" t="s">
        <v>229</v>
      </c>
      <c r="D144" s="1" t="s">
        <v>173</v>
      </c>
      <c r="E144" s="1" t="s">
        <v>570</v>
      </c>
      <c r="F144" s="1" t="s">
        <v>17</v>
      </c>
      <c r="G144" s="1" t="s">
        <v>13</v>
      </c>
      <c r="H144" s="2">
        <v>45275</v>
      </c>
      <c r="I144" s="2">
        <v>44480</v>
      </c>
      <c r="J144" s="1">
        <f>Sheet1[[#This Row],[Termination_Date]]-Sheet1[[#This Row],[Start_Date]]</f>
        <v>795</v>
      </c>
      <c r="K144" s="3">
        <f>Sheet1[[#This Row],[Tenure_Days]]/365</f>
        <v>2.1780821917808217</v>
      </c>
    </row>
    <row r="145" spans="1:11" x14ac:dyDescent="0.3">
      <c r="A145" s="1" t="s">
        <v>171</v>
      </c>
      <c r="B145">
        <v>692</v>
      </c>
      <c r="C145" s="1" t="s">
        <v>230</v>
      </c>
      <c r="D145" s="1" t="s">
        <v>231</v>
      </c>
      <c r="E145" s="1" t="s">
        <v>570</v>
      </c>
      <c r="F145" s="1"/>
      <c r="G145" s="1" t="s">
        <v>13</v>
      </c>
      <c r="H145" s="2">
        <v>45457</v>
      </c>
      <c r="I145" s="2">
        <v>34428</v>
      </c>
      <c r="J145" s="1">
        <f>Sheet1[[#This Row],[Termination_Date]]-Sheet1[[#This Row],[Start_Date]]</f>
        <v>11029</v>
      </c>
      <c r="K145" s="3">
        <f>Sheet1[[#This Row],[Tenure_Days]]/365</f>
        <v>30.216438356164385</v>
      </c>
    </row>
    <row r="146" spans="1:11" x14ac:dyDescent="0.3">
      <c r="A146" s="1" t="s">
        <v>171</v>
      </c>
      <c r="B146">
        <v>27463</v>
      </c>
      <c r="C146" s="1" t="s">
        <v>232</v>
      </c>
      <c r="D146" s="1" t="s">
        <v>173</v>
      </c>
      <c r="E146" s="1" t="s">
        <v>570</v>
      </c>
      <c r="F146" s="1" t="s">
        <v>17</v>
      </c>
      <c r="G146" s="1" t="s">
        <v>13</v>
      </c>
      <c r="H146" s="2">
        <v>45238</v>
      </c>
      <c r="I146" s="2">
        <v>43542</v>
      </c>
      <c r="J146" s="1">
        <f>Sheet1[[#This Row],[Termination_Date]]-Sheet1[[#This Row],[Start_Date]]</f>
        <v>1696</v>
      </c>
      <c r="K146" s="3">
        <f>Sheet1[[#This Row],[Tenure_Days]]/365</f>
        <v>4.646575342465753</v>
      </c>
    </row>
    <row r="147" spans="1:11" x14ac:dyDescent="0.3">
      <c r="A147" s="1" t="s">
        <v>171</v>
      </c>
      <c r="B147">
        <v>27662</v>
      </c>
      <c r="C147" s="1" t="s">
        <v>233</v>
      </c>
      <c r="D147" s="1" t="s">
        <v>173</v>
      </c>
      <c r="E147" s="1" t="s">
        <v>572</v>
      </c>
      <c r="F147" s="1"/>
      <c r="G147" s="1" t="s">
        <v>13</v>
      </c>
      <c r="H147" s="2">
        <v>45446</v>
      </c>
      <c r="I147" s="2">
        <v>45446</v>
      </c>
      <c r="J147" s="1">
        <f>Sheet1[[#This Row],[Termination_Date]]-Sheet1[[#This Row],[Start_Date]]</f>
        <v>0</v>
      </c>
      <c r="K147" s="3">
        <f>Sheet1[[#This Row],[Tenure_Days]]/365</f>
        <v>0</v>
      </c>
    </row>
    <row r="148" spans="1:11" x14ac:dyDescent="0.3">
      <c r="A148" s="1" t="s">
        <v>171</v>
      </c>
      <c r="B148">
        <v>32364</v>
      </c>
      <c r="C148" s="1" t="s">
        <v>234</v>
      </c>
      <c r="D148" s="1" t="s">
        <v>235</v>
      </c>
      <c r="E148" s="1" t="s">
        <v>570</v>
      </c>
      <c r="F148" s="1" t="s">
        <v>22</v>
      </c>
      <c r="G148" s="1" t="s">
        <v>13</v>
      </c>
      <c r="H148" s="2">
        <v>45565</v>
      </c>
      <c r="I148" s="2">
        <v>44872</v>
      </c>
      <c r="J148" s="1">
        <f>Sheet1[[#This Row],[Termination_Date]]-Sheet1[[#This Row],[Start_Date]]</f>
        <v>693</v>
      </c>
      <c r="K148" s="3">
        <f>Sheet1[[#This Row],[Tenure_Days]]/365</f>
        <v>1.8986301369863015</v>
      </c>
    </row>
    <row r="149" spans="1:11" x14ac:dyDescent="0.3">
      <c r="A149" s="1" t="s">
        <v>171</v>
      </c>
      <c r="B149">
        <v>3658</v>
      </c>
      <c r="C149" s="1" t="s">
        <v>236</v>
      </c>
      <c r="D149" s="1"/>
      <c r="E149" s="1" t="s">
        <v>570</v>
      </c>
      <c r="F149" s="1"/>
      <c r="G149" s="1" t="s">
        <v>13</v>
      </c>
      <c r="H149" s="2">
        <v>45328</v>
      </c>
      <c r="I149" s="2">
        <v>37431</v>
      </c>
      <c r="J149" s="1">
        <f>Sheet1[[#This Row],[Termination_Date]]-Sheet1[[#This Row],[Start_Date]]</f>
        <v>7897</v>
      </c>
      <c r="K149" s="3">
        <f>Sheet1[[#This Row],[Tenure_Days]]/365</f>
        <v>21.635616438356163</v>
      </c>
    </row>
    <row r="150" spans="1:11" x14ac:dyDescent="0.3">
      <c r="A150" s="1" t="s">
        <v>171</v>
      </c>
      <c r="B150">
        <v>26883</v>
      </c>
      <c r="C150" s="1" t="s">
        <v>237</v>
      </c>
      <c r="D150" s="1" t="s">
        <v>173</v>
      </c>
      <c r="E150" s="1" t="s">
        <v>570</v>
      </c>
      <c r="F150" s="1" t="s">
        <v>17</v>
      </c>
      <c r="G150" s="1" t="s">
        <v>13</v>
      </c>
      <c r="H150" s="2">
        <v>45421</v>
      </c>
      <c r="I150" s="2">
        <v>43108</v>
      </c>
      <c r="J150" s="1">
        <f>Sheet1[[#This Row],[Termination_Date]]-Sheet1[[#This Row],[Start_Date]]</f>
        <v>2313</v>
      </c>
      <c r="K150" s="3">
        <f>Sheet1[[#This Row],[Tenure_Days]]/365</f>
        <v>6.3369863013698629</v>
      </c>
    </row>
    <row r="151" spans="1:11" x14ac:dyDescent="0.3">
      <c r="A151" s="1" t="s">
        <v>171</v>
      </c>
      <c r="B151">
        <v>28748</v>
      </c>
      <c r="C151" s="1" t="s">
        <v>238</v>
      </c>
      <c r="D151" s="1" t="s">
        <v>173</v>
      </c>
      <c r="E151" s="1" t="s">
        <v>570</v>
      </c>
      <c r="F151" s="1" t="s">
        <v>17</v>
      </c>
      <c r="G151" s="1" t="s">
        <v>13</v>
      </c>
      <c r="H151" s="2">
        <v>45217</v>
      </c>
      <c r="I151" s="2">
        <v>44396</v>
      </c>
      <c r="J151" s="1">
        <f>Sheet1[[#This Row],[Termination_Date]]-Sheet1[[#This Row],[Start_Date]]</f>
        <v>821</v>
      </c>
      <c r="K151" s="3">
        <f>Sheet1[[#This Row],[Tenure_Days]]/365</f>
        <v>2.2493150684931509</v>
      </c>
    </row>
    <row r="152" spans="1:11" x14ac:dyDescent="0.3">
      <c r="A152" s="1" t="s">
        <v>171</v>
      </c>
      <c r="B152">
        <v>27656</v>
      </c>
      <c r="C152" s="1" t="s">
        <v>239</v>
      </c>
      <c r="D152" s="1" t="s">
        <v>173</v>
      </c>
      <c r="E152" s="1" t="s">
        <v>570</v>
      </c>
      <c r="F152" s="1" t="s">
        <v>22</v>
      </c>
      <c r="G152" s="1" t="s">
        <v>13</v>
      </c>
      <c r="H152" s="2">
        <v>45228</v>
      </c>
      <c r="I152" s="2">
        <v>43696</v>
      </c>
      <c r="J152" s="1">
        <f>Sheet1[[#This Row],[Termination_Date]]-Sheet1[[#This Row],[Start_Date]]</f>
        <v>1532</v>
      </c>
      <c r="K152" s="3">
        <f>Sheet1[[#This Row],[Tenure_Days]]/365</f>
        <v>4.1972602739726028</v>
      </c>
    </row>
    <row r="153" spans="1:11" x14ac:dyDescent="0.3">
      <c r="A153" s="1" t="s">
        <v>171</v>
      </c>
      <c r="B153">
        <v>33835</v>
      </c>
      <c r="C153" s="1" t="s">
        <v>240</v>
      </c>
      <c r="D153" s="1" t="s">
        <v>173</v>
      </c>
      <c r="E153" s="1" t="s">
        <v>570</v>
      </c>
      <c r="F153" s="1" t="s">
        <v>17</v>
      </c>
      <c r="G153" s="1" t="s">
        <v>13</v>
      </c>
      <c r="H153" s="2">
        <v>45562</v>
      </c>
      <c r="I153" s="2">
        <v>45103</v>
      </c>
      <c r="J153" s="1">
        <f>Sheet1[[#This Row],[Termination_Date]]-Sheet1[[#This Row],[Start_Date]]</f>
        <v>459</v>
      </c>
      <c r="K153" s="3">
        <f>Sheet1[[#This Row],[Tenure_Days]]/365</f>
        <v>1.2575342465753425</v>
      </c>
    </row>
    <row r="154" spans="1:11" x14ac:dyDescent="0.3">
      <c r="A154" s="1" t="s">
        <v>241</v>
      </c>
      <c r="B154">
        <v>816</v>
      </c>
      <c r="C154" s="1" t="s">
        <v>242</v>
      </c>
      <c r="D154" s="1" t="s">
        <v>243</v>
      </c>
      <c r="E154" s="1" t="s">
        <v>570</v>
      </c>
      <c r="F154" s="1"/>
      <c r="G154" s="1" t="s">
        <v>13</v>
      </c>
      <c r="H154" s="2">
        <v>45351</v>
      </c>
      <c r="I154" s="2">
        <v>34947</v>
      </c>
      <c r="J154" s="1">
        <f>Sheet1[[#This Row],[Termination_Date]]-Sheet1[[#This Row],[Start_Date]]</f>
        <v>10404</v>
      </c>
      <c r="K154" s="3">
        <f>Sheet1[[#This Row],[Tenure_Days]]/365</f>
        <v>28.504109589041096</v>
      </c>
    </row>
    <row r="155" spans="1:11" x14ac:dyDescent="0.3">
      <c r="A155" s="1" t="s">
        <v>241</v>
      </c>
      <c r="B155">
        <v>4804</v>
      </c>
      <c r="C155" s="1" t="s">
        <v>244</v>
      </c>
      <c r="D155" s="1" t="s">
        <v>243</v>
      </c>
      <c r="E155" s="1" t="s">
        <v>572</v>
      </c>
      <c r="F155" s="1" t="s">
        <v>55</v>
      </c>
      <c r="G155" s="1" t="s">
        <v>13</v>
      </c>
      <c r="H155" s="2">
        <v>45246</v>
      </c>
      <c r="I155" s="2">
        <v>38650</v>
      </c>
      <c r="J155" s="1">
        <f>Sheet1[[#This Row],[Termination_Date]]-Sheet1[[#This Row],[Start_Date]]</f>
        <v>6596</v>
      </c>
      <c r="K155" s="3">
        <f>Sheet1[[#This Row],[Tenure_Days]]/365</f>
        <v>18.07123287671233</v>
      </c>
    </row>
    <row r="156" spans="1:11" x14ac:dyDescent="0.3">
      <c r="A156" s="1" t="s">
        <v>241</v>
      </c>
      <c r="B156">
        <v>26968</v>
      </c>
      <c r="C156" s="1" t="s">
        <v>245</v>
      </c>
      <c r="D156" s="1" t="s">
        <v>246</v>
      </c>
      <c r="E156" s="1" t="s">
        <v>570</v>
      </c>
      <c r="F156" s="1"/>
      <c r="G156" s="1" t="s">
        <v>13</v>
      </c>
      <c r="H156" s="2">
        <v>45429</v>
      </c>
      <c r="I156" s="2">
        <v>43193</v>
      </c>
      <c r="J156" s="1">
        <f>Sheet1[[#This Row],[Termination_Date]]-Sheet1[[#This Row],[Start_Date]]</f>
        <v>2236</v>
      </c>
      <c r="K156" s="3">
        <f>Sheet1[[#This Row],[Tenure_Days]]/365</f>
        <v>6.1260273972602741</v>
      </c>
    </row>
    <row r="157" spans="1:11" x14ac:dyDescent="0.3">
      <c r="A157" s="1" t="s">
        <v>241</v>
      </c>
      <c r="B157">
        <v>1679</v>
      </c>
      <c r="C157" s="1" t="s">
        <v>247</v>
      </c>
      <c r="D157" s="1" t="s">
        <v>243</v>
      </c>
      <c r="E157" s="1" t="s">
        <v>174</v>
      </c>
      <c r="F157" s="1" t="s">
        <v>161</v>
      </c>
      <c r="G157" s="1" t="s">
        <v>13</v>
      </c>
      <c r="H157" s="2">
        <v>45274</v>
      </c>
      <c r="I157" s="2">
        <v>35184</v>
      </c>
      <c r="J157" s="1">
        <f>Sheet1[[#This Row],[Termination_Date]]-Sheet1[[#This Row],[Start_Date]]</f>
        <v>10090</v>
      </c>
      <c r="K157" s="3">
        <f>Sheet1[[#This Row],[Tenure_Days]]/365</f>
        <v>27.643835616438356</v>
      </c>
    </row>
    <row r="158" spans="1:11" x14ac:dyDescent="0.3">
      <c r="A158" s="1" t="s">
        <v>241</v>
      </c>
      <c r="B158">
        <v>25606</v>
      </c>
      <c r="C158" s="1" t="s">
        <v>248</v>
      </c>
      <c r="D158" s="1" t="s">
        <v>243</v>
      </c>
      <c r="E158" s="1" t="s">
        <v>570</v>
      </c>
      <c r="F158" s="1" t="s">
        <v>17</v>
      </c>
      <c r="G158" s="1" t="s">
        <v>13</v>
      </c>
      <c r="H158" s="2">
        <v>45548</v>
      </c>
      <c r="I158" s="2">
        <v>42380</v>
      </c>
      <c r="J158" s="1">
        <f>Sheet1[[#This Row],[Termination_Date]]-Sheet1[[#This Row],[Start_Date]]</f>
        <v>3168</v>
      </c>
      <c r="K158" s="3">
        <f>Sheet1[[#This Row],[Tenure_Days]]/365</f>
        <v>8.6794520547945204</v>
      </c>
    </row>
    <row r="159" spans="1:11" x14ac:dyDescent="0.3">
      <c r="A159" s="1" t="s">
        <v>574</v>
      </c>
      <c r="B159">
        <v>26781</v>
      </c>
      <c r="C159" s="1" t="s">
        <v>250</v>
      </c>
      <c r="D159" s="1" t="s">
        <v>251</v>
      </c>
      <c r="E159" s="1" t="s">
        <v>570</v>
      </c>
      <c r="F159" s="1" t="s">
        <v>31</v>
      </c>
      <c r="G159" s="1" t="s">
        <v>13</v>
      </c>
      <c r="H159" s="2">
        <v>45394</v>
      </c>
      <c r="I159" s="2">
        <v>44333</v>
      </c>
      <c r="J159" s="1">
        <f>Sheet1[[#This Row],[Termination_Date]]-Sheet1[[#This Row],[Start_Date]]</f>
        <v>1061</v>
      </c>
      <c r="K159" s="3">
        <f>Sheet1[[#This Row],[Tenure_Days]]/365</f>
        <v>2.9068493150684933</v>
      </c>
    </row>
    <row r="160" spans="1:11" x14ac:dyDescent="0.3">
      <c r="A160" s="1" t="s">
        <v>574</v>
      </c>
      <c r="B160">
        <v>35994</v>
      </c>
      <c r="C160" s="1" t="s">
        <v>253</v>
      </c>
      <c r="D160" s="1" t="s">
        <v>254</v>
      </c>
      <c r="E160" s="1" t="s">
        <v>570</v>
      </c>
      <c r="F160" s="1" t="s">
        <v>31</v>
      </c>
      <c r="G160" s="1" t="s">
        <v>13</v>
      </c>
      <c r="H160" s="2">
        <v>45460</v>
      </c>
      <c r="I160" s="2">
        <v>45390</v>
      </c>
      <c r="J160" s="1">
        <f>Sheet1[[#This Row],[Termination_Date]]-Sheet1[[#This Row],[Start_Date]]</f>
        <v>70</v>
      </c>
      <c r="K160" s="3">
        <f>Sheet1[[#This Row],[Tenure_Days]]/365</f>
        <v>0.19178082191780821</v>
      </c>
    </row>
    <row r="161" spans="1:11" x14ac:dyDescent="0.3">
      <c r="A161" s="1" t="s">
        <v>574</v>
      </c>
      <c r="B161">
        <v>25780</v>
      </c>
      <c r="C161" s="1" t="s">
        <v>255</v>
      </c>
      <c r="D161" s="1" t="s">
        <v>256</v>
      </c>
      <c r="E161" s="1" t="s">
        <v>570</v>
      </c>
      <c r="F161" s="1" t="s">
        <v>17</v>
      </c>
      <c r="G161" s="1" t="s">
        <v>13</v>
      </c>
      <c r="H161" s="2">
        <v>45432</v>
      </c>
      <c r="I161" s="2">
        <v>42349</v>
      </c>
      <c r="J161" s="1">
        <f>Sheet1[[#This Row],[Termination_Date]]-Sheet1[[#This Row],[Start_Date]]</f>
        <v>3083</v>
      </c>
      <c r="K161" s="3">
        <f>Sheet1[[#This Row],[Tenure_Days]]/365</f>
        <v>8.4465753424657528</v>
      </c>
    </row>
    <row r="162" spans="1:11" x14ac:dyDescent="0.3">
      <c r="A162" s="1" t="s">
        <v>574</v>
      </c>
      <c r="B162">
        <v>34041</v>
      </c>
      <c r="C162" s="1" t="s">
        <v>257</v>
      </c>
      <c r="D162" s="1" t="s">
        <v>258</v>
      </c>
      <c r="E162" s="1" t="s">
        <v>570</v>
      </c>
      <c r="F162" s="1" t="s">
        <v>31</v>
      </c>
      <c r="G162" s="1" t="s">
        <v>13</v>
      </c>
      <c r="H162" s="2">
        <v>45264</v>
      </c>
      <c r="I162" s="2">
        <v>45110</v>
      </c>
      <c r="J162" s="1">
        <f>Sheet1[[#This Row],[Termination_Date]]-Sheet1[[#This Row],[Start_Date]]</f>
        <v>154</v>
      </c>
      <c r="K162" s="3">
        <f>Sheet1[[#This Row],[Tenure_Days]]/365</f>
        <v>0.42191780821917807</v>
      </c>
    </row>
    <row r="163" spans="1:11" x14ac:dyDescent="0.3">
      <c r="A163" s="1" t="s">
        <v>574</v>
      </c>
      <c r="B163">
        <v>34527</v>
      </c>
      <c r="C163" s="1" t="s">
        <v>259</v>
      </c>
      <c r="D163" s="1" t="s">
        <v>258</v>
      </c>
      <c r="E163" s="1" t="s">
        <v>570</v>
      </c>
      <c r="F163" s="1" t="s">
        <v>22</v>
      </c>
      <c r="G163" s="1" t="s">
        <v>13</v>
      </c>
      <c r="H163" s="2">
        <v>45267</v>
      </c>
      <c r="I163" s="2">
        <v>45166</v>
      </c>
      <c r="J163" s="1">
        <f>Sheet1[[#This Row],[Termination_Date]]-Sheet1[[#This Row],[Start_Date]]</f>
        <v>101</v>
      </c>
      <c r="K163" s="3">
        <f>Sheet1[[#This Row],[Tenure_Days]]/365</f>
        <v>0.27671232876712326</v>
      </c>
    </row>
    <row r="164" spans="1:11" x14ac:dyDescent="0.3">
      <c r="A164" s="1" t="s">
        <v>574</v>
      </c>
      <c r="B164">
        <v>35348</v>
      </c>
      <c r="C164" s="1" t="s">
        <v>260</v>
      </c>
      <c r="D164" s="1" t="s">
        <v>261</v>
      </c>
      <c r="E164" s="1" t="s">
        <v>570</v>
      </c>
      <c r="F164" s="1" t="s">
        <v>22</v>
      </c>
      <c r="G164" s="1" t="s">
        <v>13</v>
      </c>
      <c r="H164" s="2">
        <v>45453</v>
      </c>
      <c r="I164" s="2">
        <v>45293</v>
      </c>
      <c r="J164" s="1">
        <f>Sheet1[[#This Row],[Termination_Date]]-Sheet1[[#This Row],[Start_Date]]</f>
        <v>160</v>
      </c>
      <c r="K164" s="3">
        <f>Sheet1[[#This Row],[Tenure_Days]]/365</f>
        <v>0.43835616438356162</v>
      </c>
    </row>
    <row r="165" spans="1:11" x14ac:dyDescent="0.3">
      <c r="A165" s="1" t="s">
        <v>574</v>
      </c>
      <c r="B165">
        <v>28031</v>
      </c>
      <c r="C165" s="1" t="s">
        <v>262</v>
      </c>
      <c r="D165" s="1" t="s">
        <v>263</v>
      </c>
      <c r="E165" s="1" t="s">
        <v>570</v>
      </c>
      <c r="F165" s="1" t="s">
        <v>17</v>
      </c>
      <c r="G165" s="1" t="s">
        <v>13</v>
      </c>
      <c r="H165" s="2">
        <v>45226</v>
      </c>
      <c r="I165" s="2">
        <v>43990</v>
      </c>
      <c r="J165" s="1">
        <f>Sheet1[[#This Row],[Termination_Date]]-Sheet1[[#This Row],[Start_Date]]</f>
        <v>1236</v>
      </c>
      <c r="K165" s="3">
        <f>Sheet1[[#This Row],[Tenure_Days]]/365</f>
        <v>3.3863013698630136</v>
      </c>
    </row>
    <row r="166" spans="1:11" x14ac:dyDescent="0.3">
      <c r="A166" s="1" t="s">
        <v>574</v>
      </c>
      <c r="B166">
        <v>36205</v>
      </c>
      <c r="C166" s="1" t="s">
        <v>264</v>
      </c>
      <c r="D166" s="1" t="s">
        <v>265</v>
      </c>
      <c r="E166" s="1" t="s">
        <v>570</v>
      </c>
      <c r="F166" s="1"/>
      <c r="G166" s="1" t="s">
        <v>13</v>
      </c>
      <c r="H166" s="2">
        <v>45484</v>
      </c>
      <c r="I166" s="2">
        <v>45419</v>
      </c>
      <c r="J166" s="1">
        <f>Sheet1[[#This Row],[Termination_Date]]-Sheet1[[#This Row],[Start_Date]]</f>
        <v>65</v>
      </c>
      <c r="K166" s="3">
        <f>Sheet1[[#This Row],[Tenure_Days]]/365</f>
        <v>0.17808219178082191</v>
      </c>
    </row>
    <row r="167" spans="1:11" x14ac:dyDescent="0.3">
      <c r="A167" s="1" t="s">
        <v>574</v>
      </c>
      <c r="B167">
        <v>34213</v>
      </c>
      <c r="C167" s="1" t="s">
        <v>266</v>
      </c>
      <c r="D167" s="1" t="s">
        <v>267</v>
      </c>
      <c r="E167" s="1" t="s">
        <v>570</v>
      </c>
      <c r="F167" s="1" t="s">
        <v>17</v>
      </c>
      <c r="G167" s="1" t="s">
        <v>13</v>
      </c>
      <c r="H167" s="2">
        <v>45364</v>
      </c>
      <c r="I167" s="2">
        <v>45131</v>
      </c>
      <c r="J167" s="1">
        <f>Sheet1[[#This Row],[Termination_Date]]-Sheet1[[#This Row],[Start_Date]]</f>
        <v>233</v>
      </c>
      <c r="K167" s="3">
        <f>Sheet1[[#This Row],[Tenure_Days]]/365</f>
        <v>0.63835616438356169</v>
      </c>
    </row>
    <row r="168" spans="1:11" x14ac:dyDescent="0.3">
      <c r="A168" s="1" t="s">
        <v>574</v>
      </c>
      <c r="B168">
        <v>32788</v>
      </c>
      <c r="C168" s="1" t="s">
        <v>269</v>
      </c>
      <c r="D168" s="1" t="s">
        <v>270</v>
      </c>
      <c r="E168" s="1" t="s">
        <v>570</v>
      </c>
      <c r="F168" s="1" t="s">
        <v>17</v>
      </c>
      <c r="G168" s="1" t="s">
        <v>13</v>
      </c>
      <c r="H168" s="2">
        <v>45384</v>
      </c>
      <c r="I168" s="2">
        <v>44935</v>
      </c>
      <c r="J168" s="1">
        <f>Sheet1[[#This Row],[Termination_Date]]-Sheet1[[#This Row],[Start_Date]]</f>
        <v>449</v>
      </c>
      <c r="K168" s="3">
        <f>Sheet1[[#This Row],[Tenure_Days]]/365</f>
        <v>1.2301369863013698</v>
      </c>
    </row>
    <row r="169" spans="1:11" x14ac:dyDescent="0.3">
      <c r="A169" s="1" t="s">
        <v>574</v>
      </c>
      <c r="B169">
        <v>27535</v>
      </c>
      <c r="C169" s="1" t="s">
        <v>271</v>
      </c>
      <c r="D169" s="1" t="s">
        <v>272</v>
      </c>
      <c r="E169" s="1" t="s">
        <v>570</v>
      </c>
      <c r="F169" s="1" t="s">
        <v>17</v>
      </c>
      <c r="G169" s="1" t="s">
        <v>13</v>
      </c>
      <c r="H169" s="2">
        <v>45321</v>
      </c>
      <c r="I169" s="2">
        <v>43605</v>
      </c>
      <c r="J169" s="1">
        <f>Sheet1[[#This Row],[Termination_Date]]-Sheet1[[#This Row],[Start_Date]]</f>
        <v>1716</v>
      </c>
      <c r="K169" s="3">
        <f>Sheet1[[#This Row],[Tenure_Days]]/365</f>
        <v>4.7013698630136984</v>
      </c>
    </row>
    <row r="170" spans="1:11" x14ac:dyDescent="0.3">
      <c r="A170" s="1" t="s">
        <v>574</v>
      </c>
      <c r="B170">
        <v>34386</v>
      </c>
      <c r="C170" s="1" t="s">
        <v>273</v>
      </c>
      <c r="D170" s="1" t="s">
        <v>274</v>
      </c>
      <c r="E170" s="1" t="s">
        <v>570</v>
      </c>
      <c r="F170" s="1" t="s">
        <v>22</v>
      </c>
      <c r="G170" s="1" t="s">
        <v>13</v>
      </c>
      <c r="H170" s="2">
        <v>45322</v>
      </c>
      <c r="I170" s="2">
        <v>45152</v>
      </c>
      <c r="J170" s="1">
        <f>Sheet1[[#This Row],[Termination_Date]]-Sheet1[[#This Row],[Start_Date]]</f>
        <v>170</v>
      </c>
      <c r="K170" s="3">
        <f>Sheet1[[#This Row],[Tenure_Days]]/365</f>
        <v>0.46575342465753422</v>
      </c>
    </row>
    <row r="171" spans="1:11" x14ac:dyDescent="0.3">
      <c r="A171" s="1" t="s">
        <v>575</v>
      </c>
      <c r="B171">
        <v>35821</v>
      </c>
      <c r="C171" s="1" t="s">
        <v>276</v>
      </c>
      <c r="D171" s="1" t="s">
        <v>576</v>
      </c>
      <c r="E171" s="1" t="s">
        <v>572</v>
      </c>
      <c r="F171" s="1" t="s">
        <v>37</v>
      </c>
      <c r="G171" s="1" t="s">
        <v>13</v>
      </c>
      <c r="H171" s="2">
        <v>45520</v>
      </c>
      <c r="I171" s="2">
        <v>45369</v>
      </c>
      <c r="J171" s="1">
        <f>Sheet1[[#This Row],[Termination_Date]]-Sheet1[[#This Row],[Start_Date]]</f>
        <v>151</v>
      </c>
      <c r="K171" s="3">
        <f>Sheet1[[#This Row],[Tenure_Days]]/365</f>
        <v>0.41369863013698632</v>
      </c>
    </row>
    <row r="172" spans="1:11" x14ac:dyDescent="0.3">
      <c r="A172" s="1" t="s">
        <v>575</v>
      </c>
      <c r="B172">
        <v>35114</v>
      </c>
      <c r="C172" s="1" t="s">
        <v>278</v>
      </c>
      <c r="D172" s="1" t="s">
        <v>576</v>
      </c>
      <c r="E172" s="1" t="s">
        <v>570</v>
      </c>
      <c r="F172" s="1" t="s">
        <v>17</v>
      </c>
      <c r="G172" s="1" t="s">
        <v>13</v>
      </c>
      <c r="H172" s="2">
        <v>45324</v>
      </c>
      <c r="I172" s="2">
        <v>45236</v>
      </c>
      <c r="J172" s="1">
        <f>Sheet1[[#This Row],[Termination_Date]]-Sheet1[[#This Row],[Start_Date]]</f>
        <v>88</v>
      </c>
      <c r="K172" s="3">
        <f>Sheet1[[#This Row],[Tenure_Days]]/365</f>
        <v>0.24109589041095891</v>
      </c>
    </row>
    <row r="173" spans="1:11" x14ac:dyDescent="0.3">
      <c r="A173" s="1" t="s">
        <v>575</v>
      </c>
      <c r="B173">
        <v>7117</v>
      </c>
      <c r="C173" s="1" t="s">
        <v>279</v>
      </c>
      <c r="D173" s="1" t="s">
        <v>280</v>
      </c>
      <c r="E173" s="1" t="s">
        <v>570</v>
      </c>
      <c r="F173" s="1"/>
      <c r="G173" s="1" t="s">
        <v>13</v>
      </c>
      <c r="H173" s="2">
        <v>45442</v>
      </c>
      <c r="I173" s="2">
        <v>39335</v>
      </c>
      <c r="J173" s="1">
        <f>Sheet1[[#This Row],[Termination_Date]]-Sheet1[[#This Row],[Start_Date]]</f>
        <v>6107</v>
      </c>
      <c r="K173" s="3">
        <f>Sheet1[[#This Row],[Tenure_Days]]/365</f>
        <v>16.731506849315068</v>
      </c>
    </row>
    <row r="174" spans="1:11" x14ac:dyDescent="0.3">
      <c r="A174" s="1" t="s">
        <v>575</v>
      </c>
      <c r="B174">
        <v>27613</v>
      </c>
      <c r="C174" s="1" t="s">
        <v>281</v>
      </c>
      <c r="D174" s="1" t="s">
        <v>571</v>
      </c>
      <c r="E174" s="1" t="s">
        <v>570</v>
      </c>
      <c r="F174" s="1" t="s">
        <v>17</v>
      </c>
      <c r="G174" s="1" t="s">
        <v>13</v>
      </c>
      <c r="H174" s="2">
        <v>45324</v>
      </c>
      <c r="I174" s="2">
        <v>43647</v>
      </c>
      <c r="J174" s="1">
        <f>Sheet1[[#This Row],[Termination_Date]]-Sheet1[[#This Row],[Start_Date]]</f>
        <v>1677</v>
      </c>
      <c r="K174" s="3">
        <f>Sheet1[[#This Row],[Tenure_Days]]/365</f>
        <v>4.5945205479452058</v>
      </c>
    </row>
    <row r="175" spans="1:11" x14ac:dyDescent="0.3">
      <c r="A175" s="1" t="s">
        <v>283</v>
      </c>
      <c r="B175">
        <v>4208</v>
      </c>
      <c r="C175" s="1" t="s">
        <v>284</v>
      </c>
      <c r="D175" s="1" t="s">
        <v>285</v>
      </c>
      <c r="E175" s="1" t="s">
        <v>570</v>
      </c>
      <c r="F175" s="1"/>
      <c r="G175" s="1" t="s">
        <v>13</v>
      </c>
      <c r="H175" s="2">
        <v>45296</v>
      </c>
      <c r="I175" s="2">
        <v>38033</v>
      </c>
      <c r="J175" s="1">
        <f>Sheet1[[#This Row],[Termination_Date]]-Sheet1[[#This Row],[Start_Date]]</f>
        <v>7263</v>
      </c>
      <c r="K175" s="3">
        <f>Sheet1[[#This Row],[Tenure_Days]]/365</f>
        <v>19.898630136986302</v>
      </c>
    </row>
    <row r="176" spans="1:11" x14ac:dyDescent="0.3">
      <c r="A176" s="1" t="s">
        <v>283</v>
      </c>
      <c r="B176">
        <v>36244</v>
      </c>
      <c r="C176" s="1" t="s">
        <v>286</v>
      </c>
      <c r="D176" s="1" t="s">
        <v>287</v>
      </c>
      <c r="E176" s="1" t="s">
        <v>570</v>
      </c>
      <c r="F176" s="1" t="s">
        <v>17</v>
      </c>
      <c r="G176" s="1" t="s">
        <v>13</v>
      </c>
      <c r="H176" s="2">
        <v>45506</v>
      </c>
      <c r="I176" s="2">
        <v>45432</v>
      </c>
      <c r="J176" s="1">
        <f>Sheet1[[#This Row],[Termination_Date]]-Sheet1[[#This Row],[Start_Date]]</f>
        <v>74</v>
      </c>
      <c r="K176" s="3">
        <f>Sheet1[[#This Row],[Tenure_Days]]/365</f>
        <v>0.20273972602739726</v>
      </c>
    </row>
    <row r="177" spans="1:11" x14ac:dyDescent="0.3">
      <c r="A177" s="1" t="s">
        <v>283</v>
      </c>
      <c r="B177">
        <v>28080</v>
      </c>
      <c r="C177" s="1" t="s">
        <v>288</v>
      </c>
      <c r="D177" s="1" t="s">
        <v>289</v>
      </c>
      <c r="E177" s="1" t="s">
        <v>570</v>
      </c>
      <c r="F177" s="1"/>
      <c r="G177" s="1" t="s">
        <v>13</v>
      </c>
      <c r="H177" s="2">
        <v>45422</v>
      </c>
      <c r="I177" s="2">
        <v>44025</v>
      </c>
      <c r="J177" s="1">
        <f>Sheet1[[#This Row],[Termination_Date]]-Sheet1[[#This Row],[Start_Date]]</f>
        <v>1397</v>
      </c>
      <c r="K177" s="3">
        <f>Sheet1[[#This Row],[Tenure_Days]]/365</f>
        <v>3.8273972602739725</v>
      </c>
    </row>
    <row r="178" spans="1:11" x14ac:dyDescent="0.3">
      <c r="A178" s="1" t="s">
        <v>283</v>
      </c>
      <c r="B178">
        <v>32126</v>
      </c>
      <c r="C178" s="1" t="s">
        <v>290</v>
      </c>
      <c r="D178" s="1" t="s">
        <v>291</v>
      </c>
      <c r="E178" s="1" t="s">
        <v>570</v>
      </c>
      <c r="F178" s="1" t="s">
        <v>29</v>
      </c>
      <c r="G178" s="1" t="s">
        <v>13</v>
      </c>
      <c r="H178" s="2">
        <v>45471</v>
      </c>
      <c r="I178" s="2">
        <v>44858</v>
      </c>
      <c r="J178" s="1">
        <f>Sheet1[[#This Row],[Termination_Date]]-Sheet1[[#This Row],[Start_Date]]</f>
        <v>613</v>
      </c>
      <c r="K178" s="3">
        <f>Sheet1[[#This Row],[Tenure_Days]]/365</f>
        <v>1.6794520547945206</v>
      </c>
    </row>
    <row r="179" spans="1:11" x14ac:dyDescent="0.3">
      <c r="A179" s="1" t="s">
        <v>283</v>
      </c>
      <c r="B179">
        <v>36355</v>
      </c>
      <c r="C179" s="1" t="s">
        <v>292</v>
      </c>
      <c r="D179" s="1" t="s">
        <v>287</v>
      </c>
      <c r="E179" s="1" t="s">
        <v>572</v>
      </c>
      <c r="F179" s="1"/>
      <c r="G179" s="1" t="s">
        <v>13</v>
      </c>
      <c r="H179" s="2">
        <v>45506</v>
      </c>
      <c r="I179" s="2">
        <v>45453</v>
      </c>
      <c r="J179" s="1">
        <f>Sheet1[[#This Row],[Termination_Date]]-Sheet1[[#This Row],[Start_Date]]</f>
        <v>53</v>
      </c>
      <c r="K179" s="3">
        <f>Sheet1[[#This Row],[Tenure_Days]]/365</f>
        <v>0.14520547945205478</v>
      </c>
    </row>
    <row r="180" spans="1:11" x14ac:dyDescent="0.3">
      <c r="A180" s="1" t="s">
        <v>283</v>
      </c>
      <c r="B180">
        <v>36218</v>
      </c>
      <c r="C180" s="1" t="s">
        <v>293</v>
      </c>
      <c r="D180" s="1" t="s">
        <v>287</v>
      </c>
      <c r="E180" s="1" t="s">
        <v>572</v>
      </c>
      <c r="F180" s="1" t="s">
        <v>80</v>
      </c>
      <c r="G180" s="1" t="s">
        <v>13</v>
      </c>
      <c r="H180" s="2">
        <v>45499</v>
      </c>
      <c r="I180" s="2">
        <v>45428</v>
      </c>
      <c r="J180" s="1">
        <f>Sheet1[[#This Row],[Termination_Date]]-Sheet1[[#This Row],[Start_Date]]</f>
        <v>71</v>
      </c>
      <c r="K180" s="3">
        <f>Sheet1[[#This Row],[Tenure_Days]]/365</f>
        <v>0.19452054794520549</v>
      </c>
    </row>
    <row r="181" spans="1:11" x14ac:dyDescent="0.3">
      <c r="A181" s="1" t="s">
        <v>294</v>
      </c>
      <c r="B181">
        <v>33639</v>
      </c>
      <c r="C181" s="1" t="s">
        <v>295</v>
      </c>
      <c r="D181" s="1" t="s">
        <v>296</v>
      </c>
      <c r="E181" s="1" t="s">
        <v>570</v>
      </c>
      <c r="F181" s="1" t="s">
        <v>17</v>
      </c>
      <c r="G181" s="1" t="s">
        <v>13</v>
      </c>
      <c r="H181" s="2">
        <v>45268</v>
      </c>
      <c r="I181" s="2">
        <v>45068</v>
      </c>
      <c r="J181" s="1">
        <f>Sheet1[[#This Row],[Termination_Date]]-Sheet1[[#This Row],[Start_Date]]</f>
        <v>200</v>
      </c>
      <c r="K181" s="3">
        <f>Sheet1[[#This Row],[Tenure_Days]]/365</f>
        <v>0.54794520547945202</v>
      </c>
    </row>
    <row r="182" spans="1:11" x14ac:dyDescent="0.3">
      <c r="A182" s="1" t="s">
        <v>294</v>
      </c>
      <c r="B182">
        <v>33244</v>
      </c>
      <c r="C182" s="1" t="s">
        <v>297</v>
      </c>
      <c r="D182" s="1" t="s">
        <v>298</v>
      </c>
      <c r="E182" s="1" t="s">
        <v>570</v>
      </c>
      <c r="F182" s="1" t="s">
        <v>29</v>
      </c>
      <c r="G182" s="1" t="s">
        <v>13</v>
      </c>
      <c r="H182" s="2">
        <v>45324</v>
      </c>
      <c r="I182" s="2">
        <v>44984</v>
      </c>
      <c r="J182" s="1">
        <f>Sheet1[[#This Row],[Termination_Date]]-Sheet1[[#This Row],[Start_Date]]</f>
        <v>340</v>
      </c>
      <c r="K182" s="3">
        <f>Sheet1[[#This Row],[Tenure_Days]]/365</f>
        <v>0.93150684931506844</v>
      </c>
    </row>
    <row r="183" spans="1:11" x14ac:dyDescent="0.3">
      <c r="A183" s="1" t="s">
        <v>294</v>
      </c>
      <c r="B183">
        <v>26822</v>
      </c>
      <c r="C183" s="1" t="s">
        <v>299</v>
      </c>
      <c r="D183" s="1" t="s">
        <v>300</v>
      </c>
      <c r="E183" s="1" t="s">
        <v>570</v>
      </c>
      <c r="F183" s="1" t="s">
        <v>17</v>
      </c>
      <c r="G183" s="1" t="s">
        <v>13</v>
      </c>
      <c r="H183" s="2">
        <v>45239</v>
      </c>
      <c r="I183" s="2">
        <v>43053</v>
      </c>
      <c r="J183" s="1">
        <f>Sheet1[[#This Row],[Termination_Date]]-Sheet1[[#This Row],[Start_Date]]</f>
        <v>2186</v>
      </c>
      <c r="K183" s="3">
        <f>Sheet1[[#This Row],[Tenure_Days]]/365</f>
        <v>5.9890410958904106</v>
      </c>
    </row>
    <row r="184" spans="1:11" x14ac:dyDescent="0.3">
      <c r="A184" s="1" t="s">
        <v>294</v>
      </c>
      <c r="B184">
        <v>36320</v>
      </c>
      <c r="C184" s="1" t="s">
        <v>301</v>
      </c>
      <c r="D184" s="1" t="s">
        <v>298</v>
      </c>
      <c r="E184" s="1" t="s">
        <v>570</v>
      </c>
      <c r="F184" s="1"/>
      <c r="G184" s="1" t="s">
        <v>13</v>
      </c>
      <c r="H184" s="2">
        <v>45456</v>
      </c>
      <c r="I184" s="2">
        <v>45453</v>
      </c>
      <c r="J184" s="1">
        <f>Sheet1[[#This Row],[Termination_Date]]-Sheet1[[#This Row],[Start_Date]]</f>
        <v>3</v>
      </c>
      <c r="K184" s="3">
        <f>Sheet1[[#This Row],[Tenure_Days]]/365</f>
        <v>8.21917808219178E-3</v>
      </c>
    </row>
    <row r="185" spans="1:11" x14ac:dyDescent="0.3">
      <c r="A185" s="1" t="s">
        <v>294</v>
      </c>
      <c r="B185">
        <v>7980</v>
      </c>
      <c r="C185" s="1" t="s">
        <v>302</v>
      </c>
      <c r="D185" s="1" t="s">
        <v>303</v>
      </c>
      <c r="E185" s="1" t="s">
        <v>570</v>
      </c>
      <c r="F185" s="1"/>
      <c r="G185" s="1" t="s">
        <v>13</v>
      </c>
      <c r="H185" s="2">
        <v>45499</v>
      </c>
      <c r="I185" s="2">
        <v>39533</v>
      </c>
      <c r="J185" s="1">
        <f>Sheet1[[#This Row],[Termination_Date]]-Sheet1[[#This Row],[Start_Date]]</f>
        <v>5966</v>
      </c>
      <c r="K185" s="3">
        <f>Sheet1[[#This Row],[Tenure_Days]]/365</f>
        <v>16.345205479452055</v>
      </c>
    </row>
    <row r="186" spans="1:11" x14ac:dyDescent="0.3">
      <c r="A186" s="1" t="s">
        <v>294</v>
      </c>
      <c r="B186">
        <v>11170</v>
      </c>
      <c r="C186" s="1" t="s">
        <v>304</v>
      </c>
      <c r="D186" s="1" t="s">
        <v>305</v>
      </c>
      <c r="E186" s="1" t="s">
        <v>174</v>
      </c>
      <c r="F186" s="1"/>
      <c r="G186" s="1" t="s">
        <v>13</v>
      </c>
      <c r="H186" s="2">
        <v>45384</v>
      </c>
      <c r="I186" s="2">
        <v>40931</v>
      </c>
      <c r="J186" s="1">
        <f>Sheet1[[#This Row],[Termination_Date]]-Sheet1[[#This Row],[Start_Date]]</f>
        <v>4453</v>
      </c>
      <c r="K186" s="3">
        <f>Sheet1[[#This Row],[Tenure_Days]]/365</f>
        <v>12.2</v>
      </c>
    </row>
    <row r="187" spans="1:11" x14ac:dyDescent="0.3">
      <c r="A187" s="1" t="s">
        <v>575</v>
      </c>
      <c r="B187">
        <v>35511</v>
      </c>
      <c r="C187" s="1" t="s">
        <v>307</v>
      </c>
      <c r="D187" s="1" t="s">
        <v>308</v>
      </c>
      <c r="E187" s="1" t="s">
        <v>570</v>
      </c>
      <c r="F187" s="1" t="s">
        <v>22</v>
      </c>
      <c r="G187" s="1" t="s">
        <v>13</v>
      </c>
      <c r="H187" s="2">
        <v>45338</v>
      </c>
      <c r="I187" s="2">
        <v>45327</v>
      </c>
      <c r="J187" s="1">
        <f>Sheet1[[#This Row],[Termination_Date]]-Sheet1[[#This Row],[Start_Date]]</f>
        <v>11</v>
      </c>
      <c r="K187" s="3">
        <f>Sheet1[[#This Row],[Tenure_Days]]/365</f>
        <v>3.0136986301369864E-2</v>
      </c>
    </row>
    <row r="188" spans="1:11" x14ac:dyDescent="0.3">
      <c r="A188" s="1" t="s">
        <v>575</v>
      </c>
      <c r="B188">
        <v>27688</v>
      </c>
      <c r="C188" s="1" t="s">
        <v>309</v>
      </c>
      <c r="D188" s="1" t="s">
        <v>308</v>
      </c>
      <c r="E188" s="1" t="s">
        <v>570</v>
      </c>
      <c r="F188" s="1" t="s">
        <v>17</v>
      </c>
      <c r="G188" s="1" t="s">
        <v>13</v>
      </c>
      <c r="H188" s="2">
        <v>45226</v>
      </c>
      <c r="I188" s="2">
        <v>43719</v>
      </c>
      <c r="J188" s="1">
        <f>Sheet1[[#This Row],[Termination_Date]]-Sheet1[[#This Row],[Start_Date]]</f>
        <v>1507</v>
      </c>
      <c r="K188" s="3">
        <f>Sheet1[[#This Row],[Tenure_Days]]/365</f>
        <v>4.1287671232876715</v>
      </c>
    </row>
    <row r="189" spans="1:11" x14ac:dyDescent="0.3">
      <c r="A189" s="1" t="s">
        <v>310</v>
      </c>
      <c r="B189">
        <v>26323</v>
      </c>
      <c r="C189" s="1" t="s">
        <v>311</v>
      </c>
      <c r="D189" s="1" t="s">
        <v>312</v>
      </c>
      <c r="E189" s="1" t="s">
        <v>570</v>
      </c>
      <c r="F189" s="1" t="s">
        <v>138</v>
      </c>
      <c r="G189" s="1" t="s">
        <v>13</v>
      </c>
      <c r="H189" s="2">
        <v>45523</v>
      </c>
      <c r="I189" s="2">
        <v>42702</v>
      </c>
      <c r="J189" s="1">
        <f>Sheet1[[#This Row],[Termination_Date]]-Sheet1[[#This Row],[Start_Date]]</f>
        <v>2821</v>
      </c>
      <c r="K189" s="3">
        <f>Sheet1[[#This Row],[Tenure_Days]]/365</f>
        <v>7.7287671232876711</v>
      </c>
    </row>
    <row r="190" spans="1:11" x14ac:dyDescent="0.3">
      <c r="A190" s="1" t="s">
        <v>310</v>
      </c>
      <c r="B190">
        <v>33964</v>
      </c>
      <c r="C190" s="1" t="s">
        <v>313</v>
      </c>
      <c r="D190" s="1" t="s">
        <v>314</v>
      </c>
      <c r="E190" s="1" t="s">
        <v>570</v>
      </c>
      <c r="F190" s="1" t="s">
        <v>22</v>
      </c>
      <c r="G190" s="1" t="s">
        <v>13</v>
      </c>
      <c r="H190" s="2">
        <v>45299</v>
      </c>
      <c r="I190" s="2">
        <v>45096</v>
      </c>
      <c r="J190" s="1">
        <f>Sheet1[[#This Row],[Termination_Date]]-Sheet1[[#This Row],[Start_Date]]</f>
        <v>203</v>
      </c>
      <c r="K190" s="3">
        <f>Sheet1[[#This Row],[Tenure_Days]]/365</f>
        <v>0.55616438356164388</v>
      </c>
    </row>
    <row r="191" spans="1:11" x14ac:dyDescent="0.3">
      <c r="A191" s="1" t="s">
        <v>310</v>
      </c>
      <c r="B191">
        <v>36503</v>
      </c>
      <c r="C191" s="1" t="s">
        <v>315</v>
      </c>
      <c r="D191" s="1" t="s">
        <v>316</v>
      </c>
      <c r="E191" s="1" t="s">
        <v>570</v>
      </c>
      <c r="F191" s="1" t="s">
        <v>17</v>
      </c>
      <c r="G191" s="1" t="s">
        <v>13</v>
      </c>
      <c r="H191" s="2">
        <v>45555</v>
      </c>
      <c r="I191" s="2">
        <v>45474</v>
      </c>
      <c r="J191" s="1">
        <f>Sheet1[[#This Row],[Termination_Date]]-Sheet1[[#This Row],[Start_Date]]</f>
        <v>81</v>
      </c>
      <c r="K191" s="3">
        <f>Sheet1[[#This Row],[Tenure_Days]]/365</f>
        <v>0.22191780821917809</v>
      </c>
    </row>
    <row r="192" spans="1:11" x14ac:dyDescent="0.3">
      <c r="A192" s="1" t="s">
        <v>310</v>
      </c>
      <c r="B192">
        <v>5098</v>
      </c>
      <c r="C192" s="1" t="s">
        <v>317</v>
      </c>
      <c r="D192" s="1" t="s">
        <v>318</v>
      </c>
      <c r="E192" s="1" t="s">
        <v>570</v>
      </c>
      <c r="F192" s="1"/>
      <c r="G192" s="1" t="s">
        <v>13</v>
      </c>
      <c r="H192" s="2">
        <v>45450</v>
      </c>
      <c r="I192" s="2">
        <v>38932</v>
      </c>
      <c r="J192" s="1">
        <f>Sheet1[[#This Row],[Termination_Date]]-Sheet1[[#This Row],[Start_Date]]</f>
        <v>6518</v>
      </c>
      <c r="K192" s="3">
        <f>Sheet1[[#This Row],[Tenure_Days]]/365</f>
        <v>17.857534246575341</v>
      </c>
    </row>
    <row r="193" spans="1:11" x14ac:dyDescent="0.3">
      <c r="A193" s="1" t="s">
        <v>310</v>
      </c>
      <c r="B193">
        <v>33552</v>
      </c>
      <c r="C193" s="1" t="s">
        <v>319</v>
      </c>
      <c r="D193" s="1" t="s">
        <v>320</v>
      </c>
      <c r="E193" s="1" t="s">
        <v>570</v>
      </c>
      <c r="F193" s="1" t="s">
        <v>17</v>
      </c>
      <c r="G193" s="1" t="s">
        <v>13</v>
      </c>
      <c r="H193" s="2">
        <v>45520</v>
      </c>
      <c r="I193" s="2">
        <v>45040</v>
      </c>
      <c r="J193" s="1">
        <f>Sheet1[[#This Row],[Termination_Date]]-Sheet1[[#This Row],[Start_Date]]</f>
        <v>480</v>
      </c>
      <c r="K193" s="3">
        <f>Sheet1[[#This Row],[Tenure_Days]]/365</f>
        <v>1.3150684931506849</v>
      </c>
    </row>
    <row r="194" spans="1:11" x14ac:dyDescent="0.3">
      <c r="A194" s="1" t="s">
        <v>310</v>
      </c>
      <c r="B194">
        <v>16297</v>
      </c>
      <c r="C194" s="1" t="s">
        <v>321</v>
      </c>
      <c r="D194" s="1"/>
      <c r="E194" s="1" t="s">
        <v>570</v>
      </c>
      <c r="F194" s="1" t="s">
        <v>31</v>
      </c>
      <c r="G194" s="1" t="s">
        <v>13</v>
      </c>
      <c r="H194" s="2">
        <v>45301</v>
      </c>
      <c r="I194" s="2">
        <v>41603</v>
      </c>
      <c r="J194" s="1">
        <f>Sheet1[[#This Row],[Termination_Date]]-Sheet1[[#This Row],[Start_Date]]</f>
        <v>3698</v>
      </c>
      <c r="K194" s="3">
        <f>Sheet1[[#This Row],[Tenure_Days]]/365</f>
        <v>10.131506849315068</v>
      </c>
    </row>
    <row r="195" spans="1:11" x14ac:dyDescent="0.3">
      <c r="A195" s="1" t="s">
        <v>310</v>
      </c>
      <c r="B195">
        <v>21758</v>
      </c>
      <c r="C195" s="1" t="s">
        <v>322</v>
      </c>
      <c r="D195" s="1" t="s">
        <v>65</v>
      </c>
      <c r="E195" s="1" t="s">
        <v>570</v>
      </c>
      <c r="F195" s="1" t="s">
        <v>22</v>
      </c>
      <c r="G195" s="1" t="s">
        <v>13</v>
      </c>
      <c r="H195" s="2">
        <v>45471</v>
      </c>
      <c r="I195" s="2">
        <v>41967</v>
      </c>
      <c r="J195" s="1">
        <f>Sheet1[[#This Row],[Termination_Date]]-Sheet1[[#This Row],[Start_Date]]</f>
        <v>3504</v>
      </c>
      <c r="K195" s="3">
        <f>Sheet1[[#This Row],[Tenure_Days]]/365</f>
        <v>9.6</v>
      </c>
    </row>
    <row r="196" spans="1:11" x14ac:dyDescent="0.3">
      <c r="A196" s="1" t="s">
        <v>310</v>
      </c>
      <c r="B196">
        <v>34047</v>
      </c>
      <c r="C196" s="1" t="s">
        <v>323</v>
      </c>
      <c r="D196" s="1" t="s">
        <v>324</v>
      </c>
      <c r="E196" s="1" t="s">
        <v>570</v>
      </c>
      <c r="F196" s="1" t="s">
        <v>138</v>
      </c>
      <c r="G196" s="1" t="s">
        <v>13</v>
      </c>
      <c r="H196" s="2">
        <v>45367</v>
      </c>
      <c r="I196" s="2">
        <v>45110</v>
      </c>
      <c r="J196" s="1">
        <f>Sheet1[[#This Row],[Termination_Date]]-Sheet1[[#This Row],[Start_Date]]</f>
        <v>257</v>
      </c>
      <c r="K196" s="3">
        <f>Sheet1[[#This Row],[Tenure_Days]]/365</f>
        <v>0.70410958904109588</v>
      </c>
    </row>
    <row r="197" spans="1:11" x14ac:dyDescent="0.3">
      <c r="A197" s="1" t="s">
        <v>310</v>
      </c>
      <c r="B197">
        <v>28042</v>
      </c>
      <c r="C197" s="1" t="s">
        <v>325</v>
      </c>
      <c r="D197" s="1" t="s">
        <v>326</v>
      </c>
      <c r="E197" s="1" t="s">
        <v>570</v>
      </c>
      <c r="F197" s="1" t="s">
        <v>17</v>
      </c>
      <c r="G197" s="1" t="s">
        <v>13</v>
      </c>
      <c r="H197" s="2">
        <v>45261</v>
      </c>
      <c r="I197" s="2">
        <v>44004</v>
      </c>
      <c r="J197" s="1">
        <f>Sheet1[[#This Row],[Termination_Date]]-Sheet1[[#This Row],[Start_Date]]</f>
        <v>1257</v>
      </c>
      <c r="K197" s="3">
        <f>Sheet1[[#This Row],[Tenure_Days]]/365</f>
        <v>3.4438356164383563</v>
      </c>
    </row>
    <row r="198" spans="1:11" x14ac:dyDescent="0.3">
      <c r="A198" s="1" t="s">
        <v>310</v>
      </c>
      <c r="B198">
        <v>28017</v>
      </c>
      <c r="C198" s="1" t="s">
        <v>327</v>
      </c>
      <c r="D198" s="1" t="s">
        <v>328</v>
      </c>
      <c r="E198" s="1" t="s">
        <v>570</v>
      </c>
      <c r="F198" s="1" t="s">
        <v>17</v>
      </c>
      <c r="G198" s="1" t="s">
        <v>13</v>
      </c>
      <c r="H198" s="2">
        <v>45387</v>
      </c>
      <c r="I198" s="2">
        <v>43964</v>
      </c>
      <c r="J198" s="1">
        <f>Sheet1[[#This Row],[Termination_Date]]-Sheet1[[#This Row],[Start_Date]]</f>
        <v>1423</v>
      </c>
      <c r="K198" s="3">
        <f>Sheet1[[#This Row],[Tenure_Days]]/365</f>
        <v>3.8986301369863012</v>
      </c>
    </row>
    <row r="199" spans="1:11" x14ac:dyDescent="0.3">
      <c r="A199" s="1" t="s">
        <v>310</v>
      </c>
      <c r="B199">
        <v>34249</v>
      </c>
      <c r="C199" s="1" t="s">
        <v>329</v>
      </c>
      <c r="D199" s="1" t="s">
        <v>314</v>
      </c>
      <c r="E199" s="1" t="s">
        <v>570</v>
      </c>
      <c r="F199" s="1" t="s">
        <v>17</v>
      </c>
      <c r="G199" s="1" t="s">
        <v>13</v>
      </c>
      <c r="H199" s="2">
        <v>45365</v>
      </c>
      <c r="I199" s="2">
        <v>45131</v>
      </c>
      <c r="J199" s="1">
        <f>Sheet1[[#This Row],[Termination_Date]]-Sheet1[[#This Row],[Start_Date]]</f>
        <v>234</v>
      </c>
      <c r="K199" s="3">
        <f>Sheet1[[#This Row],[Tenure_Days]]/365</f>
        <v>0.64109589041095894</v>
      </c>
    </row>
    <row r="200" spans="1:11" x14ac:dyDescent="0.3">
      <c r="A200" s="1" t="s">
        <v>310</v>
      </c>
      <c r="B200">
        <v>34262</v>
      </c>
      <c r="C200" s="1" t="s">
        <v>330</v>
      </c>
      <c r="D200" s="1" t="s">
        <v>53</v>
      </c>
      <c r="E200" s="1" t="s">
        <v>572</v>
      </c>
      <c r="F200" s="1" t="s">
        <v>80</v>
      </c>
      <c r="G200" s="1" t="s">
        <v>13</v>
      </c>
      <c r="H200" s="2">
        <v>45397</v>
      </c>
      <c r="I200" s="2">
        <v>45138</v>
      </c>
      <c r="J200" s="1">
        <f>Sheet1[[#This Row],[Termination_Date]]-Sheet1[[#This Row],[Start_Date]]</f>
        <v>259</v>
      </c>
      <c r="K200" s="3">
        <f>Sheet1[[#This Row],[Tenure_Days]]/365</f>
        <v>0.70958904109589038</v>
      </c>
    </row>
    <row r="201" spans="1:11" x14ac:dyDescent="0.3">
      <c r="A201" s="1" t="s">
        <v>310</v>
      </c>
      <c r="B201">
        <v>34233</v>
      </c>
      <c r="C201" s="1" t="s">
        <v>331</v>
      </c>
      <c r="D201" s="1" t="s">
        <v>318</v>
      </c>
      <c r="E201" s="1" t="s">
        <v>570</v>
      </c>
      <c r="F201" s="1" t="s">
        <v>17</v>
      </c>
      <c r="G201" s="1" t="s">
        <v>13</v>
      </c>
      <c r="H201" s="2">
        <v>45529</v>
      </c>
      <c r="I201" s="2">
        <v>45152</v>
      </c>
      <c r="J201" s="1">
        <f>Sheet1[[#This Row],[Termination_Date]]-Sheet1[[#This Row],[Start_Date]]</f>
        <v>377</v>
      </c>
      <c r="K201" s="3">
        <f>Sheet1[[#This Row],[Tenure_Days]]/365</f>
        <v>1.0328767123287672</v>
      </c>
    </row>
    <row r="202" spans="1:11" x14ac:dyDescent="0.3">
      <c r="A202" s="1" t="s">
        <v>310</v>
      </c>
      <c r="B202">
        <v>34327</v>
      </c>
      <c r="C202" s="1" t="s">
        <v>332</v>
      </c>
      <c r="D202" s="1" t="s">
        <v>333</v>
      </c>
      <c r="E202" s="1" t="s">
        <v>572</v>
      </c>
      <c r="F202" s="1" t="s">
        <v>17</v>
      </c>
      <c r="G202" s="1" t="s">
        <v>13</v>
      </c>
      <c r="H202" s="2">
        <v>45225</v>
      </c>
      <c r="I202" s="2">
        <v>45152</v>
      </c>
      <c r="J202" s="1">
        <f>Sheet1[[#This Row],[Termination_Date]]-Sheet1[[#This Row],[Start_Date]]</f>
        <v>73</v>
      </c>
      <c r="K202" s="3">
        <f>Sheet1[[#This Row],[Tenure_Days]]/365</f>
        <v>0.2</v>
      </c>
    </row>
    <row r="203" spans="1:11" x14ac:dyDescent="0.3">
      <c r="A203" s="1" t="s">
        <v>310</v>
      </c>
      <c r="B203">
        <v>36502</v>
      </c>
      <c r="C203" s="1" t="s">
        <v>334</v>
      </c>
      <c r="D203" s="1" t="s">
        <v>316</v>
      </c>
      <c r="E203" s="1" t="s">
        <v>570</v>
      </c>
      <c r="F203" s="1" t="s">
        <v>17</v>
      </c>
      <c r="G203" s="1" t="s">
        <v>13</v>
      </c>
      <c r="H203" s="2">
        <v>45560</v>
      </c>
      <c r="I203" s="2">
        <v>45474</v>
      </c>
      <c r="J203" s="1">
        <f>Sheet1[[#This Row],[Termination_Date]]-Sheet1[[#This Row],[Start_Date]]</f>
        <v>86</v>
      </c>
      <c r="K203" s="3">
        <f>Sheet1[[#This Row],[Tenure_Days]]/365</f>
        <v>0.23561643835616439</v>
      </c>
    </row>
    <row r="204" spans="1:11" x14ac:dyDescent="0.3">
      <c r="A204" s="1" t="s">
        <v>310</v>
      </c>
      <c r="B204">
        <v>36055</v>
      </c>
      <c r="C204" s="1" t="s">
        <v>335</v>
      </c>
      <c r="D204" s="1" t="s">
        <v>316</v>
      </c>
      <c r="E204" s="1" t="s">
        <v>570</v>
      </c>
      <c r="F204" s="1"/>
      <c r="G204" s="1" t="s">
        <v>13</v>
      </c>
      <c r="H204" s="2">
        <v>45419</v>
      </c>
      <c r="I204" s="2">
        <v>45390</v>
      </c>
      <c r="J204" s="1">
        <f>Sheet1[[#This Row],[Termination_Date]]-Sheet1[[#This Row],[Start_Date]]</f>
        <v>29</v>
      </c>
      <c r="K204" s="3">
        <f>Sheet1[[#This Row],[Tenure_Days]]/365</f>
        <v>7.9452054794520555E-2</v>
      </c>
    </row>
    <row r="205" spans="1:11" x14ac:dyDescent="0.3">
      <c r="A205" s="1" t="s">
        <v>310</v>
      </c>
      <c r="B205">
        <v>34042</v>
      </c>
      <c r="C205" s="1" t="s">
        <v>336</v>
      </c>
      <c r="D205" s="1" t="s">
        <v>318</v>
      </c>
      <c r="E205" s="1" t="s">
        <v>570</v>
      </c>
      <c r="F205" s="1" t="s">
        <v>138</v>
      </c>
      <c r="G205" s="1" t="s">
        <v>13</v>
      </c>
      <c r="H205" s="2">
        <v>45534</v>
      </c>
      <c r="I205" s="2">
        <v>45113</v>
      </c>
      <c r="J205" s="1">
        <f>Sheet1[[#This Row],[Termination_Date]]-Sheet1[[#This Row],[Start_Date]]</f>
        <v>421</v>
      </c>
      <c r="K205" s="3">
        <f>Sheet1[[#This Row],[Tenure_Days]]/365</f>
        <v>1.1534246575342466</v>
      </c>
    </row>
    <row r="206" spans="1:11" x14ac:dyDescent="0.3">
      <c r="A206" s="1" t="s">
        <v>310</v>
      </c>
      <c r="B206">
        <v>35854</v>
      </c>
      <c r="C206" s="1" t="s">
        <v>337</v>
      </c>
      <c r="D206" s="1" t="s">
        <v>318</v>
      </c>
      <c r="E206" s="1" t="s">
        <v>570</v>
      </c>
      <c r="F206" s="1"/>
      <c r="G206" s="1" t="s">
        <v>13</v>
      </c>
      <c r="H206" s="2">
        <v>45505</v>
      </c>
      <c r="I206" s="2">
        <v>45366</v>
      </c>
      <c r="J206" s="1">
        <f>Sheet1[[#This Row],[Termination_Date]]-Sheet1[[#This Row],[Start_Date]]</f>
        <v>139</v>
      </c>
      <c r="K206" s="3">
        <f>Sheet1[[#This Row],[Tenure_Days]]/365</f>
        <v>0.38082191780821917</v>
      </c>
    </row>
    <row r="207" spans="1:11" x14ac:dyDescent="0.3">
      <c r="A207" s="1" t="s">
        <v>310</v>
      </c>
      <c r="B207">
        <v>35447</v>
      </c>
      <c r="C207" s="1" t="s">
        <v>338</v>
      </c>
      <c r="D207" s="1" t="s">
        <v>318</v>
      </c>
      <c r="E207" s="1" t="s">
        <v>572</v>
      </c>
      <c r="F207" s="1" t="s">
        <v>37</v>
      </c>
      <c r="G207" s="1" t="s">
        <v>13</v>
      </c>
      <c r="H207" s="2">
        <v>45312</v>
      </c>
      <c r="I207" s="2">
        <v>45310</v>
      </c>
      <c r="J207" s="1">
        <f>Sheet1[[#This Row],[Termination_Date]]-Sheet1[[#This Row],[Start_Date]]</f>
        <v>2</v>
      </c>
      <c r="K207" s="3">
        <f>Sheet1[[#This Row],[Tenure_Days]]/365</f>
        <v>5.4794520547945206E-3</v>
      </c>
    </row>
    <row r="208" spans="1:11" x14ac:dyDescent="0.3">
      <c r="A208" s="1" t="s">
        <v>310</v>
      </c>
      <c r="B208">
        <v>36195</v>
      </c>
      <c r="C208" s="1" t="s">
        <v>339</v>
      </c>
      <c r="D208" s="1"/>
      <c r="E208" s="1" t="s">
        <v>570</v>
      </c>
      <c r="F208" s="1" t="s">
        <v>17</v>
      </c>
      <c r="G208" s="1" t="s">
        <v>13</v>
      </c>
      <c r="H208" s="2">
        <v>45501</v>
      </c>
      <c r="I208" s="2">
        <v>45415</v>
      </c>
      <c r="J208" s="1">
        <f>Sheet1[[#This Row],[Termination_Date]]-Sheet1[[#This Row],[Start_Date]]</f>
        <v>86</v>
      </c>
      <c r="K208" s="3">
        <f>Sheet1[[#This Row],[Tenure_Days]]/365</f>
        <v>0.23561643835616439</v>
      </c>
    </row>
    <row r="209" spans="1:11" x14ac:dyDescent="0.3">
      <c r="A209" s="1" t="s">
        <v>310</v>
      </c>
      <c r="B209">
        <v>36567</v>
      </c>
      <c r="C209" s="1" t="s">
        <v>340</v>
      </c>
      <c r="D209" s="1" t="s">
        <v>314</v>
      </c>
      <c r="E209" s="1" t="s">
        <v>570</v>
      </c>
      <c r="F209" s="1" t="s">
        <v>17</v>
      </c>
      <c r="G209" s="1" t="s">
        <v>13</v>
      </c>
      <c r="H209" s="2">
        <v>45496</v>
      </c>
      <c r="I209" s="2">
        <v>45488</v>
      </c>
      <c r="J209" s="1">
        <f>Sheet1[[#This Row],[Termination_Date]]-Sheet1[[#This Row],[Start_Date]]</f>
        <v>8</v>
      </c>
      <c r="K209" s="3">
        <f>Sheet1[[#This Row],[Tenure_Days]]/365</f>
        <v>2.1917808219178082E-2</v>
      </c>
    </row>
    <row r="210" spans="1:11" x14ac:dyDescent="0.3">
      <c r="A210" s="1" t="s">
        <v>310</v>
      </c>
      <c r="B210">
        <v>8892</v>
      </c>
      <c r="C210" s="1" t="s">
        <v>341</v>
      </c>
      <c r="D210" s="1" t="s">
        <v>342</v>
      </c>
      <c r="E210" s="1" t="s">
        <v>570</v>
      </c>
      <c r="F210" s="1"/>
      <c r="G210" s="1" t="s">
        <v>13</v>
      </c>
      <c r="H210" s="2">
        <v>45561</v>
      </c>
      <c r="I210" s="2">
        <v>41603</v>
      </c>
      <c r="J210" s="1">
        <f>Sheet1[[#This Row],[Termination_Date]]-Sheet1[[#This Row],[Start_Date]]</f>
        <v>3958</v>
      </c>
      <c r="K210" s="3">
        <f>Sheet1[[#This Row],[Tenure_Days]]/365</f>
        <v>10.843835616438357</v>
      </c>
    </row>
    <row r="211" spans="1:11" x14ac:dyDescent="0.3">
      <c r="A211" s="1" t="s">
        <v>310</v>
      </c>
      <c r="B211">
        <v>35320</v>
      </c>
      <c r="C211" s="1" t="s">
        <v>343</v>
      </c>
      <c r="D211" s="1" t="s">
        <v>318</v>
      </c>
      <c r="E211" s="1" t="s">
        <v>570</v>
      </c>
      <c r="F211" s="1" t="s">
        <v>17</v>
      </c>
      <c r="G211" s="1" t="s">
        <v>13</v>
      </c>
      <c r="H211" s="2">
        <v>45473</v>
      </c>
      <c r="I211" s="2">
        <v>45282</v>
      </c>
      <c r="J211" s="1">
        <f>Sheet1[[#This Row],[Termination_Date]]-Sheet1[[#This Row],[Start_Date]]</f>
        <v>191</v>
      </c>
      <c r="K211" s="3">
        <f>Sheet1[[#This Row],[Tenure_Days]]/365</f>
        <v>0.52328767123287667</v>
      </c>
    </row>
    <row r="212" spans="1:11" x14ac:dyDescent="0.3">
      <c r="A212" s="1" t="s">
        <v>310</v>
      </c>
      <c r="B212">
        <v>3911</v>
      </c>
      <c r="C212" s="1" t="s">
        <v>344</v>
      </c>
      <c r="D212" s="1" t="s">
        <v>345</v>
      </c>
      <c r="E212" s="1" t="s">
        <v>570</v>
      </c>
      <c r="F212" s="1"/>
      <c r="G212" s="1" t="s">
        <v>13</v>
      </c>
      <c r="H212" s="2">
        <v>45216</v>
      </c>
      <c r="I212" s="2">
        <v>37697</v>
      </c>
      <c r="J212" s="1">
        <f>Sheet1[[#This Row],[Termination_Date]]-Sheet1[[#This Row],[Start_Date]]</f>
        <v>7519</v>
      </c>
      <c r="K212" s="3">
        <f>Sheet1[[#This Row],[Tenure_Days]]/365</f>
        <v>20.6</v>
      </c>
    </row>
    <row r="213" spans="1:11" x14ac:dyDescent="0.3">
      <c r="A213" s="1" t="s">
        <v>310</v>
      </c>
      <c r="B213">
        <v>34367</v>
      </c>
      <c r="C213" s="1" t="s">
        <v>346</v>
      </c>
      <c r="D213" s="1" t="s">
        <v>318</v>
      </c>
      <c r="E213" s="1" t="s">
        <v>570</v>
      </c>
      <c r="F213" s="1" t="s">
        <v>22</v>
      </c>
      <c r="G213" s="1" t="s">
        <v>13</v>
      </c>
      <c r="H213" s="2">
        <v>45390</v>
      </c>
      <c r="I213" s="2">
        <v>45152</v>
      </c>
      <c r="J213" s="1">
        <f>Sheet1[[#This Row],[Termination_Date]]-Sheet1[[#This Row],[Start_Date]]</f>
        <v>238</v>
      </c>
      <c r="K213" s="3">
        <f>Sheet1[[#This Row],[Tenure_Days]]/365</f>
        <v>0.65205479452054793</v>
      </c>
    </row>
    <row r="214" spans="1:11" x14ac:dyDescent="0.3">
      <c r="A214" s="1" t="s">
        <v>310</v>
      </c>
      <c r="B214">
        <v>20094</v>
      </c>
      <c r="C214" s="1" t="s">
        <v>347</v>
      </c>
      <c r="D214" s="1" t="s">
        <v>348</v>
      </c>
      <c r="E214" s="1" t="s">
        <v>570</v>
      </c>
      <c r="F214" s="1" t="s">
        <v>17</v>
      </c>
      <c r="G214" s="1" t="s">
        <v>13</v>
      </c>
      <c r="H214" s="2">
        <v>45548</v>
      </c>
      <c r="I214" s="2">
        <v>41876</v>
      </c>
      <c r="J214" s="1">
        <f>Sheet1[[#This Row],[Termination_Date]]-Sheet1[[#This Row],[Start_Date]]</f>
        <v>3672</v>
      </c>
      <c r="K214" s="3">
        <f>Sheet1[[#This Row],[Tenure_Days]]/365</f>
        <v>10.06027397260274</v>
      </c>
    </row>
    <row r="215" spans="1:11" x14ac:dyDescent="0.3">
      <c r="A215" s="1" t="s">
        <v>310</v>
      </c>
      <c r="B215">
        <v>8537</v>
      </c>
      <c r="C215" s="1" t="s">
        <v>349</v>
      </c>
      <c r="D215" s="1"/>
      <c r="E215" s="1" t="s">
        <v>570</v>
      </c>
      <c r="F215" s="1" t="s">
        <v>31</v>
      </c>
      <c r="G215" s="1" t="s">
        <v>13</v>
      </c>
      <c r="H215" s="2">
        <v>45377</v>
      </c>
      <c r="I215" s="2">
        <v>39590</v>
      </c>
      <c r="J215" s="1">
        <f>Sheet1[[#This Row],[Termination_Date]]-Sheet1[[#This Row],[Start_Date]]</f>
        <v>5787</v>
      </c>
      <c r="K215" s="3">
        <f>Sheet1[[#This Row],[Tenure_Days]]/365</f>
        <v>15.854794520547944</v>
      </c>
    </row>
    <row r="216" spans="1:11" x14ac:dyDescent="0.3">
      <c r="A216" s="1" t="s">
        <v>310</v>
      </c>
      <c r="B216">
        <v>33976</v>
      </c>
      <c r="C216" s="1" t="s">
        <v>350</v>
      </c>
      <c r="D216" s="1" t="s">
        <v>314</v>
      </c>
      <c r="E216" s="1" t="s">
        <v>570</v>
      </c>
      <c r="F216" s="1" t="s">
        <v>31</v>
      </c>
      <c r="G216" s="1" t="s">
        <v>13</v>
      </c>
      <c r="H216" s="2">
        <v>45316</v>
      </c>
      <c r="I216" s="2">
        <v>45103</v>
      </c>
      <c r="J216" s="1">
        <f>Sheet1[[#This Row],[Termination_Date]]-Sheet1[[#This Row],[Start_Date]]</f>
        <v>213</v>
      </c>
      <c r="K216" s="3">
        <f>Sheet1[[#This Row],[Tenure_Days]]/365</f>
        <v>0.58356164383561648</v>
      </c>
    </row>
    <row r="217" spans="1:11" x14ac:dyDescent="0.3">
      <c r="A217" s="1" t="s">
        <v>310</v>
      </c>
      <c r="B217">
        <v>32908</v>
      </c>
      <c r="C217" s="1" t="s">
        <v>351</v>
      </c>
      <c r="D217" s="1" t="s">
        <v>333</v>
      </c>
      <c r="E217" s="1" t="s">
        <v>570</v>
      </c>
      <c r="F217" s="1" t="s">
        <v>17</v>
      </c>
      <c r="G217" s="1" t="s">
        <v>13</v>
      </c>
      <c r="H217" s="2">
        <v>45288</v>
      </c>
      <c r="I217" s="2">
        <v>44935</v>
      </c>
      <c r="J217" s="1">
        <f>Sheet1[[#This Row],[Termination_Date]]-Sheet1[[#This Row],[Start_Date]]</f>
        <v>353</v>
      </c>
      <c r="K217" s="3">
        <f>Sheet1[[#This Row],[Tenure_Days]]/365</f>
        <v>0.9671232876712329</v>
      </c>
    </row>
    <row r="218" spans="1:11" x14ac:dyDescent="0.3">
      <c r="A218" s="1" t="s">
        <v>310</v>
      </c>
      <c r="B218">
        <v>3690</v>
      </c>
      <c r="C218" s="1" t="s">
        <v>352</v>
      </c>
      <c r="D218" s="1" t="s">
        <v>353</v>
      </c>
      <c r="E218" s="1" t="s">
        <v>570</v>
      </c>
      <c r="F218" s="1"/>
      <c r="G218" s="1" t="s">
        <v>13</v>
      </c>
      <c r="H218" s="2">
        <v>45504</v>
      </c>
      <c r="I218" s="2">
        <v>37431</v>
      </c>
      <c r="J218" s="1">
        <f>Sheet1[[#This Row],[Termination_Date]]-Sheet1[[#This Row],[Start_Date]]</f>
        <v>8073</v>
      </c>
      <c r="K218" s="3">
        <f>Sheet1[[#This Row],[Tenure_Days]]/365</f>
        <v>22.117808219178084</v>
      </c>
    </row>
    <row r="219" spans="1:11" x14ac:dyDescent="0.3">
      <c r="A219" s="1" t="s">
        <v>310</v>
      </c>
      <c r="B219">
        <v>34469</v>
      </c>
      <c r="C219" s="1" t="s">
        <v>354</v>
      </c>
      <c r="D219" s="1" t="s">
        <v>355</v>
      </c>
      <c r="E219" s="1" t="s">
        <v>570</v>
      </c>
      <c r="F219" s="1" t="s">
        <v>22</v>
      </c>
      <c r="G219" s="1" t="s">
        <v>13</v>
      </c>
      <c r="H219" s="2">
        <v>45443</v>
      </c>
      <c r="I219" s="2">
        <v>45159</v>
      </c>
      <c r="J219" s="1">
        <f>Sheet1[[#This Row],[Termination_Date]]-Sheet1[[#This Row],[Start_Date]]</f>
        <v>284</v>
      </c>
      <c r="K219" s="3">
        <f>Sheet1[[#This Row],[Tenure_Days]]/365</f>
        <v>0.77808219178082194</v>
      </c>
    </row>
    <row r="220" spans="1:11" x14ac:dyDescent="0.3">
      <c r="A220" s="1" t="s">
        <v>310</v>
      </c>
      <c r="B220">
        <v>33471</v>
      </c>
      <c r="C220" s="1" t="s">
        <v>356</v>
      </c>
      <c r="D220" s="1" t="s">
        <v>353</v>
      </c>
      <c r="E220" s="1" t="s">
        <v>570</v>
      </c>
      <c r="F220" s="1" t="s">
        <v>17</v>
      </c>
      <c r="G220" s="1" t="s">
        <v>13</v>
      </c>
      <c r="H220" s="2">
        <v>45380</v>
      </c>
      <c r="I220" s="2">
        <v>45026</v>
      </c>
      <c r="J220" s="1">
        <f>Sheet1[[#This Row],[Termination_Date]]-Sheet1[[#This Row],[Start_Date]]</f>
        <v>354</v>
      </c>
      <c r="K220" s="3">
        <f>Sheet1[[#This Row],[Tenure_Days]]/365</f>
        <v>0.96986301369863015</v>
      </c>
    </row>
    <row r="221" spans="1:11" x14ac:dyDescent="0.3">
      <c r="A221" s="1" t="s">
        <v>310</v>
      </c>
      <c r="B221">
        <v>27020</v>
      </c>
      <c r="C221" s="1" t="s">
        <v>357</v>
      </c>
      <c r="D221" s="1" t="s">
        <v>358</v>
      </c>
      <c r="E221" s="1" t="s">
        <v>570</v>
      </c>
      <c r="F221" s="1" t="s">
        <v>17</v>
      </c>
      <c r="G221" s="1" t="s">
        <v>13</v>
      </c>
      <c r="H221" s="2">
        <v>45478</v>
      </c>
      <c r="I221" s="2">
        <v>43241</v>
      </c>
      <c r="J221" s="1">
        <f>Sheet1[[#This Row],[Termination_Date]]-Sheet1[[#This Row],[Start_Date]]</f>
        <v>2237</v>
      </c>
      <c r="K221" s="3">
        <f>Sheet1[[#This Row],[Tenure_Days]]/365</f>
        <v>6.1287671232876715</v>
      </c>
    </row>
    <row r="222" spans="1:11" x14ac:dyDescent="0.3">
      <c r="A222" s="1" t="s">
        <v>310</v>
      </c>
      <c r="B222">
        <v>34018</v>
      </c>
      <c r="C222" s="1" t="s">
        <v>359</v>
      </c>
      <c r="D222" s="1" t="s">
        <v>318</v>
      </c>
      <c r="E222" s="1" t="s">
        <v>570</v>
      </c>
      <c r="F222" s="1" t="s">
        <v>17</v>
      </c>
      <c r="G222" s="1" t="s">
        <v>13</v>
      </c>
      <c r="H222" s="2">
        <v>45495</v>
      </c>
      <c r="I222" s="2">
        <v>45117</v>
      </c>
      <c r="J222" s="1">
        <f>Sheet1[[#This Row],[Termination_Date]]-Sheet1[[#This Row],[Start_Date]]</f>
        <v>378</v>
      </c>
      <c r="K222" s="3">
        <f>Sheet1[[#This Row],[Tenure_Days]]/365</f>
        <v>1.0356164383561643</v>
      </c>
    </row>
    <row r="223" spans="1:11" x14ac:dyDescent="0.3">
      <c r="A223" s="1" t="s">
        <v>310</v>
      </c>
      <c r="B223">
        <v>5169</v>
      </c>
      <c r="C223" s="1" t="s">
        <v>360</v>
      </c>
      <c r="D223" s="1" t="s">
        <v>361</v>
      </c>
      <c r="E223" s="1" t="s">
        <v>570</v>
      </c>
      <c r="F223" s="1" t="s">
        <v>17</v>
      </c>
      <c r="G223" s="1" t="s">
        <v>13</v>
      </c>
      <c r="H223" s="2">
        <v>45233</v>
      </c>
      <c r="I223" s="2">
        <v>38971</v>
      </c>
      <c r="J223" s="1">
        <f>Sheet1[[#This Row],[Termination_Date]]-Sheet1[[#This Row],[Start_Date]]</f>
        <v>6262</v>
      </c>
      <c r="K223" s="3">
        <f>Sheet1[[#This Row],[Tenure_Days]]/365</f>
        <v>17.156164383561645</v>
      </c>
    </row>
    <row r="224" spans="1:11" x14ac:dyDescent="0.3">
      <c r="A224" s="1" t="s">
        <v>310</v>
      </c>
      <c r="B224">
        <v>34739</v>
      </c>
      <c r="C224" s="1" t="s">
        <v>362</v>
      </c>
      <c r="D224" s="1" t="s">
        <v>333</v>
      </c>
      <c r="E224" s="1" t="s">
        <v>570</v>
      </c>
      <c r="F224" s="1" t="s">
        <v>17</v>
      </c>
      <c r="G224" s="1" t="s">
        <v>13</v>
      </c>
      <c r="H224" s="2">
        <v>45208</v>
      </c>
      <c r="I224" s="2">
        <v>45201</v>
      </c>
      <c r="J224" s="1">
        <f>Sheet1[[#This Row],[Termination_Date]]-Sheet1[[#This Row],[Start_Date]]</f>
        <v>7</v>
      </c>
      <c r="K224" s="3">
        <f>Sheet1[[#This Row],[Tenure_Days]]/365</f>
        <v>1.9178082191780823E-2</v>
      </c>
    </row>
    <row r="225" spans="1:11" x14ac:dyDescent="0.3">
      <c r="A225" s="1" t="s">
        <v>310</v>
      </c>
      <c r="B225">
        <v>33805</v>
      </c>
      <c r="C225" s="1" t="s">
        <v>363</v>
      </c>
      <c r="D225" s="1" t="s">
        <v>314</v>
      </c>
      <c r="E225" s="1" t="s">
        <v>570</v>
      </c>
      <c r="F225" s="1" t="s">
        <v>22</v>
      </c>
      <c r="G225" s="1" t="s">
        <v>13</v>
      </c>
      <c r="H225" s="2">
        <v>45299</v>
      </c>
      <c r="I225" s="2">
        <v>45068</v>
      </c>
      <c r="J225" s="1">
        <f>Sheet1[[#This Row],[Termination_Date]]-Sheet1[[#This Row],[Start_Date]]</f>
        <v>231</v>
      </c>
      <c r="K225" s="3">
        <f>Sheet1[[#This Row],[Tenure_Days]]/365</f>
        <v>0.63287671232876708</v>
      </c>
    </row>
    <row r="226" spans="1:11" x14ac:dyDescent="0.3">
      <c r="A226" s="1" t="s">
        <v>364</v>
      </c>
      <c r="B226">
        <v>33852</v>
      </c>
      <c r="C226" s="1" t="s">
        <v>365</v>
      </c>
      <c r="D226" s="1" t="s">
        <v>366</v>
      </c>
      <c r="E226" s="1" t="s">
        <v>572</v>
      </c>
      <c r="F226" s="1" t="s">
        <v>80</v>
      </c>
      <c r="G226" s="1" t="s">
        <v>13</v>
      </c>
      <c r="H226" s="2">
        <v>45414</v>
      </c>
      <c r="I226" s="2">
        <v>45076</v>
      </c>
      <c r="J226" s="1">
        <f>Sheet1[[#This Row],[Termination_Date]]-Sheet1[[#This Row],[Start_Date]]</f>
        <v>338</v>
      </c>
      <c r="K226" s="3">
        <f>Sheet1[[#This Row],[Tenure_Days]]/365</f>
        <v>0.92602739726027394</v>
      </c>
    </row>
    <row r="227" spans="1:11" x14ac:dyDescent="0.3">
      <c r="A227" s="1" t="s">
        <v>364</v>
      </c>
      <c r="B227">
        <v>27401</v>
      </c>
      <c r="C227" s="1" t="s">
        <v>367</v>
      </c>
      <c r="D227" s="1" t="s">
        <v>368</v>
      </c>
      <c r="E227" s="1" t="s">
        <v>570</v>
      </c>
      <c r="F227" s="1" t="s">
        <v>17</v>
      </c>
      <c r="G227" s="1" t="s">
        <v>13</v>
      </c>
      <c r="H227" s="2">
        <v>45365</v>
      </c>
      <c r="I227" s="2">
        <v>43487</v>
      </c>
      <c r="J227" s="1">
        <f>Sheet1[[#This Row],[Termination_Date]]-Sheet1[[#This Row],[Start_Date]]</f>
        <v>1878</v>
      </c>
      <c r="K227" s="3">
        <f>Sheet1[[#This Row],[Tenure_Days]]/365</f>
        <v>5.1452054794520548</v>
      </c>
    </row>
    <row r="228" spans="1:11" x14ac:dyDescent="0.3">
      <c r="A228" s="1" t="s">
        <v>364</v>
      </c>
      <c r="B228">
        <v>33639</v>
      </c>
      <c r="C228" s="1" t="s">
        <v>295</v>
      </c>
      <c r="D228" s="1" t="s">
        <v>368</v>
      </c>
      <c r="E228" s="1" t="s">
        <v>570</v>
      </c>
      <c r="F228" s="1" t="s">
        <v>22</v>
      </c>
      <c r="G228" s="1" t="s">
        <v>13</v>
      </c>
      <c r="H228" s="2">
        <v>45527</v>
      </c>
      <c r="I228" s="2">
        <v>45271</v>
      </c>
      <c r="J228" s="1">
        <f>Sheet1[[#This Row],[Termination_Date]]-Sheet1[[#This Row],[Start_Date]]</f>
        <v>256</v>
      </c>
      <c r="K228" s="3">
        <f>Sheet1[[#This Row],[Tenure_Days]]/365</f>
        <v>0.70136986301369864</v>
      </c>
    </row>
    <row r="229" spans="1:11" x14ac:dyDescent="0.3">
      <c r="A229" s="1" t="s">
        <v>364</v>
      </c>
      <c r="B229">
        <v>30089</v>
      </c>
      <c r="C229" s="1" t="s">
        <v>369</v>
      </c>
      <c r="D229" s="1" t="s">
        <v>370</v>
      </c>
      <c r="E229" s="1" t="s">
        <v>570</v>
      </c>
      <c r="F229" s="1" t="s">
        <v>17</v>
      </c>
      <c r="G229" s="1" t="s">
        <v>13</v>
      </c>
      <c r="H229" s="2">
        <v>45296</v>
      </c>
      <c r="I229" s="2">
        <v>44564</v>
      </c>
      <c r="J229" s="1">
        <f>Sheet1[[#This Row],[Termination_Date]]-Sheet1[[#This Row],[Start_Date]]</f>
        <v>732</v>
      </c>
      <c r="K229" s="3">
        <f>Sheet1[[#This Row],[Tenure_Days]]/365</f>
        <v>2.0054794520547947</v>
      </c>
    </row>
    <row r="230" spans="1:11" x14ac:dyDescent="0.3">
      <c r="A230" s="1" t="s">
        <v>364</v>
      </c>
      <c r="B230">
        <v>33680</v>
      </c>
      <c r="C230" s="1" t="s">
        <v>371</v>
      </c>
      <c r="D230" s="1" t="s">
        <v>372</v>
      </c>
      <c r="E230" s="1" t="s">
        <v>570</v>
      </c>
      <c r="F230" s="1" t="s">
        <v>22</v>
      </c>
      <c r="G230" s="1" t="s">
        <v>13</v>
      </c>
      <c r="H230" s="2">
        <v>45267</v>
      </c>
      <c r="I230" s="2">
        <v>45054</v>
      </c>
      <c r="J230" s="1">
        <f>Sheet1[[#This Row],[Termination_Date]]-Sheet1[[#This Row],[Start_Date]]</f>
        <v>213</v>
      </c>
      <c r="K230" s="3">
        <f>Sheet1[[#This Row],[Tenure_Days]]/365</f>
        <v>0.58356164383561648</v>
      </c>
    </row>
    <row r="231" spans="1:11" x14ac:dyDescent="0.3">
      <c r="A231" s="1" t="s">
        <v>364</v>
      </c>
      <c r="B231">
        <v>30454</v>
      </c>
      <c r="C231" s="1" t="s">
        <v>373</v>
      </c>
      <c r="D231" s="1" t="s">
        <v>368</v>
      </c>
      <c r="E231" s="1" t="s">
        <v>570</v>
      </c>
      <c r="F231" s="1" t="s">
        <v>17</v>
      </c>
      <c r="G231" s="1" t="s">
        <v>13</v>
      </c>
      <c r="H231" s="2">
        <v>45233</v>
      </c>
      <c r="I231" s="2">
        <v>44662</v>
      </c>
      <c r="J231" s="1">
        <f>Sheet1[[#This Row],[Termination_Date]]-Sheet1[[#This Row],[Start_Date]]</f>
        <v>571</v>
      </c>
      <c r="K231" s="3">
        <f>Sheet1[[#This Row],[Tenure_Days]]/365</f>
        <v>1.5643835616438355</v>
      </c>
    </row>
    <row r="232" spans="1:11" x14ac:dyDescent="0.3">
      <c r="A232" s="1" t="s">
        <v>364</v>
      </c>
      <c r="B232">
        <v>33969</v>
      </c>
      <c r="C232" s="1" t="s">
        <v>95</v>
      </c>
      <c r="D232" s="1" t="s">
        <v>366</v>
      </c>
      <c r="E232" s="1" t="s">
        <v>570</v>
      </c>
      <c r="F232" s="1" t="s">
        <v>17</v>
      </c>
      <c r="G232" s="1" t="s">
        <v>13</v>
      </c>
      <c r="H232" s="2">
        <v>45200</v>
      </c>
      <c r="I232" s="2">
        <v>45097</v>
      </c>
      <c r="J232" s="1">
        <f>Sheet1[[#This Row],[Termination_Date]]-Sheet1[[#This Row],[Start_Date]]</f>
        <v>103</v>
      </c>
      <c r="K232" s="3">
        <f>Sheet1[[#This Row],[Tenure_Days]]/365</f>
        <v>0.28219178082191781</v>
      </c>
    </row>
    <row r="233" spans="1:11" x14ac:dyDescent="0.3">
      <c r="A233" s="1" t="s">
        <v>374</v>
      </c>
      <c r="B233">
        <v>18297</v>
      </c>
      <c r="C233" s="1" t="s">
        <v>375</v>
      </c>
      <c r="D233" s="1" t="s">
        <v>263</v>
      </c>
      <c r="E233" s="1" t="s">
        <v>570</v>
      </c>
      <c r="F233" s="1"/>
      <c r="G233" s="1" t="s">
        <v>13</v>
      </c>
      <c r="H233" s="2">
        <v>45436</v>
      </c>
      <c r="I233" s="2">
        <v>41848</v>
      </c>
      <c r="J233" s="1">
        <f>Sheet1[[#This Row],[Termination_Date]]-Sheet1[[#This Row],[Start_Date]]</f>
        <v>3588</v>
      </c>
      <c r="K233" s="3">
        <f>Sheet1[[#This Row],[Tenure_Days]]/365</f>
        <v>9.830136986301369</v>
      </c>
    </row>
    <row r="234" spans="1:11" x14ac:dyDescent="0.3">
      <c r="A234" s="1" t="s">
        <v>374</v>
      </c>
      <c r="B234">
        <v>27994</v>
      </c>
      <c r="C234" s="1" t="s">
        <v>376</v>
      </c>
      <c r="D234" s="1" t="s">
        <v>377</v>
      </c>
      <c r="E234" s="1" t="s">
        <v>570</v>
      </c>
      <c r="F234" s="1" t="s">
        <v>17</v>
      </c>
      <c r="G234" s="1" t="s">
        <v>13</v>
      </c>
      <c r="H234" s="2">
        <v>45261</v>
      </c>
      <c r="I234" s="2">
        <v>43927</v>
      </c>
      <c r="J234" s="1">
        <f>Sheet1[[#This Row],[Termination_Date]]-Sheet1[[#This Row],[Start_Date]]</f>
        <v>1334</v>
      </c>
      <c r="K234" s="3">
        <f>Sheet1[[#This Row],[Tenure_Days]]/365</f>
        <v>3.6547945205479451</v>
      </c>
    </row>
    <row r="235" spans="1:11" x14ac:dyDescent="0.3">
      <c r="A235" s="1" t="s">
        <v>378</v>
      </c>
      <c r="B235">
        <v>19622</v>
      </c>
      <c r="C235" s="1" t="s">
        <v>379</v>
      </c>
      <c r="D235" s="1" t="s">
        <v>380</v>
      </c>
      <c r="E235" s="1" t="s">
        <v>570</v>
      </c>
      <c r="F235" s="1"/>
      <c r="G235" s="1" t="s">
        <v>13</v>
      </c>
      <c r="H235" s="2">
        <v>45453</v>
      </c>
      <c r="I235" s="2">
        <v>41260</v>
      </c>
      <c r="J235" s="1">
        <f>Sheet1[[#This Row],[Termination_Date]]-Sheet1[[#This Row],[Start_Date]]</f>
        <v>4193</v>
      </c>
      <c r="K235" s="3">
        <f>Sheet1[[#This Row],[Tenure_Days]]/365</f>
        <v>11.487671232876712</v>
      </c>
    </row>
    <row r="236" spans="1:11" x14ac:dyDescent="0.3">
      <c r="A236" s="1" t="s">
        <v>378</v>
      </c>
      <c r="B236">
        <v>34800</v>
      </c>
      <c r="C236" s="1" t="s">
        <v>381</v>
      </c>
      <c r="D236" s="1" t="s">
        <v>380</v>
      </c>
      <c r="E236" s="1" t="s">
        <v>570</v>
      </c>
      <c r="F236" s="1" t="s">
        <v>22</v>
      </c>
      <c r="G236" s="1" t="s">
        <v>13</v>
      </c>
      <c r="H236" s="2">
        <v>45217</v>
      </c>
      <c r="I236" s="2">
        <v>45201</v>
      </c>
      <c r="J236" s="1">
        <f>Sheet1[[#This Row],[Termination_Date]]-Sheet1[[#This Row],[Start_Date]]</f>
        <v>16</v>
      </c>
      <c r="K236" s="3">
        <f>Sheet1[[#This Row],[Tenure_Days]]/365</f>
        <v>4.3835616438356165E-2</v>
      </c>
    </row>
    <row r="237" spans="1:11" x14ac:dyDescent="0.3">
      <c r="A237" s="1" t="s">
        <v>378</v>
      </c>
      <c r="B237">
        <v>36461</v>
      </c>
      <c r="C237" s="1" t="s">
        <v>382</v>
      </c>
      <c r="D237" s="1" t="s">
        <v>380</v>
      </c>
      <c r="E237" s="1" t="s">
        <v>570</v>
      </c>
      <c r="F237" s="1" t="s">
        <v>17</v>
      </c>
      <c r="G237" s="1" t="s">
        <v>13</v>
      </c>
      <c r="H237" s="2">
        <v>45467</v>
      </c>
      <c r="I237" s="2">
        <v>45467</v>
      </c>
      <c r="J237" s="1">
        <f>Sheet1[[#This Row],[Termination_Date]]-Sheet1[[#This Row],[Start_Date]]</f>
        <v>0</v>
      </c>
      <c r="K237" s="3">
        <f>Sheet1[[#This Row],[Tenure_Days]]/365</f>
        <v>0</v>
      </c>
    </row>
    <row r="238" spans="1:11" x14ac:dyDescent="0.3">
      <c r="A238" s="1" t="s">
        <v>383</v>
      </c>
      <c r="B238">
        <v>28718</v>
      </c>
      <c r="C238" s="1" t="s">
        <v>384</v>
      </c>
      <c r="D238" s="1" t="s">
        <v>385</v>
      </c>
      <c r="E238" s="1" t="s">
        <v>570</v>
      </c>
      <c r="F238" s="1" t="s">
        <v>29</v>
      </c>
      <c r="G238" s="1" t="s">
        <v>13</v>
      </c>
      <c r="H238" s="2">
        <v>45212</v>
      </c>
      <c r="I238" s="2">
        <v>45047</v>
      </c>
      <c r="J238" s="1">
        <f>Sheet1[[#This Row],[Termination_Date]]-Sheet1[[#This Row],[Start_Date]]</f>
        <v>165</v>
      </c>
      <c r="K238" s="3">
        <f>Sheet1[[#This Row],[Tenure_Days]]/365</f>
        <v>0.45205479452054792</v>
      </c>
    </row>
    <row r="239" spans="1:11" x14ac:dyDescent="0.3">
      <c r="A239" s="1" t="s">
        <v>383</v>
      </c>
      <c r="B239">
        <v>26857</v>
      </c>
      <c r="C239" s="1" t="s">
        <v>386</v>
      </c>
      <c r="D239" s="1" t="s">
        <v>387</v>
      </c>
      <c r="E239" s="1" t="s">
        <v>570</v>
      </c>
      <c r="F239" s="1" t="s">
        <v>22</v>
      </c>
      <c r="G239" s="1" t="s">
        <v>13</v>
      </c>
      <c r="H239" s="2">
        <v>45385</v>
      </c>
      <c r="I239" s="2">
        <v>43075</v>
      </c>
      <c r="J239" s="1">
        <f>Sheet1[[#This Row],[Termination_Date]]-Sheet1[[#This Row],[Start_Date]]</f>
        <v>2310</v>
      </c>
      <c r="K239" s="3">
        <f>Sheet1[[#This Row],[Tenure_Days]]/365</f>
        <v>6.3287671232876717</v>
      </c>
    </row>
    <row r="240" spans="1:11" x14ac:dyDescent="0.3">
      <c r="A240" s="1" t="s">
        <v>383</v>
      </c>
      <c r="B240">
        <v>28696</v>
      </c>
      <c r="C240" s="1" t="s">
        <v>388</v>
      </c>
      <c r="D240" s="1"/>
      <c r="E240" s="1" t="s">
        <v>570</v>
      </c>
      <c r="F240" s="1" t="s">
        <v>17</v>
      </c>
      <c r="G240" s="1" t="s">
        <v>13</v>
      </c>
      <c r="H240" s="2">
        <v>45491</v>
      </c>
      <c r="I240" s="2">
        <v>44564</v>
      </c>
      <c r="J240" s="1">
        <f>Sheet1[[#This Row],[Termination_Date]]-Sheet1[[#This Row],[Start_Date]]</f>
        <v>927</v>
      </c>
      <c r="K240" s="3">
        <f>Sheet1[[#This Row],[Tenure_Days]]/365</f>
        <v>2.5397260273972604</v>
      </c>
    </row>
    <row r="241" spans="1:11" x14ac:dyDescent="0.3">
      <c r="A241" s="1" t="s">
        <v>383</v>
      </c>
      <c r="B241">
        <v>15887</v>
      </c>
      <c r="C241" s="1" t="s">
        <v>389</v>
      </c>
      <c r="D241" s="1" t="s">
        <v>390</v>
      </c>
      <c r="E241" s="1" t="s">
        <v>570</v>
      </c>
      <c r="F241" s="1" t="s">
        <v>17</v>
      </c>
      <c r="G241" s="1" t="s">
        <v>13</v>
      </c>
      <c r="H241" s="2">
        <v>45323</v>
      </c>
      <c r="I241" s="2">
        <v>40526</v>
      </c>
      <c r="J241" s="1">
        <f>Sheet1[[#This Row],[Termination_Date]]-Sheet1[[#This Row],[Start_Date]]</f>
        <v>4797</v>
      </c>
      <c r="K241" s="3">
        <f>Sheet1[[#This Row],[Tenure_Days]]/365</f>
        <v>13.142465753424657</v>
      </c>
    </row>
    <row r="242" spans="1:11" x14ac:dyDescent="0.3">
      <c r="A242" s="1" t="s">
        <v>383</v>
      </c>
      <c r="B242">
        <v>35742</v>
      </c>
      <c r="C242" s="1" t="s">
        <v>391</v>
      </c>
      <c r="D242" s="1" t="s">
        <v>385</v>
      </c>
      <c r="E242" s="1" t="s">
        <v>572</v>
      </c>
      <c r="F242" s="1" t="s">
        <v>37</v>
      </c>
      <c r="G242" s="1" t="s">
        <v>13</v>
      </c>
      <c r="H242" s="2">
        <v>45355</v>
      </c>
      <c r="I242" s="2">
        <v>45355</v>
      </c>
      <c r="J242" s="1">
        <f>Sheet1[[#This Row],[Termination_Date]]-Sheet1[[#This Row],[Start_Date]]</f>
        <v>0</v>
      </c>
      <c r="K242" s="3">
        <f>Sheet1[[#This Row],[Tenure_Days]]/365</f>
        <v>0</v>
      </c>
    </row>
    <row r="243" spans="1:11" x14ac:dyDescent="0.3">
      <c r="A243" s="1" t="s">
        <v>383</v>
      </c>
      <c r="B243">
        <v>35803</v>
      </c>
      <c r="C243" s="1" t="s">
        <v>392</v>
      </c>
      <c r="D243" s="1"/>
      <c r="E243" s="1" t="s">
        <v>572</v>
      </c>
      <c r="F243" s="1" t="s">
        <v>80</v>
      </c>
      <c r="G243" s="1" t="s">
        <v>13</v>
      </c>
      <c r="H243" s="2">
        <v>45552</v>
      </c>
      <c r="I243" s="2">
        <v>45362</v>
      </c>
      <c r="J243" s="1">
        <f>Sheet1[[#This Row],[Termination_Date]]-Sheet1[[#This Row],[Start_Date]]</f>
        <v>190</v>
      </c>
      <c r="K243" s="3">
        <f>Sheet1[[#This Row],[Tenure_Days]]/365</f>
        <v>0.52054794520547942</v>
      </c>
    </row>
    <row r="244" spans="1:11" x14ac:dyDescent="0.3">
      <c r="A244" s="1" t="s">
        <v>383</v>
      </c>
      <c r="B244">
        <v>35162</v>
      </c>
      <c r="C244" s="1" t="s">
        <v>393</v>
      </c>
      <c r="D244" s="1" t="s">
        <v>385</v>
      </c>
      <c r="E244" s="1" t="s">
        <v>570</v>
      </c>
      <c r="F244" s="1" t="s">
        <v>17</v>
      </c>
      <c r="G244" s="1" t="s">
        <v>13</v>
      </c>
      <c r="H244" s="2">
        <v>45243</v>
      </c>
      <c r="I244" s="2">
        <v>45243</v>
      </c>
      <c r="J244" s="1">
        <f>Sheet1[[#This Row],[Termination_Date]]-Sheet1[[#This Row],[Start_Date]]</f>
        <v>0</v>
      </c>
      <c r="K244" s="3">
        <f>Sheet1[[#This Row],[Tenure_Days]]/365</f>
        <v>0</v>
      </c>
    </row>
    <row r="245" spans="1:11" x14ac:dyDescent="0.3">
      <c r="A245" s="1" t="s">
        <v>383</v>
      </c>
      <c r="B245">
        <v>27490</v>
      </c>
      <c r="C245" s="1" t="s">
        <v>394</v>
      </c>
      <c r="D245" s="1"/>
      <c r="E245" s="1" t="s">
        <v>572</v>
      </c>
      <c r="F245" s="1" t="s">
        <v>80</v>
      </c>
      <c r="G245" s="1" t="s">
        <v>13</v>
      </c>
      <c r="H245" s="2">
        <v>45420</v>
      </c>
      <c r="I245" s="2">
        <v>45054</v>
      </c>
      <c r="J245" s="1">
        <f>Sheet1[[#This Row],[Termination_Date]]-Sheet1[[#This Row],[Start_Date]]</f>
        <v>366</v>
      </c>
      <c r="K245" s="3">
        <f>Sheet1[[#This Row],[Tenure_Days]]/365</f>
        <v>1.0027397260273974</v>
      </c>
    </row>
    <row r="246" spans="1:11" x14ac:dyDescent="0.3">
      <c r="A246" s="1" t="s">
        <v>383</v>
      </c>
      <c r="B246">
        <v>35506</v>
      </c>
      <c r="C246" s="1" t="s">
        <v>395</v>
      </c>
      <c r="D246" s="1" t="s">
        <v>396</v>
      </c>
      <c r="E246" s="1" t="s">
        <v>572</v>
      </c>
      <c r="F246" s="1" t="s">
        <v>37</v>
      </c>
      <c r="G246" s="1" t="s">
        <v>13</v>
      </c>
      <c r="H246" s="2">
        <v>45436</v>
      </c>
      <c r="I246" s="2">
        <v>45321</v>
      </c>
      <c r="J246" s="1">
        <f>Sheet1[[#This Row],[Termination_Date]]-Sheet1[[#This Row],[Start_Date]]</f>
        <v>115</v>
      </c>
      <c r="K246" s="3">
        <f>Sheet1[[#This Row],[Tenure_Days]]/365</f>
        <v>0.31506849315068491</v>
      </c>
    </row>
    <row r="247" spans="1:11" x14ac:dyDescent="0.3">
      <c r="A247" s="1" t="s">
        <v>383</v>
      </c>
      <c r="B247">
        <v>34683</v>
      </c>
      <c r="C247" s="1" t="s">
        <v>397</v>
      </c>
      <c r="D247" s="1" t="s">
        <v>398</v>
      </c>
      <c r="E247" s="1" t="s">
        <v>572</v>
      </c>
      <c r="F247" s="1" t="s">
        <v>80</v>
      </c>
      <c r="G247" s="1" t="s">
        <v>13</v>
      </c>
      <c r="H247" s="2">
        <v>45239</v>
      </c>
      <c r="I247" s="2">
        <v>45187</v>
      </c>
      <c r="J247" s="1">
        <f>Sheet1[[#This Row],[Termination_Date]]-Sheet1[[#This Row],[Start_Date]]</f>
        <v>52</v>
      </c>
      <c r="K247" s="3">
        <f>Sheet1[[#This Row],[Tenure_Days]]/365</f>
        <v>0.14246575342465753</v>
      </c>
    </row>
    <row r="248" spans="1:11" x14ac:dyDescent="0.3">
      <c r="A248" s="1" t="s">
        <v>383</v>
      </c>
      <c r="B248">
        <v>2045</v>
      </c>
      <c r="C248" s="1" t="s">
        <v>399</v>
      </c>
      <c r="D248" s="1" t="s">
        <v>400</v>
      </c>
      <c r="E248" s="1" t="s">
        <v>570</v>
      </c>
      <c r="F248" s="1"/>
      <c r="G248" s="1" t="s">
        <v>13</v>
      </c>
      <c r="H248" s="2">
        <v>45456</v>
      </c>
      <c r="I248" s="2">
        <v>32673</v>
      </c>
      <c r="J248" s="1">
        <f>Sheet1[[#This Row],[Termination_Date]]-Sheet1[[#This Row],[Start_Date]]</f>
        <v>12783</v>
      </c>
      <c r="K248" s="3">
        <f>Sheet1[[#This Row],[Tenure_Days]]/365</f>
        <v>35.021917808219179</v>
      </c>
    </row>
    <row r="249" spans="1:11" x14ac:dyDescent="0.3">
      <c r="A249" s="1" t="s">
        <v>383</v>
      </c>
      <c r="B249">
        <v>33860</v>
      </c>
      <c r="C249" s="1" t="s">
        <v>401</v>
      </c>
      <c r="D249" s="1" t="s">
        <v>402</v>
      </c>
      <c r="E249" s="1" t="s">
        <v>572</v>
      </c>
      <c r="F249" s="1" t="s">
        <v>17</v>
      </c>
      <c r="G249" s="1" t="s">
        <v>13</v>
      </c>
      <c r="H249" s="2">
        <v>45506</v>
      </c>
      <c r="I249" s="2">
        <v>45341</v>
      </c>
      <c r="J249" s="1">
        <f>Sheet1[[#This Row],[Termination_Date]]-Sheet1[[#This Row],[Start_Date]]</f>
        <v>165</v>
      </c>
      <c r="K249" s="3">
        <f>Sheet1[[#This Row],[Tenure_Days]]/365</f>
        <v>0.45205479452054792</v>
      </c>
    </row>
    <row r="250" spans="1:11" x14ac:dyDescent="0.3">
      <c r="A250" s="1" t="s">
        <v>383</v>
      </c>
      <c r="B250">
        <v>33954</v>
      </c>
      <c r="C250" s="1" t="s">
        <v>403</v>
      </c>
      <c r="D250" s="1" t="s">
        <v>404</v>
      </c>
      <c r="E250" s="1" t="s">
        <v>572</v>
      </c>
      <c r="F250" s="1" t="s">
        <v>80</v>
      </c>
      <c r="G250" s="1" t="s">
        <v>13</v>
      </c>
      <c r="H250" s="2">
        <v>45230</v>
      </c>
      <c r="I250" s="2">
        <v>45096</v>
      </c>
      <c r="J250" s="1">
        <f>Sheet1[[#This Row],[Termination_Date]]-Sheet1[[#This Row],[Start_Date]]</f>
        <v>134</v>
      </c>
      <c r="K250" s="3">
        <f>Sheet1[[#This Row],[Tenure_Days]]/365</f>
        <v>0.36712328767123287</v>
      </c>
    </row>
    <row r="251" spans="1:11" x14ac:dyDescent="0.3">
      <c r="A251" s="1" t="s">
        <v>383</v>
      </c>
      <c r="B251">
        <v>28629</v>
      </c>
      <c r="C251" s="1" t="s">
        <v>405</v>
      </c>
      <c r="D251" s="1"/>
      <c r="E251" s="1" t="s">
        <v>570</v>
      </c>
      <c r="F251" s="1" t="s">
        <v>22</v>
      </c>
      <c r="G251" s="1" t="s">
        <v>13</v>
      </c>
      <c r="H251" s="2">
        <v>45250</v>
      </c>
      <c r="I251" s="2">
        <v>45250</v>
      </c>
      <c r="J251" s="1">
        <f>Sheet1[[#This Row],[Termination_Date]]-Sheet1[[#This Row],[Start_Date]]</f>
        <v>0</v>
      </c>
      <c r="K251" s="3">
        <f>Sheet1[[#This Row],[Tenure_Days]]/365</f>
        <v>0</v>
      </c>
    </row>
    <row r="252" spans="1:11" x14ac:dyDescent="0.3">
      <c r="A252" s="1" t="s">
        <v>383</v>
      </c>
      <c r="B252">
        <v>25892</v>
      </c>
      <c r="C252" s="1" t="s">
        <v>406</v>
      </c>
      <c r="D252" s="1" t="s">
        <v>407</v>
      </c>
      <c r="E252" s="1" t="s">
        <v>570</v>
      </c>
      <c r="F252" s="1" t="s">
        <v>17</v>
      </c>
      <c r="G252" s="1" t="s">
        <v>13</v>
      </c>
      <c r="H252" s="2">
        <v>45379</v>
      </c>
      <c r="I252" s="2">
        <v>42422</v>
      </c>
      <c r="J252" s="1">
        <f>Sheet1[[#This Row],[Termination_Date]]-Sheet1[[#This Row],[Start_Date]]</f>
        <v>2957</v>
      </c>
      <c r="K252" s="3">
        <f>Sheet1[[#This Row],[Tenure_Days]]/365</f>
        <v>8.1013698630136979</v>
      </c>
    </row>
    <row r="253" spans="1:11" x14ac:dyDescent="0.3">
      <c r="A253" s="1" t="s">
        <v>383</v>
      </c>
      <c r="B253">
        <v>35431</v>
      </c>
      <c r="C253" s="1" t="s">
        <v>408</v>
      </c>
      <c r="D253" s="1"/>
      <c r="E253" s="1" t="s">
        <v>572</v>
      </c>
      <c r="F253" s="1" t="s">
        <v>80</v>
      </c>
      <c r="G253" s="1" t="s">
        <v>13</v>
      </c>
      <c r="H253" s="2">
        <v>45436</v>
      </c>
      <c r="I253" s="2">
        <v>45308</v>
      </c>
      <c r="J253" s="1">
        <f>Sheet1[[#This Row],[Termination_Date]]-Sheet1[[#This Row],[Start_Date]]</f>
        <v>128</v>
      </c>
      <c r="K253" s="3">
        <f>Sheet1[[#This Row],[Tenure_Days]]/365</f>
        <v>0.35068493150684932</v>
      </c>
    </row>
    <row r="254" spans="1:11" x14ac:dyDescent="0.3">
      <c r="A254" s="1" t="s">
        <v>383</v>
      </c>
      <c r="B254">
        <v>25417</v>
      </c>
      <c r="C254" s="1" t="s">
        <v>409</v>
      </c>
      <c r="D254" s="1" t="s">
        <v>410</v>
      </c>
      <c r="E254" s="1" t="s">
        <v>570</v>
      </c>
      <c r="F254" s="1"/>
      <c r="G254" s="1" t="s">
        <v>13</v>
      </c>
      <c r="H254" s="2">
        <v>45212</v>
      </c>
      <c r="I254" s="2">
        <v>42044</v>
      </c>
      <c r="J254" s="1">
        <f>Sheet1[[#This Row],[Termination_Date]]-Sheet1[[#This Row],[Start_Date]]</f>
        <v>3168</v>
      </c>
      <c r="K254" s="3">
        <f>Sheet1[[#This Row],[Tenure_Days]]/365</f>
        <v>8.6794520547945204</v>
      </c>
    </row>
    <row r="255" spans="1:11" x14ac:dyDescent="0.3">
      <c r="A255" s="1" t="s">
        <v>383</v>
      </c>
      <c r="B255">
        <v>28894</v>
      </c>
      <c r="C255" s="1" t="s">
        <v>411</v>
      </c>
      <c r="D255" s="1" t="s">
        <v>412</v>
      </c>
      <c r="E255" s="1" t="s">
        <v>570</v>
      </c>
      <c r="F255" s="1" t="s">
        <v>22</v>
      </c>
      <c r="G255" s="1" t="s">
        <v>13</v>
      </c>
      <c r="H255" s="2">
        <v>45310</v>
      </c>
      <c r="I255" s="2">
        <v>44550</v>
      </c>
      <c r="J255" s="1">
        <f>Sheet1[[#This Row],[Termination_Date]]-Sheet1[[#This Row],[Start_Date]]</f>
        <v>760</v>
      </c>
      <c r="K255" s="3">
        <f>Sheet1[[#This Row],[Tenure_Days]]/365</f>
        <v>2.0821917808219177</v>
      </c>
    </row>
    <row r="256" spans="1:11" x14ac:dyDescent="0.3">
      <c r="A256" s="1" t="s">
        <v>383</v>
      </c>
      <c r="B256">
        <v>35153</v>
      </c>
      <c r="C256" s="1" t="s">
        <v>413</v>
      </c>
      <c r="D256" s="1" t="s">
        <v>385</v>
      </c>
      <c r="E256" s="1" t="s">
        <v>570</v>
      </c>
      <c r="F256" s="1" t="s">
        <v>573</v>
      </c>
      <c r="G256" s="1" t="s">
        <v>13</v>
      </c>
      <c r="H256" s="2">
        <v>45526</v>
      </c>
      <c r="I256" s="2">
        <v>45243</v>
      </c>
      <c r="J256" s="1">
        <f>Sheet1[[#This Row],[Termination_Date]]-Sheet1[[#This Row],[Start_Date]]</f>
        <v>283</v>
      </c>
      <c r="K256" s="3">
        <f>Sheet1[[#This Row],[Tenure_Days]]/365</f>
        <v>0.77534246575342469</v>
      </c>
    </row>
    <row r="257" spans="1:11" x14ac:dyDescent="0.3">
      <c r="A257" s="1" t="s">
        <v>383</v>
      </c>
      <c r="B257">
        <v>15608</v>
      </c>
      <c r="C257" s="1" t="s">
        <v>414</v>
      </c>
      <c r="D257" s="1" t="s">
        <v>415</v>
      </c>
      <c r="E257" s="1" t="s">
        <v>572</v>
      </c>
      <c r="F257" s="1" t="s">
        <v>37</v>
      </c>
      <c r="G257" s="1" t="s">
        <v>13</v>
      </c>
      <c r="H257" s="2">
        <v>45295</v>
      </c>
      <c r="I257" s="2">
        <v>41575</v>
      </c>
      <c r="J257" s="1">
        <f>Sheet1[[#This Row],[Termination_Date]]-Sheet1[[#This Row],[Start_Date]]</f>
        <v>3720</v>
      </c>
      <c r="K257" s="3">
        <f>Sheet1[[#This Row],[Tenure_Days]]/365</f>
        <v>10.191780821917808</v>
      </c>
    </row>
    <row r="258" spans="1:11" x14ac:dyDescent="0.3">
      <c r="A258" s="1" t="s">
        <v>383</v>
      </c>
      <c r="B258">
        <v>33580</v>
      </c>
      <c r="C258" s="1" t="s">
        <v>416</v>
      </c>
      <c r="D258" s="1" t="s">
        <v>417</v>
      </c>
      <c r="E258" s="1" t="s">
        <v>570</v>
      </c>
      <c r="F258" s="1" t="s">
        <v>17</v>
      </c>
      <c r="G258" s="1" t="s">
        <v>13</v>
      </c>
      <c r="H258" s="2">
        <v>45258</v>
      </c>
      <c r="I258" s="2">
        <v>45047</v>
      </c>
      <c r="J258" s="1">
        <f>Sheet1[[#This Row],[Termination_Date]]-Sheet1[[#This Row],[Start_Date]]</f>
        <v>211</v>
      </c>
      <c r="K258" s="3">
        <f>Sheet1[[#This Row],[Tenure_Days]]/365</f>
        <v>0.57808219178082187</v>
      </c>
    </row>
    <row r="259" spans="1:11" x14ac:dyDescent="0.3">
      <c r="A259" s="1" t="s">
        <v>383</v>
      </c>
      <c r="B259">
        <v>33931</v>
      </c>
      <c r="C259" s="1" t="s">
        <v>418</v>
      </c>
      <c r="D259" s="1" t="s">
        <v>385</v>
      </c>
      <c r="E259" s="1" t="s">
        <v>572</v>
      </c>
      <c r="F259" s="1" t="s">
        <v>80</v>
      </c>
      <c r="G259" s="1" t="s">
        <v>13</v>
      </c>
      <c r="H259" s="2">
        <v>45209</v>
      </c>
      <c r="I259" s="2">
        <v>45089</v>
      </c>
      <c r="J259" s="1">
        <f>Sheet1[[#This Row],[Termination_Date]]-Sheet1[[#This Row],[Start_Date]]</f>
        <v>120</v>
      </c>
      <c r="K259" s="3">
        <f>Sheet1[[#This Row],[Tenure_Days]]/365</f>
        <v>0.32876712328767121</v>
      </c>
    </row>
    <row r="260" spans="1:11" x14ac:dyDescent="0.3">
      <c r="A260" s="1" t="s">
        <v>383</v>
      </c>
      <c r="B260">
        <v>36868</v>
      </c>
      <c r="C260" s="1" t="s">
        <v>419</v>
      </c>
      <c r="D260" s="1"/>
      <c r="E260" s="1" t="s">
        <v>572</v>
      </c>
      <c r="F260" s="1" t="s">
        <v>37</v>
      </c>
      <c r="G260" s="1" t="s">
        <v>13</v>
      </c>
      <c r="H260" s="2">
        <v>45552</v>
      </c>
      <c r="I260" s="2">
        <v>45538</v>
      </c>
      <c r="J260" s="1">
        <f>Sheet1[[#This Row],[Termination_Date]]-Sheet1[[#This Row],[Start_Date]]</f>
        <v>14</v>
      </c>
      <c r="K260" s="3">
        <f>Sheet1[[#This Row],[Tenure_Days]]/365</f>
        <v>3.8356164383561646E-2</v>
      </c>
    </row>
    <row r="261" spans="1:11" x14ac:dyDescent="0.3">
      <c r="A261" s="1" t="s">
        <v>383</v>
      </c>
      <c r="B261">
        <v>35962</v>
      </c>
      <c r="C261" s="1" t="s">
        <v>420</v>
      </c>
      <c r="D261" s="1" t="s">
        <v>404</v>
      </c>
      <c r="E261" s="1" t="s">
        <v>570</v>
      </c>
      <c r="F261" s="1" t="s">
        <v>17</v>
      </c>
      <c r="G261" s="1" t="s">
        <v>13</v>
      </c>
      <c r="H261" s="2">
        <v>45511</v>
      </c>
      <c r="I261" s="2">
        <v>45383</v>
      </c>
      <c r="J261" s="1">
        <f>Sheet1[[#This Row],[Termination_Date]]-Sheet1[[#This Row],[Start_Date]]</f>
        <v>128</v>
      </c>
      <c r="K261" s="3">
        <f>Sheet1[[#This Row],[Tenure_Days]]/365</f>
        <v>0.35068493150684932</v>
      </c>
    </row>
    <row r="262" spans="1:11" x14ac:dyDescent="0.3">
      <c r="A262" s="1" t="s">
        <v>383</v>
      </c>
      <c r="B262">
        <v>35528</v>
      </c>
      <c r="C262" s="1" t="s">
        <v>421</v>
      </c>
      <c r="D262" s="1" t="s">
        <v>385</v>
      </c>
      <c r="E262" s="1" t="s">
        <v>570</v>
      </c>
      <c r="F262" s="1" t="s">
        <v>17</v>
      </c>
      <c r="G262" s="1" t="s">
        <v>13</v>
      </c>
      <c r="H262" s="2">
        <v>45414</v>
      </c>
      <c r="I262" s="2">
        <v>45327</v>
      </c>
      <c r="J262" s="1">
        <f>Sheet1[[#This Row],[Termination_Date]]-Sheet1[[#This Row],[Start_Date]]</f>
        <v>87</v>
      </c>
      <c r="K262" s="3">
        <f>Sheet1[[#This Row],[Tenure_Days]]/365</f>
        <v>0.23835616438356164</v>
      </c>
    </row>
    <row r="263" spans="1:11" x14ac:dyDescent="0.3">
      <c r="A263" s="1" t="s">
        <v>383</v>
      </c>
      <c r="B263">
        <v>11153</v>
      </c>
      <c r="C263" s="1" t="s">
        <v>422</v>
      </c>
      <c r="D263" s="1" t="s">
        <v>423</v>
      </c>
      <c r="E263" s="1" t="s">
        <v>570</v>
      </c>
      <c r="F263" s="1"/>
      <c r="G263" s="1" t="s">
        <v>13</v>
      </c>
      <c r="H263" s="2">
        <v>45386</v>
      </c>
      <c r="I263" s="2">
        <v>40931</v>
      </c>
      <c r="J263" s="1">
        <f>Sheet1[[#This Row],[Termination_Date]]-Sheet1[[#This Row],[Start_Date]]</f>
        <v>4455</v>
      </c>
      <c r="K263" s="3">
        <f>Sheet1[[#This Row],[Tenure_Days]]/365</f>
        <v>12.205479452054794</v>
      </c>
    </row>
    <row r="264" spans="1:11" x14ac:dyDescent="0.3">
      <c r="A264" s="1" t="s">
        <v>383</v>
      </c>
      <c r="B264">
        <v>34709</v>
      </c>
      <c r="C264" s="1" t="s">
        <v>424</v>
      </c>
      <c r="D264" s="1" t="s">
        <v>385</v>
      </c>
      <c r="E264" s="1" t="s">
        <v>570</v>
      </c>
      <c r="F264" s="1" t="s">
        <v>22</v>
      </c>
      <c r="G264" s="1" t="s">
        <v>13</v>
      </c>
      <c r="H264" s="2">
        <v>45225</v>
      </c>
      <c r="I264" s="2">
        <v>45194</v>
      </c>
      <c r="J264" s="1">
        <f>Sheet1[[#This Row],[Termination_Date]]-Sheet1[[#This Row],[Start_Date]]</f>
        <v>31</v>
      </c>
      <c r="K264" s="3">
        <f>Sheet1[[#This Row],[Tenure_Days]]/365</f>
        <v>8.4931506849315067E-2</v>
      </c>
    </row>
    <row r="265" spans="1:11" x14ac:dyDescent="0.3">
      <c r="A265" s="1" t="s">
        <v>383</v>
      </c>
      <c r="B265">
        <v>27822</v>
      </c>
      <c r="C265" s="1" t="s">
        <v>425</v>
      </c>
      <c r="D265" s="1" t="s">
        <v>404</v>
      </c>
      <c r="E265" s="1" t="s">
        <v>570</v>
      </c>
      <c r="F265" s="1" t="s">
        <v>22</v>
      </c>
      <c r="G265" s="1" t="s">
        <v>13</v>
      </c>
      <c r="H265" s="2">
        <v>45309</v>
      </c>
      <c r="I265" s="2">
        <v>43836</v>
      </c>
      <c r="J265" s="1">
        <f>Sheet1[[#This Row],[Termination_Date]]-Sheet1[[#This Row],[Start_Date]]</f>
        <v>1473</v>
      </c>
      <c r="K265" s="3">
        <f>Sheet1[[#This Row],[Tenure_Days]]/365</f>
        <v>4.0356164383561648</v>
      </c>
    </row>
    <row r="266" spans="1:11" x14ac:dyDescent="0.3">
      <c r="A266" s="1" t="s">
        <v>383</v>
      </c>
      <c r="B266">
        <v>35093</v>
      </c>
      <c r="C266" s="1" t="s">
        <v>426</v>
      </c>
      <c r="D266" s="1" t="s">
        <v>385</v>
      </c>
      <c r="E266" s="1" t="s">
        <v>570</v>
      </c>
      <c r="F266" s="1" t="s">
        <v>17</v>
      </c>
      <c r="G266" s="1" t="s">
        <v>13</v>
      </c>
      <c r="H266" s="2">
        <v>45484</v>
      </c>
      <c r="I266" s="2">
        <v>45229</v>
      </c>
      <c r="J266" s="1">
        <f>Sheet1[[#This Row],[Termination_Date]]-Sheet1[[#This Row],[Start_Date]]</f>
        <v>255</v>
      </c>
      <c r="K266" s="3">
        <f>Sheet1[[#This Row],[Tenure_Days]]/365</f>
        <v>0.69863013698630139</v>
      </c>
    </row>
    <row r="267" spans="1:11" x14ac:dyDescent="0.3">
      <c r="A267" s="1" t="s">
        <v>383</v>
      </c>
      <c r="B267">
        <v>33912</v>
      </c>
      <c r="C267" s="1" t="s">
        <v>427</v>
      </c>
      <c r="D267" s="1" t="s">
        <v>396</v>
      </c>
      <c r="E267" s="1" t="s">
        <v>570</v>
      </c>
      <c r="F267" s="1"/>
      <c r="G267" s="1" t="s">
        <v>13</v>
      </c>
      <c r="H267" s="2">
        <v>45254</v>
      </c>
      <c r="I267" s="2">
        <v>45084</v>
      </c>
      <c r="J267" s="1">
        <f>Sheet1[[#This Row],[Termination_Date]]-Sheet1[[#This Row],[Start_Date]]</f>
        <v>170</v>
      </c>
      <c r="K267" s="3">
        <f>Sheet1[[#This Row],[Tenure_Days]]/365</f>
        <v>0.46575342465753422</v>
      </c>
    </row>
    <row r="268" spans="1:11" x14ac:dyDescent="0.3">
      <c r="A268" s="1" t="s">
        <v>383</v>
      </c>
      <c r="B268">
        <v>27246</v>
      </c>
      <c r="C268" s="1" t="s">
        <v>428</v>
      </c>
      <c r="D268" s="1"/>
      <c r="E268" s="1" t="s">
        <v>570</v>
      </c>
      <c r="F268" s="1" t="s">
        <v>17</v>
      </c>
      <c r="G268" s="1" t="s">
        <v>13</v>
      </c>
      <c r="H268" s="2">
        <v>45288</v>
      </c>
      <c r="I268" s="2">
        <v>43383</v>
      </c>
      <c r="J268" s="1">
        <f>Sheet1[[#This Row],[Termination_Date]]-Sheet1[[#This Row],[Start_Date]]</f>
        <v>1905</v>
      </c>
      <c r="K268" s="3">
        <f>Sheet1[[#This Row],[Tenure_Days]]/365</f>
        <v>5.2191780821917808</v>
      </c>
    </row>
    <row r="269" spans="1:11" x14ac:dyDescent="0.3">
      <c r="A269" s="1" t="s">
        <v>383</v>
      </c>
      <c r="B269">
        <v>34310</v>
      </c>
      <c r="C269" s="1" t="s">
        <v>429</v>
      </c>
      <c r="D269" s="1" t="s">
        <v>404</v>
      </c>
      <c r="E269" s="1" t="s">
        <v>570</v>
      </c>
      <c r="F269" s="1" t="s">
        <v>17</v>
      </c>
      <c r="G269" s="1" t="s">
        <v>13</v>
      </c>
      <c r="H269" s="2">
        <v>45519</v>
      </c>
      <c r="I269" s="2">
        <v>45145</v>
      </c>
      <c r="J269" s="1">
        <f>Sheet1[[#This Row],[Termination_Date]]-Sheet1[[#This Row],[Start_Date]]</f>
        <v>374</v>
      </c>
      <c r="K269" s="3">
        <f>Sheet1[[#This Row],[Tenure_Days]]/365</f>
        <v>1.0246575342465754</v>
      </c>
    </row>
    <row r="270" spans="1:11" x14ac:dyDescent="0.3">
      <c r="A270" s="1" t="s">
        <v>383</v>
      </c>
      <c r="B270">
        <v>18132</v>
      </c>
      <c r="C270" s="1" t="s">
        <v>430</v>
      </c>
      <c r="D270" s="1" t="s">
        <v>396</v>
      </c>
      <c r="E270" s="1" t="s">
        <v>570</v>
      </c>
      <c r="F270" s="1" t="s">
        <v>31</v>
      </c>
      <c r="G270" s="1" t="s">
        <v>13</v>
      </c>
      <c r="H270" s="2">
        <v>45457</v>
      </c>
      <c r="I270" s="2">
        <v>41603</v>
      </c>
      <c r="J270" s="1">
        <f>Sheet1[[#This Row],[Termination_Date]]-Sheet1[[#This Row],[Start_Date]]</f>
        <v>3854</v>
      </c>
      <c r="K270" s="3">
        <f>Sheet1[[#This Row],[Tenure_Days]]/365</f>
        <v>10.558904109589042</v>
      </c>
    </row>
    <row r="271" spans="1:11" x14ac:dyDescent="0.3">
      <c r="A271" s="1" t="s">
        <v>383</v>
      </c>
      <c r="B271">
        <v>205</v>
      </c>
      <c r="C271" s="1" t="s">
        <v>431</v>
      </c>
      <c r="D271" s="1" t="s">
        <v>396</v>
      </c>
      <c r="E271" s="1" t="s">
        <v>570</v>
      </c>
      <c r="F271" s="1"/>
      <c r="G271" s="1" t="s">
        <v>13</v>
      </c>
      <c r="H271" s="2">
        <v>45534</v>
      </c>
      <c r="I271" s="2">
        <v>31216</v>
      </c>
      <c r="J271" s="1">
        <f>Sheet1[[#This Row],[Termination_Date]]-Sheet1[[#This Row],[Start_Date]]</f>
        <v>14318</v>
      </c>
      <c r="K271" s="3">
        <f>Sheet1[[#This Row],[Tenure_Days]]/365</f>
        <v>39.227397260273975</v>
      </c>
    </row>
    <row r="272" spans="1:11" x14ac:dyDescent="0.3">
      <c r="A272" s="1" t="s">
        <v>383</v>
      </c>
      <c r="B272">
        <v>33927</v>
      </c>
      <c r="C272" s="1" t="s">
        <v>432</v>
      </c>
      <c r="D272" s="1" t="s">
        <v>433</v>
      </c>
      <c r="E272" s="1" t="s">
        <v>572</v>
      </c>
      <c r="F272" s="1" t="s">
        <v>55</v>
      </c>
      <c r="G272" s="1" t="s">
        <v>13</v>
      </c>
      <c r="H272" s="2">
        <v>45230</v>
      </c>
      <c r="I272" s="2">
        <v>45090</v>
      </c>
      <c r="J272" s="1">
        <f>Sheet1[[#This Row],[Termination_Date]]-Sheet1[[#This Row],[Start_Date]]</f>
        <v>140</v>
      </c>
      <c r="K272" s="3">
        <f>Sheet1[[#This Row],[Tenure_Days]]/365</f>
        <v>0.38356164383561642</v>
      </c>
    </row>
    <row r="273" spans="1:11" x14ac:dyDescent="0.3">
      <c r="A273" s="1" t="s">
        <v>383</v>
      </c>
      <c r="B273">
        <v>28122</v>
      </c>
      <c r="C273" s="1" t="s">
        <v>434</v>
      </c>
      <c r="D273" s="1" t="s">
        <v>435</v>
      </c>
      <c r="E273" s="1" t="s">
        <v>570</v>
      </c>
      <c r="F273" s="1" t="s">
        <v>29</v>
      </c>
      <c r="G273" s="1" t="s">
        <v>13</v>
      </c>
      <c r="H273" s="2">
        <v>45350</v>
      </c>
      <c r="I273" s="2">
        <v>44060</v>
      </c>
      <c r="J273" s="1">
        <f>Sheet1[[#This Row],[Termination_Date]]-Sheet1[[#This Row],[Start_Date]]</f>
        <v>1290</v>
      </c>
      <c r="K273" s="3">
        <f>Sheet1[[#This Row],[Tenure_Days]]/365</f>
        <v>3.5342465753424657</v>
      </c>
    </row>
    <row r="274" spans="1:11" x14ac:dyDescent="0.3">
      <c r="A274" s="1" t="s">
        <v>383</v>
      </c>
      <c r="B274">
        <v>34925</v>
      </c>
      <c r="C274" s="1" t="s">
        <v>436</v>
      </c>
      <c r="D274" s="1"/>
      <c r="E274" s="1" t="s">
        <v>572</v>
      </c>
      <c r="F274" s="1" t="s">
        <v>80</v>
      </c>
      <c r="G274" s="1" t="s">
        <v>13</v>
      </c>
      <c r="H274" s="2">
        <v>45523</v>
      </c>
      <c r="I274" s="2">
        <v>45215</v>
      </c>
      <c r="J274" s="1">
        <f>Sheet1[[#This Row],[Termination_Date]]-Sheet1[[#This Row],[Start_Date]]</f>
        <v>308</v>
      </c>
      <c r="K274" s="3">
        <f>Sheet1[[#This Row],[Tenure_Days]]/365</f>
        <v>0.84383561643835614</v>
      </c>
    </row>
    <row r="275" spans="1:11" x14ac:dyDescent="0.3">
      <c r="A275" s="1" t="s">
        <v>383</v>
      </c>
      <c r="B275">
        <v>33017</v>
      </c>
      <c r="C275" s="1" t="s">
        <v>437</v>
      </c>
      <c r="D275" s="1" t="s">
        <v>385</v>
      </c>
      <c r="E275" s="1" t="s">
        <v>570</v>
      </c>
      <c r="F275" s="1" t="s">
        <v>17</v>
      </c>
      <c r="G275" s="1" t="s">
        <v>13</v>
      </c>
      <c r="H275" s="2">
        <v>45534</v>
      </c>
      <c r="I275" s="2">
        <v>45047</v>
      </c>
      <c r="J275" s="1">
        <f>Sheet1[[#This Row],[Termination_Date]]-Sheet1[[#This Row],[Start_Date]]</f>
        <v>487</v>
      </c>
      <c r="K275" s="3">
        <f>Sheet1[[#This Row],[Tenure_Days]]/365</f>
        <v>1.3342465753424657</v>
      </c>
    </row>
    <row r="276" spans="1:11" x14ac:dyDescent="0.3">
      <c r="A276" s="1" t="s">
        <v>383</v>
      </c>
      <c r="B276">
        <v>26312</v>
      </c>
      <c r="C276" s="1" t="s">
        <v>438</v>
      </c>
      <c r="D276" s="1" t="s">
        <v>396</v>
      </c>
      <c r="E276" s="1" t="s">
        <v>570</v>
      </c>
      <c r="F276" s="1" t="s">
        <v>17</v>
      </c>
      <c r="G276" s="1" t="s">
        <v>13</v>
      </c>
      <c r="H276" s="2">
        <v>45400</v>
      </c>
      <c r="I276" s="2">
        <v>43689</v>
      </c>
      <c r="J276" s="1">
        <f>Sheet1[[#This Row],[Termination_Date]]-Sheet1[[#This Row],[Start_Date]]</f>
        <v>1711</v>
      </c>
      <c r="K276" s="3">
        <f>Sheet1[[#This Row],[Tenure_Days]]/365</f>
        <v>4.6876712328767125</v>
      </c>
    </row>
    <row r="277" spans="1:11" x14ac:dyDescent="0.3">
      <c r="A277" s="1" t="s">
        <v>383</v>
      </c>
      <c r="B277">
        <v>25802</v>
      </c>
      <c r="C277" s="1" t="s">
        <v>439</v>
      </c>
      <c r="D277" s="1" t="s">
        <v>385</v>
      </c>
      <c r="E277" s="1" t="s">
        <v>570</v>
      </c>
      <c r="F277" s="1" t="s">
        <v>22</v>
      </c>
      <c r="G277" s="1" t="s">
        <v>13</v>
      </c>
      <c r="H277" s="2">
        <v>45504</v>
      </c>
      <c r="I277" s="2">
        <v>42401</v>
      </c>
      <c r="J277" s="1">
        <f>Sheet1[[#This Row],[Termination_Date]]-Sheet1[[#This Row],[Start_Date]]</f>
        <v>3103</v>
      </c>
      <c r="K277" s="3">
        <f>Sheet1[[#This Row],[Tenure_Days]]/365</f>
        <v>8.5013698630136982</v>
      </c>
    </row>
    <row r="278" spans="1:11" x14ac:dyDescent="0.3">
      <c r="A278" s="1" t="s">
        <v>383</v>
      </c>
      <c r="B278">
        <v>27390</v>
      </c>
      <c r="C278" s="1" t="s">
        <v>440</v>
      </c>
      <c r="D278" s="1" t="s">
        <v>385</v>
      </c>
      <c r="E278" s="1" t="s">
        <v>570</v>
      </c>
      <c r="F278" s="1"/>
      <c r="G278" s="1" t="s">
        <v>13</v>
      </c>
      <c r="H278" s="2">
        <v>45287</v>
      </c>
      <c r="I278" s="2">
        <v>43479</v>
      </c>
      <c r="J278" s="1">
        <f>Sheet1[[#This Row],[Termination_Date]]-Sheet1[[#This Row],[Start_Date]]</f>
        <v>1808</v>
      </c>
      <c r="K278" s="3">
        <f>Sheet1[[#This Row],[Tenure_Days]]/365</f>
        <v>4.9534246575342467</v>
      </c>
    </row>
    <row r="279" spans="1:11" x14ac:dyDescent="0.3">
      <c r="A279" s="1" t="s">
        <v>383</v>
      </c>
      <c r="B279">
        <v>32993</v>
      </c>
      <c r="C279" s="1" t="s">
        <v>441</v>
      </c>
      <c r="D279" s="1" t="s">
        <v>385</v>
      </c>
      <c r="E279" s="1" t="s">
        <v>572</v>
      </c>
      <c r="F279" s="1" t="s">
        <v>80</v>
      </c>
      <c r="G279" s="1" t="s">
        <v>13</v>
      </c>
      <c r="H279" s="2">
        <v>45461</v>
      </c>
      <c r="I279" s="2">
        <v>45398</v>
      </c>
      <c r="J279" s="1">
        <f>Sheet1[[#This Row],[Termination_Date]]-Sheet1[[#This Row],[Start_Date]]</f>
        <v>63</v>
      </c>
      <c r="K279" s="3">
        <f>Sheet1[[#This Row],[Tenure_Days]]/365</f>
        <v>0.17260273972602741</v>
      </c>
    </row>
    <row r="280" spans="1:11" x14ac:dyDescent="0.3">
      <c r="A280" s="1" t="s">
        <v>383</v>
      </c>
      <c r="B280">
        <v>35164</v>
      </c>
      <c r="C280" s="1" t="s">
        <v>442</v>
      </c>
      <c r="D280" s="1"/>
      <c r="E280" s="1" t="s">
        <v>572</v>
      </c>
      <c r="F280" s="1" t="s">
        <v>80</v>
      </c>
      <c r="G280" s="1" t="s">
        <v>13</v>
      </c>
      <c r="H280" s="2">
        <v>45250</v>
      </c>
      <c r="I280" s="2">
        <v>45243</v>
      </c>
      <c r="J280" s="1">
        <f>Sheet1[[#This Row],[Termination_Date]]-Sheet1[[#This Row],[Start_Date]]</f>
        <v>7</v>
      </c>
      <c r="K280" s="3">
        <f>Sheet1[[#This Row],[Tenure_Days]]/365</f>
        <v>1.9178082191780823E-2</v>
      </c>
    </row>
    <row r="281" spans="1:11" x14ac:dyDescent="0.3">
      <c r="A281" s="1" t="s">
        <v>574</v>
      </c>
      <c r="B281">
        <v>18754</v>
      </c>
      <c r="C281" s="1" t="s">
        <v>444</v>
      </c>
      <c r="D281" s="1" t="s">
        <v>445</v>
      </c>
      <c r="E281" s="1" t="s">
        <v>572</v>
      </c>
      <c r="F281" s="1"/>
      <c r="G281" s="1" t="s">
        <v>13</v>
      </c>
      <c r="H281" s="2">
        <v>45449</v>
      </c>
      <c r="I281" s="2">
        <v>41698</v>
      </c>
      <c r="J281" s="1">
        <f>Sheet1[[#This Row],[Termination_Date]]-Sheet1[[#This Row],[Start_Date]]</f>
        <v>3751</v>
      </c>
      <c r="K281" s="3">
        <f>Sheet1[[#This Row],[Tenure_Days]]/365</f>
        <v>10.276712328767124</v>
      </c>
    </row>
    <row r="282" spans="1:11" x14ac:dyDescent="0.3">
      <c r="A282" s="1" t="s">
        <v>574</v>
      </c>
      <c r="B282">
        <v>27300</v>
      </c>
      <c r="C282" s="1" t="s">
        <v>447</v>
      </c>
      <c r="D282" s="1" t="s">
        <v>448</v>
      </c>
      <c r="E282" s="1" t="s">
        <v>572</v>
      </c>
      <c r="F282" s="1"/>
      <c r="G282" s="1" t="s">
        <v>13</v>
      </c>
      <c r="H282" s="2">
        <v>45450</v>
      </c>
      <c r="I282" s="2">
        <v>43633</v>
      </c>
      <c r="J282" s="1">
        <f>Sheet1[[#This Row],[Termination_Date]]-Sheet1[[#This Row],[Start_Date]]</f>
        <v>1817</v>
      </c>
      <c r="K282" s="3">
        <f>Sheet1[[#This Row],[Tenure_Days]]/365</f>
        <v>4.978082191780822</v>
      </c>
    </row>
    <row r="283" spans="1:11" x14ac:dyDescent="0.3">
      <c r="A283" s="1" t="s">
        <v>574</v>
      </c>
      <c r="B283">
        <v>27446</v>
      </c>
      <c r="C283" s="1" t="s">
        <v>449</v>
      </c>
      <c r="D283" s="1" t="s">
        <v>450</v>
      </c>
      <c r="E283" s="1" t="s">
        <v>572</v>
      </c>
      <c r="F283" s="1" t="s">
        <v>80</v>
      </c>
      <c r="G283" s="1" t="s">
        <v>13</v>
      </c>
      <c r="H283" s="2">
        <v>45356</v>
      </c>
      <c r="I283" s="2">
        <v>43535</v>
      </c>
      <c r="J283" s="1">
        <f>Sheet1[[#This Row],[Termination_Date]]-Sheet1[[#This Row],[Start_Date]]</f>
        <v>1821</v>
      </c>
      <c r="K283" s="3">
        <f>Sheet1[[#This Row],[Tenure_Days]]/365</f>
        <v>4.9890410958904106</v>
      </c>
    </row>
    <row r="284" spans="1:11" x14ac:dyDescent="0.3">
      <c r="A284" s="1" t="s">
        <v>574</v>
      </c>
      <c r="B284">
        <v>19343</v>
      </c>
      <c r="C284" s="1" t="s">
        <v>451</v>
      </c>
      <c r="D284" s="1" t="s">
        <v>452</v>
      </c>
      <c r="E284" s="1" t="s">
        <v>572</v>
      </c>
      <c r="F284" s="1"/>
      <c r="G284" s="1" t="s">
        <v>13</v>
      </c>
      <c r="H284" s="2">
        <v>45450</v>
      </c>
      <c r="I284" s="2">
        <v>43326</v>
      </c>
      <c r="J284" s="1">
        <f>Sheet1[[#This Row],[Termination_Date]]-Sheet1[[#This Row],[Start_Date]]</f>
        <v>2124</v>
      </c>
      <c r="K284" s="3">
        <f>Sheet1[[#This Row],[Tenure_Days]]/365</f>
        <v>5.8191780821917805</v>
      </c>
    </row>
    <row r="285" spans="1:11" x14ac:dyDescent="0.3">
      <c r="A285" s="1" t="s">
        <v>574</v>
      </c>
      <c r="B285">
        <v>21083</v>
      </c>
      <c r="C285" s="1" t="s">
        <v>453</v>
      </c>
      <c r="D285" s="1" t="s">
        <v>577</v>
      </c>
      <c r="E285" s="1" t="s">
        <v>570</v>
      </c>
      <c r="F285" s="1"/>
      <c r="G285" s="1" t="s">
        <v>13</v>
      </c>
      <c r="H285" s="2">
        <v>45205</v>
      </c>
      <c r="I285" s="2">
        <v>42283</v>
      </c>
      <c r="J285" s="1">
        <f>Sheet1[[#This Row],[Termination_Date]]-Sheet1[[#This Row],[Start_Date]]</f>
        <v>2922</v>
      </c>
      <c r="K285" s="3">
        <f>Sheet1[[#This Row],[Tenure_Days]]/365</f>
        <v>8.0054794520547947</v>
      </c>
    </row>
    <row r="286" spans="1:11" x14ac:dyDescent="0.3">
      <c r="A286" s="1" t="s">
        <v>574</v>
      </c>
      <c r="B286">
        <v>4727</v>
      </c>
      <c r="C286" s="1" t="s">
        <v>455</v>
      </c>
      <c r="D286" s="1" t="s">
        <v>448</v>
      </c>
      <c r="E286" s="1" t="s">
        <v>572</v>
      </c>
      <c r="F286" s="1"/>
      <c r="G286" s="1" t="s">
        <v>13</v>
      </c>
      <c r="H286" s="2">
        <v>45450</v>
      </c>
      <c r="I286" s="2">
        <v>39069</v>
      </c>
      <c r="J286" s="1">
        <f>Sheet1[[#This Row],[Termination_Date]]-Sheet1[[#This Row],[Start_Date]]</f>
        <v>6381</v>
      </c>
      <c r="K286" s="3">
        <f>Sheet1[[#This Row],[Tenure_Days]]/365</f>
        <v>17.482191780821918</v>
      </c>
    </row>
    <row r="287" spans="1:11" x14ac:dyDescent="0.3">
      <c r="A287" s="1" t="s">
        <v>574</v>
      </c>
      <c r="B287">
        <v>4780</v>
      </c>
      <c r="C287" s="1" t="s">
        <v>456</v>
      </c>
      <c r="D287" s="1" t="s">
        <v>445</v>
      </c>
      <c r="E287" s="1" t="s">
        <v>570</v>
      </c>
      <c r="F287" s="1"/>
      <c r="G287" s="1" t="s">
        <v>13</v>
      </c>
      <c r="H287" s="2">
        <v>45286</v>
      </c>
      <c r="I287" s="2">
        <v>38625</v>
      </c>
      <c r="J287" s="1">
        <f>Sheet1[[#This Row],[Termination_Date]]-Sheet1[[#This Row],[Start_Date]]</f>
        <v>6661</v>
      </c>
      <c r="K287" s="3">
        <f>Sheet1[[#This Row],[Tenure_Days]]/365</f>
        <v>18.24931506849315</v>
      </c>
    </row>
    <row r="288" spans="1:11" x14ac:dyDescent="0.3">
      <c r="A288" s="1" t="s">
        <v>574</v>
      </c>
      <c r="B288">
        <v>27644</v>
      </c>
      <c r="C288" s="1" t="s">
        <v>457</v>
      </c>
      <c r="D288" s="1" t="s">
        <v>448</v>
      </c>
      <c r="E288" s="1" t="s">
        <v>572</v>
      </c>
      <c r="F288" s="1"/>
      <c r="G288" s="1" t="s">
        <v>13</v>
      </c>
      <c r="H288" s="2">
        <v>45450</v>
      </c>
      <c r="I288" s="2">
        <v>43682</v>
      </c>
      <c r="J288" s="1">
        <f>Sheet1[[#This Row],[Termination_Date]]-Sheet1[[#This Row],[Start_Date]]</f>
        <v>1768</v>
      </c>
      <c r="K288" s="3">
        <f>Sheet1[[#This Row],[Tenure_Days]]/365</f>
        <v>4.8438356164383558</v>
      </c>
    </row>
    <row r="289" spans="1:11" x14ac:dyDescent="0.3">
      <c r="A289" s="1" t="s">
        <v>574</v>
      </c>
      <c r="B289">
        <v>4239</v>
      </c>
      <c r="C289" s="1" t="s">
        <v>458</v>
      </c>
      <c r="D289" s="1" t="s">
        <v>448</v>
      </c>
      <c r="E289" s="1" t="s">
        <v>572</v>
      </c>
      <c r="F289" s="1"/>
      <c r="G289" s="1" t="s">
        <v>13</v>
      </c>
      <c r="H289" s="2">
        <v>45450</v>
      </c>
      <c r="I289" s="2">
        <v>38078</v>
      </c>
      <c r="J289" s="1">
        <f>Sheet1[[#This Row],[Termination_Date]]-Sheet1[[#This Row],[Start_Date]]</f>
        <v>7372</v>
      </c>
      <c r="K289" s="3">
        <f>Sheet1[[#This Row],[Tenure_Days]]/365</f>
        <v>20.197260273972603</v>
      </c>
    </row>
    <row r="290" spans="1:11" x14ac:dyDescent="0.3">
      <c r="A290" s="1" t="s">
        <v>574</v>
      </c>
      <c r="B290">
        <v>15316</v>
      </c>
      <c r="C290" s="1" t="s">
        <v>459</v>
      </c>
      <c r="D290" s="1" t="s">
        <v>460</v>
      </c>
      <c r="E290" s="1" t="s">
        <v>572</v>
      </c>
      <c r="F290" s="1"/>
      <c r="G290" s="1" t="s">
        <v>13</v>
      </c>
      <c r="H290" s="2">
        <v>45450</v>
      </c>
      <c r="I290" s="2">
        <v>40441</v>
      </c>
      <c r="J290" s="1">
        <f>Sheet1[[#This Row],[Termination_Date]]-Sheet1[[#This Row],[Start_Date]]</f>
        <v>5009</v>
      </c>
      <c r="K290" s="3">
        <f>Sheet1[[#This Row],[Tenure_Days]]/365</f>
        <v>13.723287671232876</v>
      </c>
    </row>
    <row r="291" spans="1:11" x14ac:dyDescent="0.3">
      <c r="A291" s="1" t="s">
        <v>574</v>
      </c>
      <c r="B291">
        <v>1210</v>
      </c>
      <c r="C291" s="1" t="s">
        <v>461</v>
      </c>
      <c r="D291" s="1" t="s">
        <v>462</v>
      </c>
      <c r="E291" s="1" t="s">
        <v>570</v>
      </c>
      <c r="F291" s="1"/>
      <c r="G291" s="1" t="s">
        <v>13</v>
      </c>
      <c r="H291" s="2">
        <v>45205</v>
      </c>
      <c r="I291" s="2">
        <v>34232</v>
      </c>
      <c r="J291" s="1">
        <f>Sheet1[[#This Row],[Termination_Date]]-Sheet1[[#This Row],[Start_Date]]</f>
        <v>10973</v>
      </c>
      <c r="K291" s="3">
        <f>Sheet1[[#This Row],[Tenure_Days]]/365</f>
        <v>30.063013698630137</v>
      </c>
    </row>
    <row r="292" spans="1:11" x14ac:dyDescent="0.3">
      <c r="A292" s="1" t="s">
        <v>574</v>
      </c>
      <c r="B292">
        <v>27643</v>
      </c>
      <c r="C292" s="1" t="s">
        <v>463</v>
      </c>
      <c r="D292" s="1" t="s">
        <v>462</v>
      </c>
      <c r="E292" s="1" t="s">
        <v>572</v>
      </c>
      <c r="F292" s="1" t="s">
        <v>80</v>
      </c>
      <c r="G292" s="1" t="s">
        <v>13</v>
      </c>
      <c r="H292" s="2">
        <v>45435</v>
      </c>
      <c r="I292" s="2">
        <v>44291</v>
      </c>
      <c r="J292" s="1">
        <f>Sheet1[[#This Row],[Termination_Date]]-Sheet1[[#This Row],[Start_Date]]</f>
        <v>1144</v>
      </c>
      <c r="K292" s="3">
        <f>Sheet1[[#This Row],[Tenure_Days]]/365</f>
        <v>3.1342465753424658</v>
      </c>
    </row>
    <row r="293" spans="1:11" x14ac:dyDescent="0.3">
      <c r="A293" s="1" t="s">
        <v>574</v>
      </c>
      <c r="B293">
        <v>4862</v>
      </c>
      <c r="C293" s="1" t="s">
        <v>464</v>
      </c>
      <c r="D293" s="1" t="s">
        <v>445</v>
      </c>
      <c r="E293" s="1" t="s">
        <v>572</v>
      </c>
      <c r="F293" s="1"/>
      <c r="G293" s="1" t="s">
        <v>13</v>
      </c>
      <c r="H293" s="2">
        <v>45449</v>
      </c>
      <c r="I293" s="2">
        <v>38748</v>
      </c>
      <c r="J293" s="1">
        <f>Sheet1[[#This Row],[Termination_Date]]-Sheet1[[#This Row],[Start_Date]]</f>
        <v>6701</v>
      </c>
      <c r="K293" s="3">
        <f>Sheet1[[#This Row],[Tenure_Days]]/365</f>
        <v>18.358904109589041</v>
      </c>
    </row>
    <row r="294" spans="1:11" x14ac:dyDescent="0.3">
      <c r="A294" s="1" t="s">
        <v>574</v>
      </c>
      <c r="B294">
        <v>25332</v>
      </c>
      <c r="C294" s="1" t="s">
        <v>465</v>
      </c>
      <c r="D294" s="1" t="s">
        <v>448</v>
      </c>
      <c r="E294" s="1" t="s">
        <v>572</v>
      </c>
      <c r="F294" s="1"/>
      <c r="G294" s="1" t="s">
        <v>13</v>
      </c>
      <c r="H294" s="2">
        <v>45450</v>
      </c>
      <c r="I294" s="2">
        <v>42345</v>
      </c>
      <c r="J294" s="1">
        <f>Sheet1[[#This Row],[Termination_Date]]-Sheet1[[#This Row],[Start_Date]]</f>
        <v>3105</v>
      </c>
      <c r="K294" s="3">
        <f>Sheet1[[#This Row],[Tenure_Days]]/365</f>
        <v>8.506849315068493</v>
      </c>
    </row>
    <row r="295" spans="1:11" x14ac:dyDescent="0.3">
      <c r="A295" s="1" t="s">
        <v>574</v>
      </c>
      <c r="B295">
        <v>28099</v>
      </c>
      <c r="C295" s="1" t="s">
        <v>466</v>
      </c>
      <c r="D295" s="1" t="s">
        <v>462</v>
      </c>
      <c r="E295" s="1" t="s">
        <v>572</v>
      </c>
      <c r="F295" s="1"/>
      <c r="G295" s="1" t="s">
        <v>13</v>
      </c>
      <c r="H295" s="2">
        <v>45450</v>
      </c>
      <c r="I295" s="2">
        <v>44046</v>
      </c>
      <c r="J295" s="1">
        <f>Sheet1[[#This Row],[Termination_Date]]-Sheet1[[#This Row],[Start_Date]]</f>
        <v>1404</v>
      </c>
      <c r="K295" s="3">
        <f>Sheet1[[#This Row],[Tenure_Days]]/365</f>
        <v>3.8465753424657536</v>
      </c>
    </row>
    <row r="296" spans="1:11" x14ac:dyDescent="0.3">
      <c r="A296" s="1" t="s">
        <v>574</v>
      </c>
      <c r="B296">
        <v>25347</v>
      </c>
      <c r="C296" s="1" t="s">
        <v>467</v>
      </c>
      <c r="D296" s="1" t="s">
        <v>578</v>
      </c>
      <c r="E296" s="1" t="s">
        <v>572</v>
      </c>
      <c r="F296" s="1" t="s">
        <v>80</v>
      </c>
      <c r="G296" s="1" t="s">
        <v>13</v>
      </c>
      <c r="H296" s="2">
        <v>45356</v>
      </c>
      <c r="I296" s="2">
        <v>43542</v>
      </c>
      <c r="J296" s="1">
        <f>Sheet1[[#This Row],[Termination_Date]]-Sheet1[[#This Row],[Start_Date]]</f>
        <v>1814</v>
      </c>
      <c r="K296" s="3">
        <f>Sheet1[[#This Row],[Tenure_Days]]/365</f>
        <v>4.9698630136986299</v>
      </c>
    </row>
    <row r="297" spans="1:11" x14ac:dyDescent="0.3">
      <c r="A297" s="1" t="s">
        <v>469</v>
      </c>
      <c r="B297">
        <v>35993</v>
      </c>
      <c r="C297" s="1" t="s">
        <v>470</v>
      </c>
      <c r="D297" s="1" t="s">
        <v>65</v>
      </c>
      <c r="E297" s="1" t="s">
        <v>572</v>
      </c>
      <c r="F297" s="1" t="s">
        <v>37</v>
      </c>
      <c r="G297" s="1" t="s">
        <v>13</v>
      </c>
      <c r="H297" s="2">
        <v>45562</v>
      </c>
      <c r="I297" s="2">
        <v>45390</v>
      </c>
      <c r="J297" s="1">
        <f>Sheet1[[#This Row],[Termination_Date]]-Sheet1[[#This Row],[Start_Date]]</f>
        <v>172</v>
      </c>
      <c r="K297" s="3">
        <f>Sheet1[[#This Row],[Tenure_Days]]/365</f>
        <v>0.47123287671232877</v>
      </c>
    </row>
    <row r="298" spans="1:11" x14ac:dyDescent="0.3">
      <c r="A298" s="1" t="s">
        <v>469</v>
      </c>
      <c r="B298">
        <v>28265</v>
      </c>
      <c r="C298" s="1" t="s">
        <v>471</v>
      </c>
      <c r="D298" s="1" t="s">
        <v>472</v>
      </c>
      <c r="E298" s="1" t="s">
        <v>570</v>
      </c>
      <c r="F298" s="1" t="s">
        <v>29</v>
      </c>
      <c r="G298" s="1" t="s">
        <v>13</v>
      </c>
      <c r="H298" s="2">
        <v>45553</v>
      </c>
      <c r="I298" s="2">
        <v>44123</v>
      </c>
      <c r="J298" s="1">
        <f>Sheet1[[#This Row],[Termination_Date]]-Sheet1[[#This Row],[Start_Date]]</f>
        <v>1430</v>
      </c>
      <c r="K298" s="3">
        <f>Sheet1[[#This Row],[Tenure_Days]]/365</f>
        <v>3.9178082191780823</v>
      </c>
    </row>
    <row r="299" spans="1:11" x14ac:dyDescent="0.3">
      <c r="A299" s="1" t="s">
        <v>469</v>
      </c>
      <c r="B299">
        <v>34387</v>
      </c>
      <c r="C299" s="1" t="s">
        <v>473</v>
      </c>
      <c r="D299" s="1" t="s">
        <v>474</v>
      </c>
      <c r="E299" s="1" t="s">
        <v>570</v>
      </c>
      <c r="F299" s="1" t="s">
        <v>22</v>
      </c>
      <c r="G299" s="1" t="s">
        <v>13</v>
      </c>
      <c r="H299" s="2">
        <v>45372</v>
      </c>
      <c r="I299" s="2">
        <v>45152</v>
      </c>
      <c r="J299" s="1">
        <f>Sheet1[[#This Row],[Termination_Date]]-Sheet1[[#This Row],[Start_Date]]</f>
        <v>220</v>
      </c>
      <c r="K299" s="3">
        <f>Sheet1[[#This Row],[Tenure_Days]]/365</f>
        <v>0.60273972602739723</v>
      </c>
    </row>
    <row r="300" spans="1:11" x14ac:dyDescent="0.3">
      <c r="A300" s="1" t="s">
        <v>469</v>
      </c>
      <c r="B300">
        <v>35278</v>
      </c>
      <c r="C300" s="1" t="s">
        <v>475</v>
      </c>
      <c r="D300" s="1" t="s">
        <v>476</v>
      </c>
      <c r="E300" s="1" t="s">
        <v>570</v>
      </c>
      <c r="F300" s="1" t="s">
        <v>573</v>
      </c>
      <c r="G300" s="1" t="s">
        <v>13</v>
      </c>
      <c r="H300" s="2">
        <v>45502</v>
      </c>
      <c r="I300" s="2">
        <v>45278</v>
      </c>
      <c r="J300" s="1">
        <f>Sheet1[[#This Row],[Termination_Date]]-Sheet1[[#This Row],[Start_Date]]</f>
        <v>224</v>
      </c>
      <c r="K300" s="3">
        <f>Sheet1[[#This Row],[Tenure_Days]]/365</f>
        <v>0.61369863013698633</v>
      </c>
    </row>
    <row r="301" spans="1:11" x14ac:dyDescent="0.3">
      <c r="A301" s="1" t="s">
        <v>469</v>
      </c>
      <c r="B301">
        <v>36321</v>
      </c>
      <c r="C301" s="1" t="s">
        <v>477</v>
      </c>
      <c r="D301" s="1" t="s">
        <v>478</v>
      </c>
      <c r="E301" s="1" t="s">
        <v>570</v>
      </c>
      <c r="F301" s="1" t="s">
        <v>573</v>
      </c>
      <c r="G301" s="1" t="s">
        <v>13</v>
      </c>
      <c r="H301" s="2">
        <v>45470</v>
      </c>
      <c r="I301" s="2">
        <v>45442</v>
      </c>
      <c r="J301" s="1">
        <f>Sheet1[[#This Row],[Termination_Date]]-Sheet1[[#This Row],[Start_Date]]</f>
        <v>28</v>
      </c>
      <c r="K301" s="3">
        <f>Sheet1[[#This Row],[Tenure_Days]]/365</f>
        <v>7.6712328767123292E-2</v>
      </c>
    </row>
    <row r="302" spans="1:11" x14ac:dyDescent="0.3">
      <c r="A302" s="1" t="s">
        <v>469</v>
      </c>
      <c r="B302">
        <v>30930</v>
      </c>
      <c r="C302" s="1" t="s">
        <v>479</v>
      </c>
      <c r="D302" s="1" t="s">
        <v>474</v>
      </c>
      <c r="E302" s="1" t="s">
        <v>570</v>
      </c>
      <c r="F302" s="1" t="s">
        <v>17</v>
      </c>
      <c r="G302" s="1" t="s">
        <v>13</v>
      </c>
      <c r="H302" s="2">
        <v>45457</v>
      </c>
      <c r="I302" s="2">
        <v>44739</v>
      </c>
      <c r="J302" s="1">
        <f>Sheet1[[#This Row],[Termination_Date]]-Sheet1[[#This Row],[Start_Date]]</f>
        <v>718</v>
      </c>
      <c r="K302" s="3">
        <f>Sheet1[[#This Row],[Tenure_Days]]/365</f>
        <v>1.9671232876712328</v>
      </c>
    </row>
    <row r="303" spans="1:11" x14ac:dyDescent="0.3">
      <c r="A303" s="1" t="s">
        <v>469</v>
      </c>
      <c r="B303">
        <v>36212</v>
      </c>
      <c r="C303" s="1" t="s">
        <v>480</v>
      </c>
      <c r="D303" s="1" t="s">
        <v>481</v>
      </c>
      <c r="E303" s="1" t="s">
        <v>570</v>
      </c>
      <c r="F303" s="1" t="s">
        <v>29</v>
      </c>
      <c r="G303" s="1" t="s">
        <v>13</v>
      </c>
      <c r="H303" s="2">
        <v>45527</v>
      </c>
      <c r="I303" s="2">
        <v>45425</v>
      </c>
      <c r="J303" s="1">
        <f>Sheet1[[#This Row],[Termination_Date]]-Sheet1[[#This Row],[Start_Date]]</f>
        <v>102</v>
      </c>
      <c r="K303" s="3">
        <f>Sheet1[[#This Row],[Tenure_Days]]/365</f>
        <v>0.27945205479452057</v>
      </c>
    </row>
    <row r="304" spans="1:11" x14ac:dyDescent="0.3">
      <c r="A304" s="1" t="s">
        <v>469</v>
      </c>
      <c r="B304">
        <v>32973</v>
      </c>
      <c r="C304" s="1" t="s">
        <v>482</v>
      </c>
      <c r="D304" s="1" t="s">
        <v>474</v>
      </c>
      <c r="E304" s="1" t="s">
        <v>572</v>
      </c>
      <c r="F304" s="1" t="s">
        <v>55</v>
      </c>
      <c r="G304" s="1" t="s">
        <v>13</v>
      </c>
      <c r="H304" s="2">
        <v>45350</v>
      </c>
      <c r="I304" s="2">
        <v>44929</v>
      </c>
      <c r="J304" s="1">
        <f>Sheet1[[#This Row],[Termination_Date]]-Sheet1[[#This Row],[Start_Date]]</f>
        <v>421</v>
      </c>
      <c r="K304" s="3">
        <f>Sheet1[[#This Row],[Tenure_Days]]/365</f>
        <v>1.1534246575342466</v>
      </c>
    </row>
    <row r="305" spans="1:11" x14ac:dyDescent="0.3">
      <c r="A305" s="1" t="s">
        <v>469</v>
      </c>
      <c r="B305">
        <v>36720</v>
      </c>
      <c r="C305" s="1" t="s">
        <v>483</v>
      </c>
      <c r="D305" s="1" t="s">
        <v>484</v>
      </c>
      <c r="E305" s="1" t="s">
        <v>570</v>
      </c>
      <c r="F305" s="1" t="s">
        <v>22</v>
      </c>
      <c r="G305" s="1" t="s">
        <v>13</v>
      </c>
      <c r="H305" s="2">
        <v>45539</v>
      </c>
      <c r="I305" s="2">
        <v>45516</v>
      </c>
      <c r="J305" s="1">
        <f>Sheet1[[#This Row],[Termination_Date]]-Sheet1[[#This Row],[Start_Date]]</f>
        <v>23</v>
      </c>
      <c r="K305" s="3">
        <f>Sheet1[[#This Row],[Tenure_Days]]/365</f>
        <v>6.3013698630136991E-2</v>
      </c>
    </row>
    <row r="306" spans="1:11" x14ac:dyDescent="0.3">
      <c r="A306" s="1" t="s">
        <v>469</v>
      </c>
      <c r="B306">
        <v>30406</v>
      </c>
      <c r="C306" s="1" t="s">
        <v>485</v>
      </c>
      <c r="D306" s="1" t="s">
        <v>486</v>
      </c>
      <c r="E306" s="1" t="s">
        <v>572</v>
      </c>
      <c r="F306" s="1" t="s">
        <v>37</v>
      </c>
      <c r="G306" s="1" t="s">
        <v>13</v>
      </c>
      <c r="H306" s="2">
        <v>45561</v>
      </c>
      <c r="I306" s="2">
        <v>44648</v>
      </c>
      <c r="J306" s="1">
        <f>Sheet1[[#This Row],[Termination_Date]]-Sheet1[[#This Row],[Start_Date]]</f>
        <v>913</v>
      </c>
      <c r="K306" s="3">
        <f>Sheet1[[#This Row],[Tenure_Days]]/365</f>
        <v>2.5013698630136987</v>
      </c>
    </row>
    <row r="307" spans="1:11" x14ac:dyDescent="0.3">
      <c r="A307" s="1" t="s">
        <v>469</v>
      </c>
      <c r="B307">
        <v>27426</v>
      </c>
      <c r="C307" s="1" t="s">
        <v>487</v>
      </c>
      <c r="D307" s="1" t="s">
        <v>486</v>
      </c>
      <c r="E307" s="1" t="s">
        <v>570</v>
      </c>
      <c r="F307" s="1" t="s">
        <v>22</v>
      </c>
      <c r="G307" s="1" t="s">
        <v>13</v>
      </c>
      <c r="H307" s="2">
        <v>45334</v>
      </c>
      <c r="I307" s="2">
        <v>43514</v>
      </c>
      <c r="J307" s="1">
        <f>Sheet1[[#This Row],[Termination_Date]]-Sheet1[[#This Row],[Start_Date]]</f>
        <v>1820</v>
      </c>
      <c r="K307" s="3">
        <f>Sheet1[[#This Row],[Tenure_Days]]/365</f>
        <v>4.9863013698630141</v>
      </c>
    </row>
    <row r="308" spans="1:11" x14ac:dyDescent="0.3">
      <c r="A308" s="1" t="s">
        <v>469</v>
      </c>
      <c r="B308">
        <v>33404</v>
      </c>
      <c r="C308" s="1" t="s">
        <v>488</v>
      </c>
      <c r="D308" s="1" t="s">
        <v>243</v>
      </c>
      <c r="E308" s="1" t="s">
        <v>572</v>
      </c>
      <c r="F308" s="1" t="s">
        <v>37</v>
      </c>
      <c r="G308" s="1" t="s">
        <v>13</v>
      </c>
      <c r="H308" s="2">
        <v>45358</v>
      </c>
      <c r="I308" s="2">
        <v>45012</v>
      </c>
      <c r="J308" s="1">
        <f>Sheet1[[#This Row],[Termination_Date]]-Sheet1[[#This Row],[Start_Date]]</f>
        <v>346</v>
      </c>
      <c r="K308" s="3">
        <f>Sheet1[[#This Row],[Tenure_Days]]/365</f>
        <v>0.94794520547945205</v>
      </c>
    </row>
    <row r="309" spans="1:11" x14ac:dyDescent="0.3">
      <c r="A309" s="1" t="s">
        <v>469</v>
      </c>
      <c r="B309">
        <v>31581</v>
      </c>
      <c r="C309" s="1" t="s">
        <v>489</v>
      </c>
      <c r="D309" s="1" t="s">
        <v>490</v>
      </c>
      <c r="E309" s="1" t="s">
        <v>570</v>
      </c>
      <c r="F309" s="1" t="s">
        <v>22</v>
      </c>
      <c r="G309" s="1" t="s">
        <v>13</v>
      </c>
      <c r="H309" s="2">
        <v>45450</v>
      </c>
      <c r="I309" s="2">
        <v>44795</v>
      </c>
      <c r="J309" s="1">
        <f>Sheet1[[#This Row],[Termination_Date]]-Sheet1[[#This Row],[Start_Date]]</f>
        <v>655</v>
      </c>
      <c r="K309" s="3">
        <f>Sheet1[[#This Row],[Tenure_Days]]/365</f>
        <v>1.7945205479452055</v>
      </c>
    </row>
    <row r="310" spans="1:11" x14ac:dyDescent="0.3">
      <c r="A310" s="1" t="s">
        <v>469</v>
      </c>
      <c r="B310">
        <v>26421</v>
      </c>
      <c r="C310" s="1" t="s">
        <v>491</v>
      </c>
      <c r="D310" s="1" t="s">
        <v>28</v>
      </c>
      <c r="E310" s="1" t="s">
        <v>572</v>
      </c>
      <c r="F310" s="1" t="s">
        <v>37</v>
      </c>
      <c r="G310" s="1" t="s">
        <v>13</v>
      </c>
      <c r="H310" s="2">
        <v>45386</v>
      </c>
      <c r="I310" s="2">
        <v>42738</v>
      </c>
      <c r="J310" s="1">
        <f>Sheet1[[#This Row],[Termination_Date]]-Sheet1[[#This Row],[Start_Date]]</f>
        <v>2648</v>
      </c>
      <c r="K310" s="3">
        <f>Sheet1[[#This Row],[Tenure_Days]]/365</f>
        <v>7.2547945205479456</v>
      </c>
    </row>
    <row r="311" spans="1:11" x14ac:dyDescent="0.3">
      <c r="A311" s="1" t="s">
        <v>469</v>
      </c>
      <c r="B311">
        <v>33158</v>
      </c>
      <c r="C311" s="1" t="s">
        <v>492</v>
      </c>
      <c r="D311" s="1" t="s">
        <v>65</v>
      </c>
      <c r="E311" s="1" t="s">
        <v>572</v>
      </c>
      <c r="F311" s="1" t="s">
        <v>37</v>
      </c>
      <c r="G311" s="1" t="s">
        <v>13</v>
      </c>
      <c r="H311" s="2">
        <v>45266</v>
      </c>
      <c r="I311" s="2">
        <v>44963</v>
      </c>
      <c r="J311" s="1">
        <f>Sheet1[[#This Row],[Termination_Date]]-Sheet1[[#This Row],[Start_Date]]</f>
        <v>303</v>
      </c>
      <c r="K311" s="3">
        <f>Sheet1[[#This Row],[Tenure_Days]]/365</f>
        <v>0.83013698630136989</v>
      </c>
    </row>
    <row r="312" spans="1:11" x14ac:dyDescent="0.3">
      <c r="A312" s="1" t="s">
        <v>493</v>
      </c>
      <c r="B312">
        <v>34615</v>
      </c>
      <c r="C312" s="1" t="s">
        <v>494</v>
      </c>
      <c r="D312" s="1" t="s">
        <v>495</v>
      </c>
      <c r="E312" s="1" t="s">
        <v>570</v>
      </c>
      <c r="F312" s="1" t="s">
        <v>29</v>
      </c>
      <c r="G312" s="1" t="s">
        <v>13</v>
      </c>
      <c r="H312" s="2">
        <v>45443</v>
      </c>
      <c r="I312" s="2">
        <v>45187</v>
      </c>
      <c r="J312" s="1">
        <f>Sheet1[[#This Row],[Termination_Date]]-Sheet1[[#This Row],[Start_Date]]</f>
        <v>256</v>
      </c>
      <c r="K312" s="3">
        <f>Sheet1[[#This Row],[Tenure_Days]]/365</f>
        <v>0.70136986301369864</v>
      </c>
    </row>
    <row r="313" spans="1:11" x14ac:dyDescent="0.3">
      <c r="A313" s="1" t="s">
        <v>493</v>
      </c>
      <c r="B313">
        <v>34525</v>
      </c>
      <c r="C313" s="1" t="s">
        <v>496</v>
      </c>
      <c r="D313" s="1" t="s">
        <v>287</v>
      </c>
      <c r="E313" s="1" t="s">
        <v>572</v>
      </c>
      <c r="F313" s="1" t="s">
        <v>80</v>
      </c>
      <c r="G313" s="1" t="s">
        <v>13</v>
      </c>
      <c r="H313" s="2">
        <v>45276</v>
      </c>
      <c r="I313" s="2">
        <v>45166</v>
      </c>
      <c r="J313" s="1">
        <f>Sheet1[[#This Row],[Termination_Date]]-Sheet1[[#This Row],[Start_Date]]</f>
        <v>110</v>
      </c>
      <c r="K313" s="3">
        <f>Sheet1[[#This Row],[Tenure_Days]]/365</f>
        <v>0.30136986301369861</v>
      </c>
    </row>
    <row r="314" spans="1:11" x14ac:dyDescent="0.3">
      <c r="A314" s="1" t="s">
        <v>493</v>
      </c>
      <c r="B314">
        <v>35378</v>
      </c>
      <c r="C314" s="1" t="s">
        <v>497</v>
      </c>
      <c r="D314" s="1" t="s">
        <v>287</v>
      </c>
      <c r="E314" s="1" t="s">
        <v>572</v>
      </c>
      <c r="F314" s="1" t="s">
        <v>80</v>
      </c>
      <c r="G314" s="1" t="s">
        <v>13</v>
      </c>
      <c r="H314" s="2">
        <v>45507</v>
      </c>
      <c r="I314" s="2">
        <v>45299</v>
      </c>
      <c r="J314" s="1">
        <f>Sheet1[[#This Row],[Termination_Date]]-Sheet1[[#This Row],[Start_Date]]</f>
        <v>208</v>
      </c>
      <c r="K314" s="3">
        <f>Sheet1[[#This Row],[Tenure_Days]]/365</f>
        <v>0.56986301369863013</v>
      </c>
    </row>
    <row r="315" spans="1:11" x14ac:dyDescent="0.3">
      <c r="A315" s="1" t="s">
        <v>493</v>
      </c>
      <c r="B315">
        <v>35384</v>
      </c>
      <c r="C315" s="1" t="s">
        <v>498</v>
      </c>
      <c r="D315" s="1" t="s">
        <v>287</v>
      </c>
      <c r="E315" s="1" t="s">
        <v>570</v>
      </c>
      <c r="F315" s="1" t="s">
        <v>17</v>
      </c>
      <c r="G315" s="1" t="s">
        <v>13</v>
      </c>
      <c r="H315" s="2">
        <v>45563</v>
      </c>
      <c r="I315" s="2">
        <v>45299</v>
      </c>
      <c r="J315" s="1">
        <f>Sheet1[[#This Row],[Termination_Date]]-Sheet1[[#This Row],[Start_Date]]</f>
        <v>264</v>
      </c>
      <c r="K315" s="3">
        <f>Sheet1[[#This Row],[Tenure_Days]]/365</f>
        <v>0.72328767123287674</v>
      </c>
    </row>
    <row r="316" spans="1:11" x14ac:dyDescent="0.3">
      <c r="A316" s="1" t="s">
        <v>493</v>
      </c>
      <c r="B316">
        <v>34524</v>
      </c>
      <c r="C316" s="1" t="s">
        <v>499</v>
      </c>
      <c r="D316" s="1" t="s">
        <v>287</v>
      </c>
      <c r="E316" s="1" t="s">
        <v>572</v>
      </c>
      <c r="F316" s="1" t="s">
        <v>80</v>
      </c>
      <c r="G316" s="1" t="s">
        <v>13</v>
      </c>
      <c r="H316" s="2">
        <v>45275</v>
      </c>
      <c r="I316" s="2">
        <v>45163</v>
      </c>
      <c r="J316" s="1">
        <f>Sheet1[[#This Row],[Termination_Date]]-Sheet1[[#This Row],[Start_Date]]</f>
        <v>112</v>
      </c>
      <c r="K316" s="3">
        <f>Sheet1[[#This Row],[Tenure_Days]]/365</f>
        <v>0.30684931506849317</v>
      </c>
    </row>
    <row r="317" spans="1:11" x14ac:dyDescent="0.3">
      <c r="A317" s="1" t="s">
        <v>493</v>
      </c>
      <c r="B317">
        <v>34523</v>
      </c>
      <c r="C317" s="1" t="s">
        <v>500</v>
      </c>
      <c r="D317" s="1" t="s">
        <v>287</v>
      </c>
      <c r="E317" s="1" t="s">
        <v>570</v>
      </c>
      <c r="F317" s="1" t="s">
        <v>17</v>
      </c>
      <c r="G317" s="1" t="s">
        <v>13</v>
      </c>
      <c r="H317" s="2">
        <v>45564</v>
      </c>
      <c r="I317" s="2">
        <v>45166</v>
      </c>
      <c r="J317" s="1">
        <f>Sheet1[[#This Row],[Termination_Date]]-Sheet1[[#This Row],[Start_Date]]</f>
        <v>398</v>
      </c>
      <c r="K317" s="3">
        <f>Sheet1[[#This Row],[Tenure_Days]]/365</f>
        <v>1.0904109589041096</v>
      </c>
    </row>
    <row r="318" spans="1:11" x14ac:dyDescent="0.3">
      <c r="A318" s="1" t="s">
        <v>493</v>
      </c>
      <c r="B318">
        <v>36238</v>
      </c>
      <c r="C318" s="1" t="s">
        <v>501</v>
      </c>
      <c r="D318" s="1" t="s">
        <v>287</v>
      </c>
      <c r="E318" s="1" t="s">
        <v>572</v>
      </c>
      <c r="F318" s="1" t="s">
        <v>80</v>
      </c>
      <c r="G318" s="1" t="s">
        <v>13</v>
      </c>
      <c r="H318" s="2">
        <v>45504</v>
      </c>
      <c r="I318" s="2">
        <v>45432</v>
      </c>
      <c r="J318" s="1">
        <f>Sheet1[[#This Row],[Termination_Date]]-Sheet1[[#This Row],[Start_Date]]</f>
        <v>72</v>
      </c>
      <c r="K318" s="3">
        <f>Sheet1[[#This Row],[Tenure_Days]]/365</f>
        <v>0.19726027397260273</v>
      </c>
    </row>
    <row r="319" spans="1:11" x14ac:dyDescent="0.3">
      <c r="A319" s="1" t="s">
        <v>493</v>
      </c>
      <c r="B319">
        <v>32418</v>
      </c>
      <c r="C319" s="1" t="s">
        <v>502</v>
      </c>
      <c r="D319" s="1" t="s">
        <v>503</v>
      </c>
      <c r="E319" s="1" t="s">
        <v>570</v>
      </c>
      <c r="F319" s="1" t="s">
        <v>17</v>
      </c>
      <c r="G319" s="1" t="s">
        <v>13</v>
      </c>
      <c r="H319" s="2">
        <v>45345</v>
      </c>
      <c r="I319" s="2">
        <v>44872</v>
      </c>
      <c r="J319" s="1">
        <f>Sheet1[[#This Row],[Termination_Date]]-Sheet1[[#This Row],[Start_Date]]</f>
        <v>473</v>
      </c>
      <c r="K319" s="3">
        <f>Sheet1[[#This Row],[Tenure_Days]]/365</f>
        <v>1.295890410958904</v>
      </c>
    </row>
    <row r="320" spans="1:11" x14ac:dyDescent="0.3">
      <c r="A320" s="1" t="s">
        <v>493</v>
      </c>
      <c r="B320">
        <v>34545</v>
      </c>
      <c r="C320" s="1" t="s">
        <v>504</v>
      </c>
      <c r="D320" s="1" t="s">
        <v>287</v>
      </c>
      <c r="E320" s="1" t="s">
        <v>572</v>
      </c>
      <c r="F320" s="1" t="s">
        <v>80</v>
      </c>
      <c r="G320" s="1" t="s">
        <v>13</v>
      </c>
      <c r="H320" s="2">
        <v>45244</v>
      </c>
      <c r="I320" s="2">
        <v>45166</v>
      </c>
      <c r="J320" s="1">
        <f>Sheet1[[#This Row],[Termination_Date]]-Sheet1[[#This Row],[Start_Date]]</f>
        <v>78</v>
      </c>
      <c r="K320" s="3">
        <f>Sheet1[[#This Row],[Tenure_Days]]/365</f>
        <v>0.21369863013698631</v>
      </c>
    </row>
    <row r="321" spans="1:11" x14ac:dyDescent="0.3">
      <c r="A321" s="1" t="s">
        <v>493</v>
      </c>
      <c r="B321">
        <v>36773</v>
      </c>
      <c r="C321" s="1" t="s">
        <v>505</v>
      </c>
      <c r="D321" s="1" t="s">
        <v>287</v>
      </c>
      <c r="E321" s="1" t="s">
        <v>570</v>
      </c>
      <c r="F321" s="1" t="s">
        <v>17</v>
      </c>
      <c r="G321" s="1" t="s">
        <v>13</v>
      </c>
      <c r="H321" s="2">
        <v>45562</v>
      </c>
      <c r="I321" s="2">
        <v>45525</v>
      </c>
      <c r="J321" s="1">
        <f>Sheet1[[#This Row],[Termination_Date]]-Sheet1[[#This Row],[Start_Date]]</f>
        <v>37</v>
      </c>
      <c r="K321" s="3">
        <f>Sheet1[[#This Row],[Tenure_Days]]/365</f>
        <v>0.10136986301369863</v>
      </c>
    </row>
    <row r="322" spans="1:11" x14ac:dyDescent="0.3">
      <c r="A322" s="1" t="s">
        <v>493</v>
      </c>
      <c r="B322">
        <v>35383</v>
      </c>
      <c r="C322" s="1" t="s">
        <v>506</v>
      </c>
      <c r="D322" s="1" t="s">
        <v>287</v>
      </c>
      <c r="E322" s="1" t="s">
        <v>572</v>
      </c>
      <c r="F322" s="1" t="s">
        <v>80</v>
      </c>
      <c r="G322" s="1" t="s">
        <v>13</v>
      </c>
      <c r="H322" s="2">
        <v>45413</v>
      </c>
      <c r="I322" s="2">
        <v>45299</v>
      </c>
      <c r="J322" s="1">
        <f>Sheet1[[#This Row],[Termination_Date]]-Sheet1[[#This Row],[Start_Date]]</f>
        <v>114</v>
      </c>
      <c r="K322" s="3">
        <f>Sheet1[[#This Row],[Tenure_Days]]/365</f>
        <v>0.31232876712328766</v>
      </c>
    </row>
    <row r="323" spans="1:11" x14ac:dyDescent="0.3">
      <c r="A323" s="1" t="s">
        <v>493</v>
      </c>
      <c r="B323">
        <v>36230</v>
      </c>
      <c r="C323" s="1" t="s">
        <v>507</v>
      </c>
      <c r="D323" s="1" t="s">
        <v>287</v>
      </c>
      <c r="E323" s="1" t="s">
        <v>572</v>
      </c>
      <c r="F323" s="1" t="s">
        <v>80</v>
      </c>
      <c r="G323" s="1" t="s">
        <v>13</v>
      </c>
      <c r="H323" s="2">
        <v>45504</v>
      </c>
      <c r="I323" s="2">
        <v>45432</v>
      </c>
      <c r="J323" s="1">
        <f>Sheet1[[#This Row],[Termination_Date]]-Sheet1[[#This Row],[Start_Date]]</f>
        <v>72</v>
      </c>
      <c r="K323" s="3">
        <f>Sheet1[[#This Row],[Tenure_Days]]/365</f>
        <v>0.19726027397260273</v>
      </c>
    </row>
    <row r="324" spans="1:11" x14ac:dyDescent="0.3">
      <c r="A324" s="1" t="s">
        <v>493</v>
      </c>
      <c r="B324">
        <v>34426</v>
      </c>
      <c r="C324" s="1" t="s">
        <v>508</v>
      </c>
      <c r="D324" s="1" t="s">
        <v>287</v>
      </c>
      <c r="E324" s="1" t="s">
        <v>570</v>
      </c>
      <c r="F324" s="1" t="s">
        <v>17</v>
      </c>
      <c r="G324" s="1" t="s">
        <v>13</v>
      </c>
      <c r="H324" s="2">
        <v>45268</v>
      </c>
      <c r="I324" s="2">
        <v>45166</v>
      </c>
      <c r="J324" s="1">
        <f>Sheet1[[#This Row],[Termination_Date]]-Sheet1[[#This Row],[Start_Date]]</f>
        <v>102</v>
      </c>
      <c r="K324" s="3">
        <f>Sheet1[[#This Row],[Tenure_Days]]/365</f>
        <v>0.27945205479452057</v>
      </c>
    </row>
    <row r="325" spans="1:11" x14ac:dyDescent="0.3">
      <c r="A325" s="1" t="s">
        <v>493</v>
      </c>
      <c r="B325">
        <v>36239</v>
      </c>
      <c r="C325" s="1" t="s">
        <v>509</v>
      </c>
      <c r="D325" s="1" t="s">
        <v>287</v>
      </c>
      <c r="E325" s="1" t="s">
        <v>570</v>
      </c>
      <c r="F325" s="1" t="s">
        <v>17</v>
      </c>
      <c r="G325" s="1" t="s">
        <v>13</v>
      </c>
      <c r="H325" s="2">
        <v>45562</v>
      </c>
      <c r="I325" s="2">
        <v>45432</v>
      </c>
      <c r="J325" s="1">
        <f>Sheet1[[#This Row],[Termination_Date]]-Sheet1[[#This Row],[Start_Date]]</f>
        <v>130</v>
      </c>
      <c r="K325" s="3">
        <f>Sheet1[[#This Row],[Tenure_Days]]/365</f>
        <v>0.35616438356164382</v>
      </c>
    </row>
    <row r="326" spans="1:11" x14ac:dyDescent="0.3">
      <c r="A326" s="1" t="s">
        <v>493</v>
      </c>
      <c r="B326">
        <v>36240</v>
      </c>
      <c r="C326" s="1" t="s">
        <v>510</v>
      </c>
      <c r="D326" s="1" t="s">
        <v>287</v>
      </c>
      <c r="E326" s="1" t="s">
        <v>570</v>
      </c>
      <c r="F326" s="1"/>
      <c r="G326" s="1" t="s">
        <v>13</v>
      </c>
      <c r="H326" s="2">
        <v>45511</v>
      </c>
      <c r="I326" s="2">
        <v>45432</v>
      </c>
      <c r="J326" s="1">
        <f>Sheet1[[#This Row],[Termination_Date]]-Sheet1[[#This Row],[Start_Date]]</f>
        <v>79</v>
      </c>
      <c r="K326" s="3">
        <f>Sheet1[[#This Row],[Tenure_Days]]/365</f>
        <v>0.21643835616438356</v>
      </c>
    </row>
    <row r="327" spans="1:11" x14ac:dyDescent="0.3">
      <c r="A327" s="1" t="s">
        <v>511</v>
      </c>
      <c r="B327">
        <v>26484</v>
      </c>
      <c r="C327" s="1" t="s">
        <v>512</v>
      </c>
      <c r="D327" s="1" t="s">
        <v>513</v>
      </c>
      <c r="E327" s="1" t="s">
        <v>570</v>
      </c>
      <c r="F327" s="1" t="s">
        <v>17</v>
      </c>
      <c r="G327" s="1" t="s">
        <v>13</v>
      </c>
      <c r="H327" s="2">
        <v>45541</v>
      </c>
      <c r="I327" s="2">
        <v>42878</v>
      </c>
      <c r="J327" s="1">
        <f>Sheet1[[#This Row],[Termination_Date]]-Sheet1[[#This Row],[Start_Date]]</f>
        <v>2663</v>
      </c>
      <c r="K327" s="3">
        <f>Sheet1[[#This Row],[Tenure_Days]]/365</f>
        <v>7.2958904109589042</v>
      </c>
    </row>
    <row r="328" spans="1:11" x14ac:dyDescent="0.3">
      <c r="A328" s="1" t="s">
        <v>514</v>
      </c>
      <c r="B328">
        <v>35346</v>
      </c>
      <c r="C328" s="1" t="s">
        <v>515</v>
      </c>
      <c r="D328" s="1" t="s">
        <v>516</v>
      </c>
      <c r="E328" s="1" t="s">
        <v>570</v>
      </c>
      <c r="F328" s="1" t="s">
        <v>22</v>
      </c>
      <c r="G328" s="1" t="s">
        <v>13</v>
      </c>
      <c r="H328" s="2">
        <v>45356</v>
      </c>
      <c r="I328" s="2">
        <v>45293</v>
      </c>
      <c r="J328" s="1">
        <f>Sheet1[[#This Row],[Termination_Date]]-Sheet1[[#This Row],[Start_Date]]</f>
        <v>63</v>
      </c>
      <c r="K328" s="3">
        <f>Sheet1[[#This Row],[Tenure_Days]]/365</f>
        <v>0.17260273972602741</v>
      </c>
    </row>
    <row r="329" spans="1:11" x14ac:dyDescent="0.3">
      <c r="A329" s="1" t="s">
        <v>514</v>
      </c>
      <c r="B329">
        <v>26134</v>
      </c>
      <c r="C329" s="1" t="s">
        <v>517</v>
      </c>
      <c r="D329" s="1" t="s">
        <v>518</v>
      </c>
      <c r="E329" s="1" t="s">
        <v>570</v>
      </c>
      <c r="F329" s="1" t="s">
        <v>29</v>
      </c>
      <c r="G329" s="1" t="s">
        <v>13</v>
      </c>
      <c r="H329" s="2">
        <v>45457</v>
      </c>
      <c r="I329" s="2">
        <v>43031</v>
      </c>
      <c r="J329" s="1">
        <f>Sheet1[[#This Row],[Termination_Date]]-Sheet1[[#This Row],[Start_Date]]</f>
        <v>2426</v>
      </c>
      <c r="K329" s="3">
        <f>Sheet1[[#This Row],[Tenure_Days]]/365</f>
        <v>6.646575342465753</v>
      </c>
    </row>
    <row r="330" spans="1:11" x14ac:dyDescent="0.3">
      <c r="A330" s="1" t="s">
        <v>514</v>
      </c>
      <c r="B330">
        <v>28011</v>
      </c>
      <c r="C330" s="1" t="s">
        <v>519</v>
      </c>
      <c r="D330" s="1" t="s">
        <v>520</v>
      </c>
      <c r="E330" s="1" t="s">
        <v>570</v>
      </c>
      <c r="F330" s="1"/>
      <c r="G330" s="1" t="s">
        <v>13</v>
      </c>
      <c r="H330" s="2">
        <v>45289</v>
      </c>
      <c r="I330" s="2">
        <v>43955</v>
      </c>
      <c r="J330" s="1">
        <f>Sheet1[[#This Row],[Termination_Date]]-Sheet1[[#This Row],[Start_Date]]</f>
        <v>1334</v>
      </c>
      <c r="K330" s="3">
        <f>Sheet1[[#This Row],[Tenure_Days]]/365</f>
        <v>3.6547945205479451</v>
      </c>
    </row>
    <row r="331" spans="1:11" x14ac:dyDescent="0.3">
      <c r="A331" s="1" t="s">
        <v>514</v>
      </c>
      <c r="B331">
        <v>27772</v>
      </c>
      <c r="C331" s="1" t="s">
        <v>521</v>
      </c>
      <c r="D331" s="1" t="s">
        <v>522</v>
      </c>
      <c r="E331" s="1" t="s">
        <v>572</v>
      </c>
      <c r="F331" s="1" t="s">
        <v>55</v>
      </c>
      <c r="G331" s="1" t="s">
        <v>13</v>
      </c>
      <c r="H331" s="2">
        <v>45240</v>
      </c>
      <c r="I331" s="2">
        <v>44963</v>
      </c>
      <c r="J331" s="1">
        <f>Sheet1[[#This Row],[Termination_Date]]-Sheet1[[#This Row],[Start_Date]]</f>
        <v>277</v>
      </c>
      <c r="K331" s="3">
        <f>Sheet1[[#This Row],[Tenure_Days]]/365</f>
        <v>0.75890410958904109</v>
      </c>
    </row>
    <row r="332" spans="1:11" x14ac:dyDescent="0.3">
      <c r="A332" s="1" t="s">
        <v>514</v>
      </c>
      <c r="B332">
        <v>33848</v>
      </c>
      <c r="C332" s="1" t="s">
        <v>523</v>
      </c>
      <c r="D332" s="1" t="s">
        <v>524</v>
      </c>
      <c r="E332" s="1" t="s">
        <v>572</v>
      </c>
      <c r="F332" s="1" t="s">
        <v>80</v>
      </c>
      <c r="G332" s="1" t="s">
        <v>13</v>
      </c>
      <c r="H332" s="2">
        <v>45478</v>
      </c>
      <c r="I332" s="2">
        <v>45076</v>
      </c>
      <c r="J332" s="1">
        <f>Sheet1[[#This Row],[Termination_Date]]-Sheet1[[#This Row],[Start_Date]]</f>
        <v>402</v>
      </c>
      <c r="K332" s="3">
        <f>Sheet1[[#This Row],[Tenure_Days]]/365</f>
        <v>1.1013698630136985</v>
      </c>
    </row>
    <row r="333" spans="1:11" x14ac:dyDescent="0.3">
      <c r="A333" s="1" t="s">
        <v>514</v>
      </c>
      <c r="B333">
        <v>19993</v>
      </c>
      <c r="C333" s="1" t="s">
        <v>525</v>
      </c>
      <c r="D333" s="1" t="s">
        <v>526</v>
      </c>
      <c r="E333" s="1" t="s">
        <v>570</v>
      </c>
      <c r="F333" s="1" t="s">
        <v>17</v>
      </c>
      <c r="G333" s="1" t="s">
        <v>13</v>
      </c>
      <c r="H333" s="2">
        <v>45415</v>
      </c>
      <c r="I333" s="2">
        <v>41414</v>
      </c>
      <c r="J333" s="1">
        <f>Sheet1[[#This Row],[Termination_Date]]-Sheet1[[#This Row],[Start_Date]]</f>
        <v>4001</v>
      </c>
      <c r="K333" s="3">
        <f>Sheet1[[#This Row],[Tenure_Days]]/365</f>
        <v>10.961643835616439</v>
      </c>
    </row>
    <row r="334" spans="1:11" x14ac:dyDescent="0.3">
      <c r="A334" s="1" t="s">
        <v>514</v>
      </c>
      <c r="B334">
        <v>59</v>
      </c>
      <c r="C334" s="1" t="s">
        <v>527</v>
      </c>
      <c r="D334" s="1" t="s">
        <v>528</v>
      </c>
      <c r="E334" s="1" t="s">
        <v>570</v>
      </c>
      <c r="F334" s="1"/>
      <c r="G334" s="1" t="s">
        <v>13</v>
      </c>
      <c r="H334" s="2">
        <v>45492</v>
      </c>
      <c r="I334" s="2">
        <v>31637</v>
      </c>
      <c r="J334" s="1">
        <f>Sheet1[[#This Row],[Termination_Date]]-Sheet1[[#This Row],[Start_Date]]</f>
        <v>13855</v>
      </c>
      <c r="K334" s="3">
        <f>Sheet1[[#This Row],[Tenure_Days]]/365</f>
        <v>37.958904109589042</v>
      </c>
    </row>
    <row r="335" spans="1:11" x14ac:dyDescent="0.3">
      <c r="A335" s="1" t="s">
        <v>514</v>
      </c>
      <c r="B335">
        <v>35319</v>
      </c>
      <c r="C335" s="1" t="s">
        <v>529</v>
      </c>
      <c r="D335" s="1" t="s">
        <v>530</v>
      </c>
      <c r="E335" s="1" t="s">
        <v>570</v>
      </c>
      <c r="F335" s="1" t="s">
        <v>17</v>
      </c>
      <c r="G335" s="1" t="s">
        <v>13</v>
      </c>
      <c r="H335" s="2">
        <v>45373</v>
      </c>
      <c r="I335" s="2">
        <v>45281</v>
      </c>
      <c r="J335" s="1">
        <f>Sheet1[[#This Row],[Termination_Date]]-Sheet1[[#This Row],[Start_Date]]</f>
        <v>92</v>
      </c>
      <c r="K335" s="3">
        <f>Sheet1[[#This Row],[Tenure_Days]]/365</f>
        <v>0.25205479452054796</v>
      </c>
    </row>
    <row r="336" spans="1:11" x14ac:dyDescent="0.3">
      <c r="A336" s="1" t="s">
        <v>514</v>
      </c>
      <c r="B336">
        <v>25764</v>
      </c>
      <c r="C336" s="1" t="s">
        <v>531</v>
      </c>
      <c r="D336" s="1" t="s">
        <v>532</v>
      </c>
      <c r="E336" s="1" t="s">
        <v>570</v>
      </c>
      <c r="F336" s="1" t="s">
        <v>29</v>
      </c>
      <c r="G336" s="1" t="s">
        <v>13</v>
      </c>
      <c r="H336" s="2">
        <v>45525</v>
      </c>
      <c r="I336" s="2">
        <v>42717</v>
      </c>
      <c r="J336" s="1">
        <f>Sheet1[[#This Row],[Termination_Date]]-Sheet1[[#This Row],[Start_Date]]</f>
        <v>2808</v>
      </c>
      <c r="K336" s="3">
        <f>Sheet1[[#This Row],[Tenure_Days]]/365</f>
        <v>7.6931506849315072</v>
      </c>
    </row>
    <row r="337" spans="1:11" x14ac:dyDescent="0.3">
      <c r="A337" s="1" t="s">
        <v>514</v>
      </c>
      <c r="B337">
        <v>26577</v>
      </c>
      <c r="C337" s="1" t="s">
        <v>533</v>
      </c>
      <c r="D337" s="1" t="s">
        <v>534</v>
      </c>
      <c r="E337" s="1" t="s">
        <v>570</v>
      </c>
      <c r="F337" s="1"/>
      <c r="G337" s="1" t="s">
        <v>13</v>
      </c>
      <c r="H337" s="2">
        <v>45422</v>
      </c>
      <c r="I337" s="2">
        <v>43221</v>
      </c>
      <c r="J337" s="1">
        <f>Sheet1[[#This Row],[Termination_Date]]-Sheet1[[#This Row],[Start_Date]]</f>
        <v>2201</v>
      </c>
      <c r="K337" s="3">
        <f>Sheet1[[#This Row],[Tenure_Days]]/365</f>
        <v>6.0301369863013701</v>
      </c>
    </row>
    <row r="338" spans="1:11" x14ac:dyDescent="0.3">
      <c r="A338" s="1" t="s">
        <v>514</v>
      </c>
      <c r="B338">
        <v>24423</v>
      </c>
      <c r="C338" s="1" t="s">
        <v>535</v>
      </c>
      <c r="D338" s="1" t="s">
        <v>536</v>
      </c>
      <c r="E338" s="1" t="s">
        <v>570</v>
      </c>
      <c r="F338" s="1"/>
      <c r="G338" s="1" t="s">
        <v>13</v>
      </c>
      <c r="H338" s="2">
        <v>45562</v>
      </c>
      <c r="I338" s="2">
        <v>43185</v>
      </c>
      <c r="J338" s="1">
        <f>Sheet1[[#This Row],[Termination_Date]]-Sheet1[[#This Row],[Start_Date]]</f>
        <v>2377</v>
      </c>
      <c r="K338" s="3">
        <f>Sheet1[[#This Row],[Tenure_Days]]/365</f>
        <v>6.5123287671232877</v>
      </c>
    </row>
    <row r="339" spans="1:11" x14ac:dyDescent="0.3">
      <c r="A339" s="1" t="s">
        <v>514</v>
      </c>
      <c r="B339">
        <v>22442</v>
      </c>
      <c r="C339" s="1" t="s">
        <v>537</v>
      </c>
      <c r="D339" s="1" t="s">
        <v>538</v>
      </c>
      <c r="E339" s="1" t="s">
        <v>570</v>
      </c>
      <c r="F339" s="1" t="s">
        <v>22</v>
      </c>
      <c r="G339" s="1" t="s">
        <v>13</v>
      </c>
      <c r="H339" s="2">
        <v>45315</v>
      </c>
      <c r="I339" s="2">
        <v>42030</v>
      </c>
      <c r="J339" s="1">
        <f>Sheet1[[#This Row],[Termination_Date]]-Sheet1[[#This Row],[Start_Date]]</f>
        <v>3285</v>
      </c>
      <c r="K339" s="3">
        <f>Sheet1[[#This Row],[Tenure_Days]]/365</f>
        <v>9</v>
      </c>
    </row>
    <row r="340" spans="1:11" x14ac:dyDescent="0.3">
      <c r="A340" s="1" t="s">
        <v>514</v>
      </c>
      <c r="B340">
        <v>34460</v>
      </c>
      <c r="C340" s="1" t="s">
        <v>539</v>
      </c>
      <c r="D340" s="1" t="s">
        <v>532</v>
      </c>
      <c r="E340" s="1" t="s">
        <v>570</v>
      </c>
      <c r="F340" s="1" t="s">
        <v>22</v>
      </c>
      <c r="G340" s="1" t="s">
        <v>13</v>
      </c>
      <c r="H340" s="2">
        <v>45328</v>
      </c>
      <c r="I340" s="2">
        <v>45166</v>
      </c>
      <c r="J340" s="1">
        <f>Sheet1[[#This Row],[Termination_Date]]-Sheet1[[#This Row],[Start_Date]]</f>
        <v>162</v>
      </c>
      <c r="K340" s="3">
        <f>Sheet1[[#This Row],[Tenure_Days]]/365</f>
        <v>0.44383561643835617</v>
      </c>
    </row>
    <row r="341" spans="1:11" x14ac:dyDescent="0.3">
      <c r="A341" s="1" t="s">
        <v>514</v>
      </c>
      <c r="B341">
        <v>33876</v>
      </c>
      <c r="C341" s="1" t="s">
        <v>540</v>
      </c>
      <c r="D341" s="1" t="s">
        <v>516</v>
      </c>
      <c r="E341" s="1" t="s">
        <v>570</v>
      </c>
      <c r="F341" s="1" t="s">
        <v>29</v>
      </c>
      <c r="G341" s="1" t="s">
        <v>13</v>
      </c>
      <c r="H341" s="2">
        <v>45239</v>
      </c>
      <c r="I341" s="2">
        <v>45082</v>
      </c>
      <c r="J341" s="1">
        <f>Sheet1[[#This Row],[Termination_Date]]-Sheet1[[#This Row],[Start_Date]]</f>
        <v>157</v>
      </c>
      <c r="K341" s="3">
        <f>Sheet1[[#This Row],[Tenure_Days]]/365</f>
        <v>0.43013698630136987</v>
      </c>
    </row>
    <row r="342" spans="1:11" x14ac:dyDescent="0.3">
      <c r="A342" s="1" t="s">
        <v>514</v>
      </c>
      <c r="B342">
        <v>30707</v>
      </c>
      <c r="C342" s="1" t="s">
        <v>541</v>
      </c>
      <c r="D342" s="1" t="s">
        <v>542</v>
      </c>
      <c r="E342" s="1" t="s">
        <v>572</v>
      </c>
      <c r="F342" s="1" t="s">
        <v>55</v>
      </c>
      <c r="G342" s="1" t="s">
        <v>13</v>
      </c>
      <c r="H342" s="2">
        <v>45223</v>
      </c>
      <c r="I342" s="2">
        <v>45047</v>
      </c>
      <c r="J342" s="1">
        <f>Sheet1[[#This Row],[Termination_Date]]-Sheet1[[#This Row],[Start_Date]]</f>
        <v>176</v>
      </c>
      <c r="K342" s="3">
        <f>Sheet1[[#This Row],[Tenure_Days]]/365</f>
        <v>0.48219178082191783</v>
      </c>
    </row>
    <row r="343" spans="1:11" x14ac:dyDescent="0.3">
      <c r="A343" s="1" t="s">
        <v>514</v>
      </c>
      <c r="B343">
        <v>33227</v>
      </c>
      <c r="C343" s="1" t="s">
        <v>543</v>
      </c>
      <c r="D343" s="1" t="s">
        <v>544</v>
      </c>
      <c r="E343" s="1" t="s">
        <v>572</v>
      </c>
      <c r="F343" s="1" t="s">
        <v>545</v>
      </c>
      <c r="G343" s="1" t="s">
        <v>13</v>
      </c>
      <c r="H343" s="2">
        <v>45244</v>
      </c>
      <c r="I343" s="2">
        <v>45047</v>
      </c>
      <c r="J343" s="1">
        <f>Sheet1[[#This Row],[Termination_Date]]-Sheet1[[#This Row],[Start_Date]]</f>
        <v>197</v>
      </c>
      <c r="K343" s="3">
        <f>Sheet1[[#This Row],[Tenure_Days]]/365</f>
        <v>0.53972602739726028</v>
      </c>
    </row>
    <row r="344" spans="1:11" x14ac:dyDescent="0.3">
      <c r="A344" s="1" t="s">
        <v>514</v>
      </c>
      <c r="B344">
        <v>33799</v>
      </c>
      <c r="C344" s="1" t="s">
        <v>546</v>
      </c>
      <c r="D344" s="1" t="s">
        <v>532</v>
      </c>
      <c r="E344" s="1" t="s">
        <v>570</v>
      </c>
      <c r="F344" s="1" t="s">
        <v>31</v>
      </c>
      <c r="G344" s="1" t="s">
        <v>13</v>
      </c>
      <c r="H344" s="2">
        <v>45271</v>
      </c>
      <c r="I344" s="2">
        <v>45061</v>
      </c>
      <c r="J344" s="1">
        <f>Sheet1[[#This Row],[Termination_Date]]-Sheet1[[#This Row],[Start_Date]]</f>
        <v>210</v>
      </c>
      <c r="K344" s="3">
        <f>Sheet1[[#This Row],[Tenure_Days]]/365</f>
        <v>0.57534246575342463</v>
      </c>
    </row>
    <row r="345" spans="1:11" x14ac:dyDescent="0.3">
      <c r="A345" s="1" t="s">
        <v>514</v>
      </c>
      <c r="B345">
        <v>35038</v>
      </c>
      <c r="C345" s="1" t="s">
        <v>547</v>
      </c>
      <c r="D345" s="1" t="s">
        <v>542</v>
      </c>
      <c r="E345" s="1" t="s">
        <v>570</v>
      </c>
      <c r="F345" s="1" t="s">
        <v>17</v>
      </c>
      <c r="G345" s="1" t="s">
        <v>13</v>
      </c>
      <c r="H345" s="2">
        <v>45541</v>
      </c>
      <c r="I345" s="2">
        <v>45223</v>
      </c>
      <c r="J345" s="1">
        <f>Sheet1[[#This Row],[Termination_Date]]-Sheet1[[#This Row],[Start_Date]]</f>
        <v>318</v>
      </c>
      <c r="K345" s="3">
        <f>Sheet1[[#This Row],[Tenure_Days]]/365</f>
        <v>0.87123287671232874</v>
      </c>
    </row>
    <row r="346" spans="1:11" x14ac:dyDescent="0.3">
      <c r="A346" s="1" t="s">
        <v>514</v>
      </c>
      <c r="B346">
        <v>34509</v>
      </c>
      <c r="C346" s="1" t="s">
        <v>548</v>
      </c>
      <c r="D346" s="1" t="s">
        <v>549</v>
      </c>
      <c r="E346" s="1" t="s">
        <v>570</v>
      </c>
      <c r="F346" s="1" t="s">
        <v>573</v>
      </c>
      <c r="G346" s="1" t="s">
        <v>13</v>
      </c>
      <c r="H346" s="2">
        <v>45345</v>
      </c>
      <c r="I346" s="2">
        <v>45180</v>
      </c>
      <c r="J346" s="1">
        <f>Sheet1[[#This Row],[Termination_Date]]-Sheet1[[#This Row],[Start_Date]]</f>
        <v>165</v>
      </c>
      <c r="K346" s="3">
        <f>Sheet1[[#This Row],[Tenure_Days]]/365</f>
        <v>0.45205479452054792</v>
      </c>
    </row>
    <row r="347" spans="1:11" x14ac:dyDescent="0.3">
      <c r="A347" s="1" t="s">
        <v>514</v>
      </c>
      <c r="B347">
        <v>28021</v>
      </c>
      <c r="C347" s="1" t="s">
        <v>550</v>
      </c>
      <c r="D347" s="1" t="s">
        <v>522</v>
      </c>
      <c r="E347" s="1" t="s">
        <v>570</v>
      </c>
      <c r="F347" s="1" t="s">
        <v>17</v>
      </c>
      <c r="G347" s="1" t="s">
        <v>13</v>
      </c>
      <c r="H347" s="2">
        <v>45503</v>
      </c>
      <c r="I347" s="2">
        <v>44348</v>
      </c>
      <c r="J347" s="1">
        <f>Sheet1[[#This Row],[Termination_Date]]-Sheet1[[#This Row],[Start_Date]]</f>
        <v>1155</v>
      </c>
      <c r="K347" s="3">
        <f>Sheet1[[#This Row],[Tenure_Days]]/365</f>
        <v>3.1643835616438358</v>
      </c>
    </row>
    <row r="348" spans="1:11" x14ac:dyDescent="0.3">
      <c r="A348" s="1" t="s">
        <v>514</v>
      </c>
      <c r="B348">
        <v>33313</v>
      </c>
      <c r="C348" s="1" t="s">
        <v>551</v>
      </c>
      <c r="D348" s="1" t="s">
        <v>542</v>
      </c>
      <c r="E348" s="1" t="s">
        <v>570</v>
      </c>
      <c r="F348" s="1" t="s">
        <v>22</v>
      </c>
      <c r="G348" s="1" t="s">
        <v>13</v>
      </c>
      <c r="H348" s="2">
        <v>45363</v>
      </c>
      <c r="I348" s="2">
        <v>45047</v>
      </c>
      <c r="J348" s="1">
        <f>Sheet1[[#This Row],[Termination_Date]]-Sheet1[[#This Row],[Start_Date]]</f>
        <v>316</v>
      </c>
      <c r="K348" s="3">
        <f>Sheet1[[#This Row],[Tenure_Days]]/365</f>
        <v>0.86575342465753424</v>
      </c>
    </row>
    <row r="349" spans="1:11" x14ac:dyDescent="0.3">
      <c r="A349" s="1" t="s">
        <v>514</v>
      </c>
      <c r="B349">
        <v>35868</v>
      </c>
      <c r="C349" s="1" t="s">
        <v>552</v>
      </c>
      <c r="D349" s="1" t="s">
        <v>532</v>
      </c>
      <c r="E349" s="1" t="s">
        <v>570</v>
      </c>
      <c r="F349" s="1" t="s">
        <v>22</v>
      </c>
      <c r="G349" s="1" t="s">
        <v>13</v>
      </c>
      <c r="H349" s="2">
        <v>45443</v>
      </c>
      <c r="I349" s="2">
        <v>45369</v>
      </c>
      <c r="J349" s="1">
        <f>Sheet1[[#This Row],[Termination_Date]]-Sheet1[[#This Row],[Start_Date]]</f>
        <v>74</v>
      </c>
      <c r="K349" s="3">
        <f>Sheet1[[#This Row],[Tenure_Days]]/365</f>
        <v>0.20273972602739726</v>
      </c>
    </row>
    <row r="350" spans="1:11" x14ac:dyDescent="0.3">
      <c r="A350" s="1" t="s">
        <v>514</v>
      </c>
      <c r="B350">
        <v>36132</v>
      </c>
      <c r="C350" s="1" t="s">
        <v>553</v>
      </c>
      <c r="D350" s="1" t="s">
        <v>530</v>
      </c>
      <c r="E350" s="1" t="s">
        <v>572</v>
      </c>
      <c r="F350" s="1" t="s">
        <v>55</v>
      </c>
      <c r="G350" s="1" t="s">
        <v>13</v>
      </c>
      <c r="H350" s="2">
        <v>45484</v>
      </c>
      <c r="I350" s="2">
        <v>45404</v>
      </c>
      <c r="J350" s="1">
        <f>Sheet1[[#This Row],[Termination_Date]]-Sheet1[[#This Row],[Start_Date]]</f>
        <v>80</v>
      </c>
      <c r="K350" s="3">
        <f>Sheet1[[#This Row],[Tenure_Days]]/365</f>
        <v>0.21917808219178081</v>
      </c>
    </row>
    <row r="351" spans="1:11" x14ac:dyDescent="0.3">
      <c r="A351" s="1" t="s">
        <v>514</v>
      </c>
      <c r="B351">
        <v>3305</v>
      </c>
      <c r="C351" s="1" t="s">
        <v>554</v>
      </c>
      <c r="D351" s="1" t="s">
        <v>555</v>
      </c>
      <c r="E351" s="1" t="s">
        <v>570</v>
      </c>
      <c r="F351" s="1"/>
      <c r="G351" s="1" t="s">
        <v>13</v>
      </c>
      <c r="H351" s="2">
        <v>45562</v>
      </c>
      <c r="I351" s="2">
        <v>37040</v>
      </c>
      <c r="J351" s="1">
        <f>Sheet1[[#This Row],[Termination_Date]]-Sheet1[[#This Row],[Start_Date]]</f>
        <v>8522</v>
      </c>
      <c r="K351" s="3">
        <f>Sheet1[[#This Row],[Tenure_Days]]/365</f>
        <v>23.347945205479451</v>
      </c>
    </row>
    <row r="352" spans="1:11" x14ac:dyDescent="0.3">
      <c r="A352" s="1" t="s">
        <v>514</v>
      </c>
      <c r="B352">
        <v>28246</v>
      </c>
      <c r="C352" s="1" t="s">
        <v>556</v>
      </c>
      <c r="D352" s="1" t="s">
        <v>557</v>
      </c>
      <c r="E352" s="1" t="s">
        <v>570</v>
      </c>
      <c r="F352" s="1" t="s">
        <v>29</v>
      </c>
      <c r="G352" s="1" t="s">
        <v>13</v>
      </c>
      <c r="H352" s="2">
        <v>45244</v>
      </c>
      <c r="I352" s="2">
        <v>44116</v>
      </c>
      <c r="J352" s="1">
        <f>Sheet1[[#This Row],[Termination_Date]]-Sheet1[[#This Row],[Start_Date]]</f>
        <v>1128</v>
      </c>
      <c r="K352" s="3">
        <f>Sheet1[[#This Row],[Tenure_Days]]/365</f>
        <v>3.0904109589041098</v>
      </c>
    </row>
    <row r="353" spans="1:11" x14ac:dyDescent="0.3">
      <c r="A353" s="1" t="s">
        <v>514</v>
      </c>
      <c r="B353">
        <v>6738</v>
      </c>
      <c r="C353" s="1" t="s">
        <v>558</v>
      </c>
      <c r="D353" s="1" t="s">
        <v>263</v>
      </c>
      <c r="E353" s="1" t="s">
        <v>570</v>
      </c>
      <c r="F353" s="1" t="s">
        <v>29</v>
      </c>
      <c r="G353" s="1" t="s">
        <v>13</v>
      </c>
      <c r="H353" s="2">
        <v>45233</v>
      </c>
      <c r="I353" s="2">
        <v>45033</v>
      </c>
      <c r="J353" s="1">
        <f>Sheet1[[#This Row],[Termination_Date]]-Sheet1[[#This Row],[Start_Date]]</f>
        <v>200</v>
      </c>
      <c r="K353" s="3">
        <f>Sheet1[[#This Row],[Tenure_Days]]/365</f>
        <v>0.54794520547945202</v>
      </c>
    </row>
    <row r="354" spans="1:11" x14ac:dyDescent="0.3">
      <c r="A354" s="1" t="s">
        <v>514</v>
      </c>
      <c r="B354">
        <v>25481</v>
      </c>
      <c r="C354" s="1" t="s">
        <v>559</v>
      </c>
      <c r="D354" s="1" t="s">
        <v>560</v>
      </c>
      <c r="E354" s="1" t="s">
        <v>570</v>
      </c>
      <c r="F354" s="1" t="s">
        <v>17</v>
      </c>
      <c r="G354" s="1" t="s">
        <v>13</v>
      </c>
      <c r="H354" s="2">
        <v>45406</v>
      </c>
      <c r="I354" s="2">
        <v>42417</v>
      </c>
      <c r="J354" s="1">
        <f>Sheet1[[#This Row],[Termination_Date]]-Sheet1[[#This Row],[Start_Date]]</f>
        <v>2989</v>
      </c>
      <c r="K354" s="3">
        <f>Sheet1[[#This Row],[Tenure_Days]]/365</f>
        <v>8.1890410958904116</v>
      </c>
    </row>
    <row r="355" spans="1:11" x14ac:dyDescent="0.3">
      <c r="A355" s="1" t="s">
        <v>514</v>
      </c>
      <c r="B355">
        <v>13219</v>
      </c>
      <c r="C355" s="1" t="s">
        <v>561</v>
      </c>
      <c r="D355" s="1" t="s">
        <v>562</v>
      </c>
      <c r="E355" s="1" t="s">
        <v>174</v>
      </c>
      <c r="F355" s="1"/>
      <c r="G355" s="1" t="s">
        <v>13</v>
      </c>
      <c r="H355" s="2">
        <v>45531</v>
      </c>
      <c r="I355" s="2">
        <v>40868</v>
      </c>
      <c r="J355" s="1">
        <f>Sheet1[[#This Row],[Termination_Date]]-Sheet1[[#This Row],[Start_Date]]</f>
        <v>4663</v>
      </c>
      <c r="K355" s="3">
        <f>Sheet1[[#This Row],[Tenure_Days]]/365</f>
        <v>12.775342465753425</v>
      </c>
    </row>
    <row r="356" spans="1:11" x14ac:dyDescent="0.3">
      <c r="A356" s="1" t="s">
        <v>514</v>
      </c>
      <c r="B356">
        <v>26713</v>
      </c>
      <c r="C356" s="1" t="s">
        <v>563</v>
      </c>
      <c r="D356" s="1" t="s">
        <v>564</v>
      </c>
      <c r="E356" s="1" t="s">
        <v>570</v>
      </c>
      <c r="F356" s="1" t="s">
        <v>17</v>
      </c>
      <c r="G356" s="1" t="s">
        <v>13</v>
      </c>
      <c r="H356" s="2">
        <v>45275</v>
      </c>
      <c r="I356" s="2">
        <v>42940</v>
      </c>
      <c r="J356" s="1">
        <f>Sheet1[[#This Row],[Termination_Date]]-Sheet1[[#This Row],[Start_Date]]</f>
        <v>2335</v>
      </c>
      <c r="K356" s="3">
        <f>Sheet1[[#This Row],[Tenure_Days]]/365</f>
        <v>6.397260273972603</v>
      </c>
    </row>
    <row r="357" spans="1:11" x14ac:dyDescent="0.3">
      <c r="A357" s="1" t="s">
        <v>514</v>
      </c>
      <c r="B357">
        <v>35741</v>
      </c>
      <c r="C357" s="1" t="s">
        <v>565</v>
      </c>
      <c r="D357" s="1" t="s">
        <v>566</v>
      </c>
      <c r="E357" s="1" t="s">
        <v>570</v>
      </c>
      <c r="F357" s="1" t="s">
        <v>22</v>
      </c>
      <c r="G357" s="1" t="s">
        <v>13</v>
      </c>
      <c r="H357" s="2">
        <v>45478</v>
      </c>
      <c r="I357" s="2">
        <v>45355</v>
      </c>
      <c r="J357" s="1">
        <f>Sheet1[[#This Row],[Termination_Date]]-Sheet1[[#This Row],[Start_Date]]</f>
        <v>123</v>
      </c>
      <c r="K357" s="3">
        <f>Sheet1[[#This Row],[Tenure_Days]]/365</f>
        <v>0.33698630136986302</v>
      </c>
    </row>
    <row r="358" spans="1:11" x14ac:dyDescent="0.3">
      <c r="A358" s="1" t="s">
        <v>514</v>
      </c>
      <c r="B358">
        <v>33400</v>
      </c>
      <c r="C358" s="1" t="s">
        <v>567</v>
      </c>
      <c r="D358" s="1" t="s">
        <v>568</v>
      </c>
      <c r="E358" s="1" t="s">
        <v>570</v>
      </c>
      <c r="F358" s="1" t="s">
        <v>29</v>
      </c>
      <c r="G358" s="1" t="s">
        <v>13</v>
      </c>
      <c r="H358" s="2">
        <v>45217</v>
      </c>
      <c r="I358" s="2">
        <v>45047</v>
      </c>
      <c r="J358" s="1">
        <f>Sheet1[[#This Row],[Termination_Date]]-Sheet1[[#This Row],[Start_Date]]</f>
        <v>170</v>
      </c>
      <c r="K358" s="3">
        <f>Sheet1[[#This Row],[Tenure_Days]]/365</f>
        <v>0.46575342465753422</v>
      </c>
    </row>
    <row r="359" spans="1:11" x14ac:dyDescent="0.3">
      <c r="A359" s="1" t="s">
        <v>514</v>
      </c>
      <c r="B359">
        <v>30419</v>
      </c>
      <c r="C359" s="1" t="s">
        <v>569</v>
      </c>
      <c r="D359" s="1" t="s">
        <v>516</v>
      </c>
      <c r="E359" s="1" t="s">
        <v>570</v>
      </c>
      <c r="F359" s="1" t="s">
        <v>29</v>
      </c>
      <c r="G359" s="1" t="s">
        <v>13</v>
      </c>
      <c r="H359" s="2">
        <v>45541</v>
      </c>
      <c r="I359" s="2">
        <v>45034</v>
      </c>
      <c r="J359" s="1">
        <f>Sheet1[[#This Row],[Termination_Date]]-Sheet1[[#This Row],[Start_Date]]</f>
        <v>507</v>
      </c>
      <c r="K359" s="3">
        <f>Sheet1[[#This Row],[Tenure_Days]]/365</f>
        <v>1.3890410958904109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030A-F2C3-4D33-8B3E-A1546975FD8B}">
  <dimension ref="A1:Q427"/>
  <sheetViews>
    <sheetView workbookViewId="0"/>
  </sheetViews>
  <sheetFormatPr defaultRowHeight="14.4" x14ac:dyDescent="0.3"/>
  <cols>
    <col min="1" max="1" width="24.5546875" bestFit="1" customWidth="1"/>
    <col min="2" max="2" width="18.6640625" bestFit="1" customWidth="1"/>
    <col min="3" max="3" width="23.33203125" bestFit="1" customWidth="1"/>
    <col min="4" max="4" width="19.77734375" bestFit="1" customWidth="1"/>
    <col min="5" max="5" width="31" bestFit="1" customWidth="1"/>
    <col min="6" max="6" width="17.77734375" bestFit="1" customWidth="1"/>
    <col min="7" max="7" width="26.6640625" bestFit="1" customWidth="1"/>
    <col min="8" max="8" width="22.5546875" bestFit="1" customWidth="1"/>
    <col min="9" max="9" width="11.5546875" bestFit="1" customWidth="1"/>
    <col min="10" max="10" width="50.6640625" bestFit="1" customWidth="1"/>
    <col min="11" max="11" width="9" bestFit="1" customWidth="1"/>
    <col min="12" max="12" width="24.5546875" bestFit="1" customWidth="1"/>
    <col min="13" max="13" width="6.109375" bestFit="1" customWidth="1"/>
    <col min="14" max="14" width="30.88671875" bestFit="1" customWidth="1"/>
    <col min="15" max="15" width="24.77734375" bestFit="1" customWidth="1"/>
    <col min="16" max="16" width="23.5546875" bestFit="1" customWidth="1"/>
    <col min="17" max="17" width="31.21875" bestFit="1" customWidth="1"/>
  </cols>
  <sheetData>
    <row r="1" spans="1:17" x14ac:dyDescent="0.3">
      <c r="A1" t="s">
        <v>579</v>
      </c>
      <c r="B1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0</v>
      </c>
      <c r="O1" t="s">
        <v>592</v>
      </c>
      <c r="P1" t="s">
        <v>593</v>
      </c>
      <c r="Q1" t="s">
        <v>594</v>
      </c>
    </row>
    <row r="2" spans="1:17" x14ac:dyDescent="0.3">
      <c r="A2" s="1" t="s">
        <v>403</v>
      </c>
      <c r="B2">
        <v>33954</v>
      </c>
      <c r="C2" s="2">
        <v>45230</v>
      </c>
      <c r="D2" s="1" t="s">
        <v>54</v>
      </c>
      <c r="E2" s="1" t="s">
        <v>80</v>
      </c>
      <c r="F2">
        <v>16.8508</v>
      </c>
      <c r="G2" s="1" t="s">
        <v>13</v>
      </c>
      <c r="H2" s="1" t="s">
        <v>595</v>
      </c>
      <c r="I2" s="2">
        <v>45096</v>
      </c>
      <c r="J2" s="1" t="s">
        <v>404</v>
      </c>
      <c r="K2" s="1" t="s">
        <v>596</v>
      </c>
      <c r="L2" s="1" t="s">
        <v>597</v>
      </c>
      <c r="M2">
        <v>1</v>
      </c>
      <c r="N2" s="1" t="s">
        <v>383</v>
      </c>
      <c r="O2" s="1" t="s">
        <v>598</v>
      </c>
      <c r="P2" s="2">
        <v>45062</v>
      </c>
      <c r="Q2" s="2">
        <v>45258</v>
      </c>
    </row>
    <row r="3" spans="1:17" x14ac:dyDescent="0.3">
      <c r="A3" s="1" t="s">
        <v>196</v>
      </c>
      <c r="B3">
        <v>34445</v>
      </c>
      <c r="C3" s="2">
        <v>45476</v>
      </c>
      <c r="D3" s="1" t="s">
        <v>16</v>
      </c>
      <c r="E3" s="1" t="s">
        <v>66</v>
      </c>
      <c r="F3">
        <v>27.37</v>
      </c>
      <c r="G3" s="1" t="s">
        <v>13</v>
      </c>
      <c r="H3" s="1" t="s">
        <v>595</v>
      </c>
      <c r="I3" s="2">
        <v>45159</v>
      </c>
      <c r="J3" s="1" t="s">
        <v>173</v>
      </c>
      <c r="K3" s="1" t="s">
        <v>599</v>
      </c>
      <c r="L3" s="1" t="s">
        <v>600</v>
      </c>
      <c r="M3">
        <v>1</v>
      </c>
      <c r="N3" s="1" t="s">
        <v>171</v>
      </c>
      <c r="O3" s="1" t="s">
        <v>598</v>
      </c>
      <c r="P3" s="2">
        <v>45156</v>
      </c>
      <c r="Q3" s="2">
        <v>45481</v>
      </c>
    </row>
    <row r="4" spans="1:17" x14ac:dyDescent="0.3">
      <c r="A4" s="1" t="s">
        <v>334</v>
      </c>
      <c r="B4">
        <v>36502</v>
      </c>
      <c r="C4" s="2">
        <v>45560</v>
      </c>
      <c r="D4" s="1" t="s">
        <v>16</v>
      </c>
      <c r="E4" s="1" t="s">
        <v>17</v>
      </c>
      <c r="F4">
        <v>18.579999999999998</v>
      </c>
      <c r="G4" s="1" t="s">
        <v>13</v>
      </c>
      <c r="H4" s="1" t="s">
        <v>595</v>
      </c>
      <c r="I4" s="2">
        <v>45474</v>
      </c>
      <c r="J4" s="1" t="s">
        <v>316</v>
      </c>
      <c r="K4" s="1" t="s">
        <v>601</v>
      </c>
      <c r="L4" s="1" t="s">
        <v>602</v>
      </c>
      <c r="M4">
        <v>1</v>
      </c>
      <c r="N4" s="1" t="s">
        <v>310</v>
      </c>
      <c r="O4" s="1" t="s">
        <v>598</v>
      </c>
      <c r="P4" s="2">
        <v>45456</v>
      </c>
      <c r="Q4" s="2">
        <v>45565</v>
      </c>
    </row>
    <row r="5" spans="1:17" x14ac:dyDescent="0.3">
      <c r="A5" s="1" t="s">
        <v>369</v>
      </c>
      <c r="B5">
        <v>30089</v>
      </c>
      <c r="C5" s="2">
        <v>45296</v>
      </c>
      <c r="D5" s="1" t="s">
        <v>16</v>
      </c>
      <c r="E5" s="1" t="s">
        <v>17</v>
      </c>
      <c r="F5">
        <v>5202.1180000000004</v>
      </c>
      <c r="G5" s="1" t="s">
        <v>13</v>
      </c>
      <c r="H5" s="1" t="s">
        <v>595</v>
      </c>
      <c r="I5" s="2">
        <v>44564</v>
      </c>
      <c r="J5" s="1" t="s">
        <v>370</v>
      </c>
      <c r="K5" s="1" t="s">
        <v>603</v>
      </c>
      <c r="L5" s="1" t="s">
        <v>604</v>
      </c>
      <c r="M5">
        <v>1</v>
      </c>
      <c r="N5" s="1" t="s">
        <v>364</v>
      </c>
      <c r="O5" s="1" t="s">
        <v>598</v>
      </c>
      <c r="P5" s="2">
        <v>44564</v>
      </c>
      <c r="Q5" s="2">
        <v>45300</v>
      </c>
    </row>
    <row r="6" spans="1:17" x14ac:dyDescent="0.3">
      <c r="A6" s="1" t="s">
        <v>432</v>
      </c>
      <c r="B6">
        <v>33927</v>
      </c>
      <c r="C6" s="2">
        <v>45230</v>
      </c>
      <c r="D6" s="1" t="s">
        <v>54</v>
      </c>
      <c r="E6" s="1" t="s">
        <v>55</v>
      </c>
      <c r="F6">
        <v>23.710599999999999</v>
      </c>
      <c r="G6" s="1" t="s">
        <v>13</v>
      </c>
      <c r="H6" s="1" t="s">
        <v>595</v>
      </c>
      <c r="I6" s="2">
        <v>45090</v>
      </c>
      <c r="J6" s="1" t="s">
        <v>433</v>
      </c>
      <c r="K6" s="1" t="s">
        <v>605</v>
      </c>
      <c r="L6" s="1" t="s">
        <v>406</v>
      </c>
      <c r="M6">
        <v>1</v>
      </c>
      <c r="N6" s="1" t="s">
        <v>383</v>
      </c>
      <c r="O6" s="1" t="s">
        <v>598</v>
      </c>
      <c r="P6" s="2">
        <v>45058</v>
      </c>
      <c r="Q6" s="2">
        <v>45238</v>
      </c>
    </row>
    <row r="7" spans="1:17" x14ac:dyDescent="0.3">
      <c r="A7" s="1" t="s">
        <v>606</v>
      </c>
      <c r="B7">
        <v>32191</v>
      </c>
      <c r="C7" s="2">
        <v>45511</v>
      </c>
      <c r="D7" s="1" t="s">
        <v>16</v>
      </c>
      <c r="E7" s="1"/>
      <c r="F7">
        <v>20.5</v>
      </c>
      <c r="G7" s="1" t="s">
        <v>13</v>
      </c>
      <c r="H7" s="1" t="s">
        <v>595</v>
      </c>
      <c r="I7" s="2">
        <v>44852</v>
      </c>
      <c r="J7" s="1" t="s">
        <v>607</v>
      </c>
      <c r="K7" s="1" t="s">
        <v>608</v>
      </c>
      <c r="L7" s="1" t="s">
        <v>609</v>
      </c>
      <c r="M7">
        <v>99</v>
      </c>
      <c r="N7" s="1" t="s">
        <v>610</v>
      </c>
      <c r="O7" s="1" t="s">
        <v>598</v>
      </c>
      <c r="P7" s="2">
        <v>44852</v>
      </c>
      <c r="Q7" s="2">
        <v>45520</v>
      </c>
    </row>
    <row r="8" spans="1:17" x14ac:dyDescent="0.3">
      <c r="A8" s="1" t="s">
        <v>34</v>
      </c>
      <c r="B8">
        <v>34616</v>
      </c>
      <c r="C8" s="2">
        <v>45343</v>
      </c>
      <c r="D8" s="1" t="s">
        <v>36</v>
      </c>
      <c r="E8" s="1" t="s">
        <v>37</v>
      </c>
      <c r="F8">
        <v>18.581199999999999</v>
      </c>
      <c r="G8" s="1" t="s">
        <v>13</v>
      </c>
      <c r="H8" s="1" t="s">
        <v>595</v>
      </c>
      <c r="I8" s="2">
        <v>45174</v>
      </c>
      <c r="J8" s="1" t="s">
        <v>35</v>
      </c>
      <c r="K8" s="1" t="s">
        <v>601</v>
      </c>
      <c r="L8" s="1" t="s">
        <v>611</v>
      </c>
      <c r="M8">
        <v>1</v>
      </c>
      <c r="N8" s="1" t="s">
        <v>19</v>
      </c>
      <c r="O8" s="1" t="s">
        <v>598</v>
      </c>
      <c r="P8" s="2">
        <v>45152</v>
      </c>
      <c r="Q8" s="2">
        <v>45349</v>
      </c>
    </row>
    <row r="9" spans="1:17" x14ac:dyDescent="0.3">
      <c r="A9" s="1" t="s">
        <v>527</v>
      </c>
      <c r="B9">
        <v>59</v>
      </c>
      <c r="C9" s="2">
        <v>45492</v>
      </c>
      <c r="D9" s="1" t="s">
        <v>12</v>
      </c>
      <c r="E9" s="1"/>
      <c r="F9">
        <v>37.205145000000002</v>
      </c>
      <c r="G9" s="1" t="s">
        <v>13</v>
      </c>
      <c r="H9" s="1" t="s">
        <v>595</v>
      </c>
      <c r="I9" s="2">
        <v>31637</v>
      </c>
      <c r="J9" s="1" t="s">
        <v>528</v>
      </c>
      <c r="K9" s="1" t="s">
        <v>612</v>
      </c>
      <c r="L9" s="1" t="s">
        <v>613</v>
      </c>
      <c r="M9">
        <v>1</v>
      </c>
      <c r="N9" s="1" t="s">
        <v>514</v>
      </c>
      <c r="O9" s="1" t="s">
        <v>598</v>
      </c>
      <c r="P9" s="2">
        <v>31637</v>
      </c>
      <c r="Q9" s="2">
        <v>45505</v>
      </c>
    </row>
    <row r="10" spans="1:17" x14ac:dyDescent="0.3">
      <c r="A10" s="1" t="s">
        <v>535</v>
      </c>
      <c r="B10">
        <v>24423</v>
      </c>
      <c r="C10" s="2">
        <v>45562</v>
      </c>
      <c r="D10" s="1" t="s">
        <v>12</v>
      </c>
      <c r="E10" s="1"/>
      <c r="F10">
        <v>2852.1648</v>
      </c>
      <c r="G10" s="1" t="s">
        <v>13</v>
      </c>
      <c r="H10" s="1" t="s">
        <v>595</v>
      </c>
      <c r="I10" s="2">
        <v>43185</v>
      </c>
      <c r="J10" s="1" t="s">
        <v>536</v>
      </c>
      <c r="K10" s="1" t="s">
        <v>614</v>
      </c>
      <c r="L10" s="1" t="s">
        <v>615</v>
      </c>
      <c r="M10">
        <v>1</v>
      </c>
      <c r="N10" s="1" t="s">
        <v>514</v>
      </c>
      <c r="O10" s="1" t="s">
        <v>598</v>
      </c>
      <c r="P10" s="2">
        <v>41841</v>
      </c>
      <c r="Q10" s="2">
        <v>45569</v>
      </c>
    </row>
    <row r="11" spans="1:17" x14ac:dyDescent="0.3">
      <c r="A11" s="1" t="s">
        <v>116</v>
      </c>
      <c r="B11">
        <v>35166</v>
      </c>
      <c r="C11" s="2">
        <v>45542</v>
      </c>
      <c r="D11" s="1" t="s">
        <v>16</v>
      </c>
      <c r="E11" s="1"/>
      <c r="F11">
        <v>18.38</v>
      </c>
      <c r="G11" s="1" t="s">
        <v>13</v>
      </c>
      <c r="H11" s="1" t="s">
        <v>595</v>
      </c>
      <c r="I11" s="2">
        <v>45299</v>
      </c>
      <c r="J11" s="1" t="s">
        <v>117</v>
      </c>
      <c r="K11" s="1" t="s">
        <v>616</v>
      </c>
      <c r="L11" s="1" t="s">
        <v>617</v>
      </c>
      <c r="M11">
        <v>1</v>
      </c>
      <c r="N11" s="1" t="s">
        <v>115</v>
      </c>
      <c r="O11" s="1" t="s">
        <v>598</v>
      </c>
      <c r="P11" s="2">
        <v>45239</v>
      </c>
      <c r="Q11" s="2">
        <v>45552</v>
      </c>
    </row>
    <row r="12" spans="1:17" x14ac:dyDescent="0.3">
      <c r="A12" s="1" t="s">
        <v>204</v>
      </c>
      <c r="B12">
        <v>15291</v>
      </c>
      <c r="C12" s="2">
        <v>45315</v>
      </c>
      <c r="D12" s="1" t="s">
        <v>16</v>
      </c>
      <c r="E12" s="1" t="s">
        <v>22</v>
      </c>
      <c r="F12">
        <v>25.54</v>
      </c>
      <c r="G12" s="1" t="s">
        <v>13</v>
      </c>
      <c r="H12" s="1" t="s">
        <v>595</v>
      </c>
      <c r="I12" s="2">
        <v>41183</v>
      </c>
      <c r="J12" s="1" t="s">
        <v>203</v>
      </c>
      <c r="K12" s="1" t="s">
        <v>618</v>
      </c>
      <c r="L12" s="1" t="s">
        <v>619</v>
      </c>
      <c r="M12">
        <v>1</v>
      </c>
      <c r="N12" s="1" t="s">
        <v>171</v>
      </c>
      <c r="O12" s="1" t="s">
        <v>598</v>
      </c>
      <c r="P12" s="2">
        <v>40428</v>
      </c>
      <c r="Q12" s="2">
        <v>45328</v>
      </c>
    </row>
    <row r="13" spans="1:17" x14ac:dyDescent="0.3">
      <c r="A13" s="1" t="s">
        <v>205</v>
      </c>
      <c r="B13">
        <v>32779</v>
      </c>
      <c r="C13" s="2">
        <v>45251</v>
      </c>
      <c r="D13" s="1" t="s">
        <v>16</v>
      </c>
      <c r="E13" s="1" t="s">
        <v>22</v>
      </c>
      <c r="F13">
        <v>16.61</v>
      </c>
      <c r="G13" s="1" t="s">
        <v>13</v>
      </c>
      <c r="H13" s="1" t="s">
        <v>595</v>
      </c>
      <c r="I13" s="2">
        <v>44893</v>
      </c>
      <c r="J13" s="1" t="s">
        <v>173</v>
      </c>
      <c r="K13" s="1" t="s">
        <v>599</v>
      </c>
      <c r="L13" s="1" t="s">
        <v>620</v>
      </c>
      <c r="M13">
        <v>1</v>
      </c>
      <c r="N13" s="1" t="s">
        <v>171</v>
      </c>
      <c r="O13" s="1" t="s">
        <v>598</v>
      </c>
      <c r="P13" s="2">
        <v>44887</v>
      </c>
      <c r="Q13" s="2">
        <v>45257</v>
      </c>
    </row>
    <row r="14" spans="1:17" x14ac:dyDescent="0.3">
      <c r="A14" s="1" t="s">
        <v>489</v>
      </c>
      <c r="B14">
        <v>31581</v>
      </c>
      <c r="C14" s="2">
        <v>45450</v>
      </c>
      <c r="D14" s="1" t="s">
        <v>16</v>
      </c>
      <c r="E14" s="1" t="s">
        <v>22</v>
      </c>
      <c r="F14">
        <v>31.9815</v>
      </c>
      <c r="G14" s="1" t="s">
        <v>13</v>
      </c>
      <c r="H14" s="1" t="s">
        <v>595</v>
      </c>
      <c r="I14" s="2">
        <v>44795</v>
      </c>
      <c r="J14" s="1" t="s">
        <v>490</v>
      </c>
      <c r="K14" s="1" t="s">
        <v>605</v>
      </c>
      <c r="L14" s="1" t="s">
        <v>621</v>
      </c>
      <c r="M14">
        <v>1</v>
      </c>
      <c r="N14" s="1" t="s">
        <v>469</v>
      </c>
      <c r="O14" s="1" t="s">
        <v>598</v>
      </c>
      <c r="P14" s="2">
        <v>44756</v>
      </c>
      <c r="Q14" s="2">
        <v>45460</v>
      </c>
    </row>
    <row r="15" spans="1:17" x14ac:dyDescent="0.3">
      <c r="A15" s="1" t="s">
        <v>529</v>
      </c>
      <c r="B15">
        <v>35319</v>
      </c>
      <c r="C15" s="2">
        <v>45373</v>
      </c>
      <c r="D15" s="1" t="s">
        <v>16</v>
      </c>
      <c r="E15" s="1" t="s">
        <v>17</v>
      </c>
      <c r="F15">
        <v>16.05</v>
      </c>
      <c r="G15" s="1" t="s">
        <v>13</v>
      </c>
      <c r="H15" s="1" t="s">
        <v>595</v>
      </c>
      <c r="I15" s="2">
        <v>45281</v>
      </c>
      <c r="J15" s="1" t="s">
        <v>530</v>
      </c>
      <c r="K15" s="1" t="s">
        <v>622</v>
      </c>
      <c r="L15" s="1" t="s">
        <v>623</v>
      </c>
      <c r="M15">
        <v>99</v>
      </c>
      <c r="N15" s="1" t="s">
        <v>514</v>
      </c>
      <c r="O15" s="1" t="s">
        <v>598</v>
      </c>
      <c r="P15" s="2">
        <v>45257</v>
      </c>
      <c r="Q15" s="2">
        <v>45378</v>
      </c>
    </row>
    <row r="16" spans="1:17" x14ac:dyDescent="0.3">
      <c r="A16" s="1" t="s">
        <v>208</v>
      </c>
      <c r="B16">
        <v>27721</v>
      </c>
      <c r="C16" s="2">
        <v>45305</v>
      </c>
      <c r="D16" s="1" t="s">
        <v>16</v>
      </c>
      <c r="E16" s="1" t="s">
        <v>17</v>
      </c>
      <c r="F16">
        <v>20.100000000000001</v>
      </c>
      <c r="G16" s="1" t="s">
        <v>13</v>
      </c>
      <c r="H16" s="1" t="s">
        <v>595</v>
      </c>
      <c r="I16" s="2">
        <v>43745</v>
      </c>
      <c r="J16" s="1" t="s">
        <v>203</v>
      </c>
      <c r="K16" s="1" t="s">
        <v>618</v>
      </c>
      <c r="L16" s="1" t="s">
        <v>624</v>
      </c>
      <c r="M16">
        <v>1</v>
      </c>
      <c r="N16" s="1" t="s">
        <v>171</v>
      </c>
      <c r="O16" s="1" t="s">
        <v>598</v>
      </c>
      <c r="P16" s="2">
        <v>43745</v>
      </c>
      <c r="Q16" s="2">
        <v>45314</v>
      </c>
    </row>
    <row r="17" spans="1:17" x14ac:dyDescent="0.3">
      <c r="A17" s="1" t="s">
        <v>147</v>
      </c>
      <c r="B17">
        <v>35035</v>
      </c>
      <c r="C17" s="2">
        <v>45281</v>
      </c>
      <c r="D17" s="1" t="s">
        <v>36</v>
      </c>
      <c r="E17" s="1" t="s">
        <v>37</v>
      </c>
      <c r="F17">
        <v>29.8</v>
      </c>
      <c r="G17" s="1" t="s">
        <v>13</v>
      </c>
      <c r="H17" s="1" t="s">
        <v>595</v>
      </c>
      <c r="I17" s="2">
        <v>45243</v>
      </c>
      <c r="J17" s="1" t="s">
        <v>117</v>
      </c>
      <c r="K17" s="1" t="s">
        <v>616</v>
      </c>
      <c r="L17" s="1" t="s">
        <v>625</v>
      </c>
      <c r="M17">
        <v>1</v>
      </c>
      <c r="N17" s="1" t="s">
        <v>115</v>
      </c>
      <c r="O17" s="1" t="s">
        <v>598</v>
      </c>
      <c r="P17" s="2">
        <v>45219</v>
      </c>
      <c r="Q17" s="2">
        <v>45282</v>
      </c>
    </row>
    <row r="18" spans="1:17" x14ac:dyDescent="0.3">
      <c r="A18" s="1" t="s">
        <v>488</v>
      </c>
      <c r="B18">
        <v>33404</v>
      </c>
      <c r="C18" s="2">
        <v>45358</v>
      </c>
      <c r="D18" s="1" t="s">
        <v>36</v>
      </c>
      <c r="E18" s="1" t="s">
        <v>37</v>
      </c>
      <c r="F18">
        <v>30.9</v>
      </c>
      <c r="G18" s="1" t="s">
        <v>13</v>
      </c>
      <c r="H18" s="1" t="s">
        <v>595</v>
      </c>
      <c r="I18" s="2">
        <v>45012</v>
      </c>
      <c r="J18" s="1" t="s">
        <v>243</v>
      </c>
      <c r="K18" s="1" t="s">
        <v>605</v>
      </c>
      <c r="L18" s="1" t="s">
        <v>475</v>
      </c>
      <c r="M18">
        <v>1</v>
      </c>
      <c r="N18" s="1" t="s">
        <v>469</v>
      </c>
      <c r="O18" s="1" t="s">
        <v>598</v>
      </c>
      <c r="P18" s="2">
        <v>44972</v>
      </c>
      <c r="Q18" s="2">
        <v>45366</v>
      </c>
    </row>
    <row r="19" spans="1:17" x14ac:dyDescent="0.3">
      <c r="A19" s="1" t="s">
        <v>626</v>
      </c>
      <c r="B19">
        <v>32089</v>
      </c>
      <c r="C19" s="2">
        <v>45495</v>
      </c>
      <c r="D19" s="1" t="s">
        <v>54</v>
      </c>
      <c r="E19" s="1" t="s">
        <v>80</v>
      </c>
      <c r="F19">
        <v>14</v>
      </c>
      <c r="G19" s="1" t="s">
        <v>13</v>
      </c>
      <c r="H19" s="1" t="s">
        <v>595</v>
      </c>
      <c r="I19" s="2">
        <v>44839</v>
      </c>
      <c r="J19" s="1" t="s">
        <v>627</v>
      </c>
      <c r="K19" s="1" t="s">
        <v>628</v>
      </c>
      <c r="L19" s="1" t="s">
        <v>609</v>
      </c>
      <c r="M19">
        <v>99</v>
      </c>
      <c r="N19" s="1" t="s">
        <v>610</v>
      </c>
      <c r="O19" s="1" t="s">
        <v>629</v>
      </c>
      <c r="P19" s="2">
        <v>44839</v>
      </c>
      <c r="Q19" s="2">
        <v>45502</v>
      </c>
    </row>
    <row r="20" spans="1:17" x14ac:dyDescent="0.3">
      <c r="A20" s="1" t="s">
        <v>630</v>
      </c>
      <c r="B20">
        <v>28108</v>
      </c>
      <c r="C20" s="2">
        <v>45313</v>
      </c>
      <c r="D20" s="1" t="s">
        <v>16</v>
      </c>
      <c r="E20" s="1"/>
      <c r="F20">
        <v>12</v>
      </c>
      <c r="G20" s="1" t="s">
        <v>13</v>
      </c>
      <c r="H20" s="1" t="s">
        <v>595</v>
      </c>
      <c r="I20" s="2">
        <v>44859</v>
      </c>
      <c r="J20" s="1" t="s">
        <v>627</v>
      </c>
      <c r="K20" s="1" t="s">
        <v>628</v>
      </c>
      <c r="L20" s="1" t="s">
        <v>609</v>
      </c>
      <c r="M20">
        <v>99</v>
      </c>
      <c r="N20" s="1" t="s">
        <v>610</v>
      </c>
      <c r="O20" s="1" t="s">
        <v>629</v>
      </c>
      <c r="P20" s="2">
        <v>44046</v>
      </c>
      <c r="Q20" s="2">
        <v>45324</v>
      </c>
    </row>
    <row r="21" spans="1:17" x14ac:dyDescent="0.3">
      <c r="A21" s="1" t="s">
        <v>631</v>
      </c>
      <c r="B21">
        <v>28178</v>
      </c>
      <c r="C21" s="2">
        <v>45313</v>
      </c>
      <c r="D21" s="1" t="s">
        <v>16</v>
      </c>
      <c r="E21" s="1"/>
      <c r="F21">
        <v>12</v>
      </c>
      <c r="G21" s="1" t="s">
        <v>13</v>
      </c>
      <c r="H21" s="1" t="s">
        <v>595</v>
      </c>
      <c r="I21" s="2">
        <v>44859</v>
      </c>
      <c r="J21" s="1" t="s">
        <v>627</v>
      </c>
      <c r="K21" s="1" t="s">
        <v>628</v>
      </c>
      <c r="L21" s="1" t="s">
        <v>609</v>
      </c>
      <c r="M21">
        <v>99</v>
      </c>
      <c r="N21" s="1" t="s">
        <v>610</v>
      </c>
      <c r="O21" s="1" t="s">
        <v>629</v>
      </c>
      <c r="P21" s="2">
        <v>44092</v>
      </c>
      <c r="Q21" s="2">
        <v>45324</v>
      </c>
    </row>
    <row r="22" spans="1:17" x14ac:dyDescent="0.3">
      <c r="A22" s="1" t="s">
        <v>321</v>
      </c>
      <c r="B22">
        <v>16297</v>
      </c>
      <c r="C22" s="2">
        <v>45301</v>
      </c>
      <c r="D22" s="1" t="s">
        <v>16</v>
      </c>
      <c r="E22" s="1" t="s">
        <v>31</v>
      </c>
      <c r="F22">
        <v>18.98</v>
      </c>
      <c r="G22" s="1" t="s">
        <v>13</v>
      </c>
      <c r="H22" s="1" t="s">
        <v>595</v>
      </c>
      <c r="I22" s="2">
        <v>41603</v>
      </c>
      <c r="J22" s="1"/>
      <c r="K22" s="1" t="s">
        <v>596</v>
      </c>
      <c r="L22" s="1" t="s">
        <v>632</v>
      </c>
      <c r="M22">
        <v>1</v>
      </c>
      <c r="N22" s="1" t="s">
        <v>310</v>
      </c>
      <c r="O22" s="1" t="s">
        <v>598</v>
      </c>
      <c r="P22" s="2">
        <v>40644</v>
      </c>
      <c r="Q22" s="2">
        <v>45303</v>
      </c>
    </row>
    <row r="23" spans="1:17" x14ac:dyDescent="0.3">
      <c r="A23" s="1" t="s">
        <v>633</v>
      </c>
      <c r="B23">
        <v>31434</v>
      </c>
      <c r="C23" s="2">
        <v>45313</v>
      </c>
      <c r="D23" s="1" t="s">
        <v>16</v>
      </c>
      <c r="E23" s="1"/>
      <c r="F23">
        <v>12</v>
      </c>
      <c r="G23" s="1" t="s">
        <v>13</v>
      </c>
      <c r="H23" s="1" t="s">
        <v>595</v>
      </c>
      <c r="I23" s="2">
        <v>44786</v>
      </c>
      <c r="J23" s="1" t="s">
        <v>627</v>
      </c>
      <c r="K23" s="1" t="s">
        <v>628</v>
      </c>
      <c r="L23" s="1" t="s">
        <v>609</v>
      </c>
      <c r="M23">
        <v>99</v>
      </c>
      <c r="N23" s="1" t="s">
        <v>610</v>
      </c>
      <c r="O23" s="1" t="s">
        <v>629</v>
      </c>
      <c r="P23" s="2">
        <v>44786</v>
      </c>
      <c r="Q23" s="2">
        <v>45324</v>
      </c>
    </row>
    <row r="24" spans="1:17" x14ac:dyDescent="0.3">
      <c r="A24" s="1" t="s">
        <v>497</v>
      </c>
      <c r="B24">
        <v>35378</v>
      </c>
      <c r="C24" s="2">
        <v>45507</v>
      </c>
      <c r="D24" s="1" t="s">
        <v>54</v>
      </c>
      <c r="E24" s="1" t="s">
        <v>80</v>
      </c>
      <c r="F24">
        <v>15</v>
      </c>
      <c r="G24" s="1" t="s">
        <v>13</v>
      </c>
      <c r="H24" s="1" t="s">
        <v>595</v>
      </c>
      <c r="I24" s="2">
        <v>45299</v>
      </c>
      <c r="J24" s="1" t="s">
        <v>287</v>
      </c>
      <c r="K24" s="1" t="s">
        <v>628</v>
      </c>
      <c r="L24" s="1" t="s">
        <v>634</v>
      </c>
      <c r="M24">
        <v>99</v>
      </c>
      <c r="N24" s="1" t="s">
        <v>493</v>
      </c>
      <c r="O24" s="1" t="s">
        <v>629</v>
      </c>
      <c r="P24" s="2">
        <v>45279</v>
      </c>
      <c r="Q24" s="2">
        <v>45520</v>
      </c>
    </row>
    <row r="25" spans="1:17" x14ac:dyDescent="0.3">
      <c r="A25" s="1" t="s">
        <v>319</v>
      </c>
      <c r="B25">
        <v>33552</v>
      </c>
      <c r="C25" s="2">
        <v>45520</v>
      </c>
      <c r="D25" s="1" t="s">
        <v>16</v>
      </c>
      <c r="E25" s="1" t="s">
        <v>17</v>
      </c>
      <c r="F25">
        <v>18.053999999999998</v>
      </c>
      <c r="G25" s="1" t="s">
        <v>13</v>
      </c>
      <c r="H25" s="1" t="s">
        <v>595</v>
      </c>
      <c r="I25" s="2">
        <v>45040</v>
      </c>
      <c r="J25" s="1" t="s">
        <v>320</v>
      </c>
      <c r="K25" s="1" t="s">
        <v>635</v>
      </c>
      <c r="L25" s="1" t="s">
        <v>636</v>
      </c>
      <c r="M25">
        <v>1</v>
      </c>
      <c r="N25" s="1" t="s">
        <v>310</v>
      </c>
      <c r="O25" s="1" t="s">
        <v>598</v>
      </c>
      <c r="P25" s="2">
        <v>45014</v>
      </c>
      <c r="Q25" s="2">
        <v>45524</v>
      </c>
    </row>
    <row r="26" spans="1:17" x14ac:dyDescent="0.3">
      <c r="A26" s="1" t="s">
        <v>439</v>
      </c>
      <c r="B26">
        <v>25802</v>
      </c>
      <c r="C26" s="2">
        <v>45504</v>
      </c>
      <c r="D26" s="1" t="s">
        <v>16</v>
      </c>
      <c r="E26" s="1" t="s">
        <v>22</v>
      </c>
      <c r="F26">
        <v>17.676600000000001</v>
      </c>
      <c r="G26" s="1" t="s">
        <v>13</v>
      </c>
      <c r="H26" s="1" t="s">
        <v>595</v>
      </c>
      <c r="I26" s="2">
        <v>42401</v>
      </c>
      <c r="J26" s="1" t="s">
        <v>385</v>
      </c>
      <c r="K26" s="1" t="s">
        <v>637</v>
      </c>
      <c r="L26" s="1" t="s">
        <v>638</v>
      </c>
      <c r="M26">
        <v>1</v>
      </c>
      <c r="N26" s="1" t="s">
        <v>383</v>
      </c>
      <c r="O26" s="1" t="s">
        <v>598</v>
      </c>
      <c r="P26" s="2">
        <v>42360</v>
      </c>
      <c r="Q26" s="2">
        <v>45510</v>
      </c>
    </row>
    <row r="27" spans="1:17" x14ac:dyDescent="0.3">
      <c r="A27" s="1" t="s">
        <v>132</v>
      </c>
      <c r="B27">
        <v>34453</v>
      </c>
      <c r="C27" s="2">
        <v>45210</v>
      </c>
      <c r="D27" s="1" t="s">
        <v>16</v>
      </c>
      <c r="E27" s="1" t="s">
        <v>22</v>
      </c>
      <c r="F27">
        <v>18.38</v>
      </c>
      <c r="G27" s="1" t="s">
        <v>13</v>
      </c>
      <c r="H27" s="1" t="s">
        <v>595</v>
      </c>
      <c r="I27" s="2">
        <v>45159</v>
      </c>
      <c r="J27" s="1" t="s">
        <v>117</v>
      </c>
      <c r="K27" s="1" t="s">
        <v>616</v>
      </c>
      <c r="L27" s="1" t="s">
        <v>625</v>
      </c>
      <c r="M27">
        <v>1</v>
      </c>
      <c r="N27" s="1" t="s">
        <v>115</v>
      </c>
      <c r="O27" s="1" t="s">
        <v>598</v>
      </c>
      <c r="P27" s="2">
        <v>45159</v>
      </c>
      <c r="Q27" s="2">
        <v>45224</v>
      </c>
    </row>
    <row r="28" spans="1:17" x14ac:dyDescent="0.3">
      <c r="A28" s="1" t="s">
        <v>315</v>
      </c>
      <c r="B28">
        <v>36503</v>
      </c>
      <c r="C28" s="2">
        <v>45555</v>
      </c>
      <c r="D28" s="1" t="s">
        <v>16</v>
      </c>
      <c r="E28" s="1" t="s">
        <v>17</v>
      </c>
      <c r="F28">
        <v>18.579999999999998</v>
      </c>
      <c r="G28" s="1" t="s">
        <v>13</v>
      </c>
      <c r="H28" s="1" t="s">
        <v>595</v>
      </c>
      <c r="I28" s="2">
        <v>45474</v>
      </c>
      <c r="J28" s="1" t="s">
        <v>316</v>
      </c>
      <c r="K28" s="1" t="s">
        <v>601</v>
      </c>
      <c r="L28" s="1" t="s">
        <v>602</v>
      </c>
      <c r="M28">
        <v>1</v>
      </c>
      <c r="N28" s="1" t="s">
        <v>310</v>
      </c>
      <c r="O28" s="1" t="s">
        <v>598</v>
      </c>
      <c r="P28" s="2">
        <v>45460</v>
      </c>
      <c r="Q28" s="2">
        <v>45559</v>
      </c>
    </row>
    <row r="29" spans="1:17" x14ac:dyDescent="0.3">
      <c r="A29" s="1" t="s">
        <v>114</v>
      </c>
      <c r="B29">
        <v>27070</v>
      </c>
      <c r="C29" s="2">
        <v>45310</v>
      </c>
      <c r="D29" s="1" t="s">
        <v>16</v>
      </c>
      <c r="E29" s="1" t="s">
        <v>17</v>
      </c>
      <c r="F29">
        <v>3277.65</v>
      </c>
      <c r="G29" s="1" t="s">
        <v>13</v>
      </c>
      <c r="H29" s="1" t="s">
        <v>595</v>
      </c>
      <c r="I29" s="2">
        <v>43276</v>
      </c>
      <c r="J29" s="1"/>
      <c r="K29" s="1" t="s">
        <v>639</v>
      </c>
      <c r="L29" s="1" t="s">
        <v>640</v>
      </c>
      <c r="M29">
        <v>1</v>
      </c>
      <c r="N29" s="1" t="s">
        <v>106</v>
      </c>
      <c r="O29" s="1" t="s">
        <v>598</v>
      </c>
      <c r="P29" s="2">
        <v>43276</v>
      </c>
      <c r="Q29" s="2">
        <v>45314</v>
      </c>
    </row>
    <row r="30" spans="1:17" x14ac:dyDescent="0.3">
      <c r="A30" s="1" t="s">
        <v>325</v>
      </c>
      <c r="B30">
        <v>28042</v>
      </c>
      <c r="C30" s="2">
        <v>45261</v>
      </c>
      <c r="D30" s="1" t="s">
        <v>16</v>
      </c>
      <c r="E30" s="1" t="s">
        <v>17</v>
      </c>
      <c r="F30">
        <v>19.8996</v>
      </c>
      <c r="G30" s="1" t="s">
        <v>13</v>
      </c>
      <c r="H30" s="1" t="s">
        <v>595</v>
      </c>
      <c r="I30" s="2">
        <v>44004</v>
      </c>
      <c r="J30" s="1" t="s">
        <v>326</v>
      </c>
      <c r="K30" s="1" t="s">
        <v>641</v>
      </c>
      <c r="L30" s="1" t="s">
        <v>642</v>
      </c>
      <c r="M30">
        <v>1</v>
      </c>
      <c r="N30" s="1" t="s">
        <v>310</v>
      </c>
      <c r="O30" s="1" t="s">
        <v>598</v>
      </c>
      <c r="P30" s="2">
        <v>44004</v>
      </c>
      <c r="Q30" s="2">
        <v>45268</v>
      </c>
    </row>
    <row r="31" spans="1:17" x14ac:dyDescent="0.3">
      <c r="A31" s="1" t="s">
        <v>211</v>
      </c>
      <c r="B31">
        <v>31202</v>
      </c>
      <c r="C31" s="2">
        <v>45422</v>
      </c>
      <c r="D31" s="1" t="s">
        <v>16</v>
      </c>
      <c r="E31" s="1" t="s">
        <v>17</v>
      </c>
      <c r="F31">
        <v>19.508199999999999</v>
      </c>
      <c r="G31" s="1" t="s">
        <v>13</v>
      </c>
      <c r="H31" s="1" t="s">
        <v>595</v>
      </c>
      <c r="I31" s="2">
        <v>44774</v>
      </c>
      <c r="J31" s="1" t="s">
        <v>212</v>
      </c>
      <c r="K31" s="1" t="s">
        <v>643</v>
      </c>
      <c r="L31" s="1" t="s">
        <v>644</v>
      </c>
      <c r="M31">
        <v>1</v>
      </c>
      <c r="N31" s="1" t="s">
        <v>171</v>
      </c>
      <c r="O31" s="1" t="s">
        <v>598</v>
      </c>
      <c r="P31" s="2">
        <v>44762</v>
      </c>
      <c r="Q31" s="2">
        <v>45425</v>
      </c>
    </row>
    <row r="32" spans="1:17" x14ac:dyDescent="0.3">
      <c r="A32" s="1" t="s">
        <v>465</v>
      </c>
      <c r="B32">
        <v>25332</v>
      </c>
      <c r="C32" s="2">
        <v>45450</v>
      </c>
      <c r="D32" s="1" t="s">
        <v>446</v>
      </c>
      <c r="E32" s="1"/>
      <c r="F32">
        <v>18.658656000000001</v>
      </c>
      <c r="G32" s="1" t="s">
        <v>13</v>
      </c>
      <c r="H32" s="1" t="s">
        <v>595</v>
      </c>
      <c r="I32" s="2">
        <v>42345</v>
      </c>
      <c r="J32" s="1" t="s">
        <v>448</v>
      </c>
      <c r="K32" s="1" t="s">
        <v>645</v>
      </c>
      <c r="L32" s="1" t="s">
        <v>463</v>
      </c>
      <c r="M32">
        <v>1</v>
      </c>
      <c r="N32" s="1" t="s">
        <v>443</v>
      </c>
      <c r="O32" s="1" t="s">
        <v>598</v>
      </c>
      <c r="P32" s="2">
        <v>41961</v>
      </c>
      <c r="Q32" s="2">
        <v>45453</v>
      </c>
    </row>
    <row r="33" spans="1:17" x14ac:dyDescent="0.3">
      <c r="A33" s="1" t="s">
        <v>436</v>
      </c>
      <c r="B33">
        <v>34925</v>
      </c>
      <c r="C33" s="2">
        <v>45523</v>
      </c>
      <c r="D33" s="1" t="s">
        <v>54</v>
      </c>
      <c r="E33" s="1" t="s">
        <v>80</v>
      </c>
      <c r="F33">
        <v>16.8508</v>
      </c>
      <c r="G33" s="1" t="s">
        <v>13</v>
      </c>
      <c r="H33" s="1" t="s">
        <v>595</v>
      </c>
      <c r="I33" s="2">
        <v>45215</v>
      </c>
      <c r="J33" s="1"/>
      <c r="K33" s="1" t="s">
        <v>596</v>
      </c>
      <c r="L33" s="1" t="s">
        <v>646</v>
      </c>
      <c r="M33">
        <v>1</v>
      </c>
      <c r="N33" s="1" t="s">
        <v>383</v>
      </c>
      <c r="O33" s="1" t="s">
        <v>598</v>
      </c>
      <c r="P33" s="2">
        <v>45188</v>
      </c>
      <c r="Q33" s="2">
        <v>45534</v>
      </c>
    </row>
    <row r="34" spans="1:17" x14ac:dyDescent="0.3">
      <c r="A34" s="1" t="s">
        <v>466</v>
      </c>
      <c r="B34">
        <v>28099</v>
      </c>
      <c r="C34" s="2">
        <v>45450</v>
      </c>
      <c r="D34" s="1" t="s">
        <v>446</v>
      </c>
      <c r="E34" s="1"/>
      <c r="F34">
        <v>3600</v>
      </c>
      <c r="G34" s="1" t="s">
        <v>13</v>
      </c>
      <c r="H34" s="1" t="s">
        <v>595</v>
      </c>
      <c r="I34" s="2">
        <v>44046</v>
      </c>
      <c r="J34" s="1" t="s">
        <v>462</v>
      </c>
      <c r="K34" s="1" t="s">
        <v>647</v>
      </c>
      <c r="L34" s="1" t="s">
        <v>648</v>
      </c>
      <c r="M34">
        <v>1</v>
      </c>
      <c r="N34" s="1" t="s">
        <v>443</v>
      </c>
      <c r="O34" s="1" t="s">
        <v>598</v>
      </c>
      <c r="P34" s="2">
        <v>44046</v>
      </c>
      <c r="Q34" s="2">
        <v>45454</v>
      </c>
    </row>
    <row r="35" spans="1:17" x14ac:dyDescent="0.3">
      <c r="A35" s="1" t="s">
        <v>431</v>
      </c>
      <c r="B35">
        <v>205</v>
      </c>
      <c r="C35" s="2">
        <v>45534</v>
      </c>
      <c r="D35" s="1" t="s">
        <v>12</v>
      </c>
      <c r="E35" s="1"/>
      <c r="F35">
        <v>26.397600000000001</v>
      </c>
      <c r="G35" s="1" t="s">
        <v>13</v>
      </c>
      <c r="H35" s="1" t="s">
        <v>595</v>
      </c>
      <c r="I35" s="2">
        <v>31216</v>
      </c>
      <c r="J35" s="1" t="s">
        <v>396</v>
      </c>
      <c r="K35" s="1" t="s">
        <v>649</v>
      </c>
      <c r="L35" s="1" t="s">
        <v>650</v>
      </c>
      <c r="M35">
        <v>1</v>
      </c>
      <c r="N35" s="1" t="s">
        <v>383</v>
      </c>
      <c r="O35" s="1" t="s">
        <v>598</v>
      </c>
      <c r="P35" s="2">
        <v>31216</v>
      </c>
      <c r="Q35" s="2">
        <v>45534</v>
      </c>
    </row>
    <row r="36" spans="1:17" x14ac:dyDescent="0.3">
      <c r="A36" s="1" t="s">
        <v>245</v>
      </c>
      <c r="B36">
        <v>26968</v>
      </c>
      <c r="C36" s="2">
        <v>45429</v>
      </c>
      <c r="D36" s="1" t="s">
        <v>12</v>
      </c>
      <c r="E36" s="1"/>
      <c r="F36">
        <v>5185.1189999999997</v>
      </c>
      <c r="G36" s="1" t="s">
        <v>13</v>
      </c>
      <c r="H36" s="1" t="s">
        <v>595</v>
      </c>
      <c r="I36" s="2">
        <v>43193</v>
      </c>
      <c r="J36" s="1" t="s">
        <v>246</v>
      </c>
      <c r="K36" s="1" t="s">
        <v>603</v>
      </c>
      <c r="L36" s="1" t="s">
        <v>651</v>
      </c>
      <c r="M36">
        <v>1</v>
      </c>
      <c r="N36" s="1" t="s">
        <v>241</v>
      </c>
      <c r="O36" s="1" t="s">
        <v>598</v>
      </c>
      <c r="P36" s="2">
        <v>43193</v>
      </c>
      <c r="Q36" s="2">
        <v>45434</v>
      </c>
    </row>
    <row r="37" spans="1:17" x14ac:dyDescent="0.3">
      <c r="A37" s="1" t="s">
        <v>442</v>
      </c>
      <c r="B37">
        <v>35164</v>
      </c>
      <c r="C37" s="2">
        <v>45250</v>
      </c>
      <c r="D37" s="1" t="s">
        <v>54</v>
      </c>
      <c r="E37" s="1" t="s">
        <v>80</v>
      </c>
      <c r="F37">
        <v>16.850000000000001</v>
      </c>
      <c r="G37" s="1" t="s">
        <v>13</v>
      </c>
      <c r="H37" s="1" t="s">
        <v>595</v>
      </c>
      <c r="I37" s="2">
        <v>45243</v>
      </c>
      <c r="J37" s="1"/>
      <c r="K37" s="1" t="s">
        <v>596</v>
      </c>
      <c r="L37" s="1" t="s">
        <v>652</v>
      </c>
      <c r="M37">
        <v>1</v>
      </c>
      <c r="N37" s="1" t="s">
        <v>383</v>
      </c>
      <c r="O37" s="1" t="s">
        <v>598</v>
      </c>
      <c r="P37" s="2">
        <v>45218</v>
      </c>
      <c r="Q37" s="2">
        <v>45265</v>
      </c>
    </row>
    <row r="38" spans="1:17" x14ac:dyDescent="0.3">
      <c r="A38" s="1" t="s">
        <v>216</v>
      </c>
      <c r="B38">
        <v>28732</v>
      </c>
      <c r="C38" s="2">
        <v>45220</v>
      </c>
      <c r="D38" s="1" t="s">
        <v>16</v>
      </c>
      <c r="E38" s="1" t="s">
        <v>17</v>
      </c>
      <c r="F38">
        <v>17.29</v>
      </c>
      <c r="G38" s="1" t="s">
        <v>13</v>
      </c>
      <c r="H38" s="1" t="s">
        <v>595</v>
      </c>
      <c r="I38" s="2">
        <v>44396</v>
      </c>
      <c r="J38" s="1" t="s">
        <v>173</v>
      </c>
      <c r="K38" s="1" t="s">
        <v>599</v>
      </c>
      <c r="L38" s="1" t="s">
        <v>653</v>
      </c>
      <c r="M38">
        <v>1</v>
      </c>
      <c r="N38" s="1" t="s">
        <v>171</v>
      </c>
      <c r="O38" s="1" t="s">
        <v>598</v>
      </c>
      <c r="P38" s="2">
        <v>44396</v>
      </c>
      <c r="Q38" s="2">
        <v>45225</v>
      </c>
    </row>
    <row r="39" spans="1:17" x14ac:dyDescent="0.3">
      <c r="A39" s="1" t="s">
        <v>135</v>
      </c>
      <c r="B39">
        <v>34004</v>
      </c>
      <c r="C39" s="2">
        <v>45378</v>
      </c>
      <c r="D39" s="1" t="s">
        <v>16</v>
      </c>
      <c r="E39" s="1" t="s">
        <v>17</v>
      </c>
      <c r="F39">
        <v>15.25</v>
      </c>
      <c r="G39" s="1" t="s">
        <v>13</v>
      </c>
      <c r="H39" s="1" t="s">
        <v>595</v>
      </c>
      <c r="I39" s="2">
        <v>45103</v>
      </c>
      <c r="J39" s="1" t="s">
        <v>119</v>
      </c>
      <c r="K39" s="1" t="s">
        <v>654</v>
      </c>
      <c r="L39" s="1" t="s">
        <v>655</v>
      </c>
      <c r="M39">
        <v>1</v>
      </c>
      <c r="N39" s="1" t="s">
        <v>115</v>
      </c>
      <c r="O39" s="1" t="s">
        <v>598</v>
      </c>
      <c r="P39" s="2">
        <v>45100</v>
      </c>
      <c r="Q39" s="2">
        <v>45397</v>
      </c>
    </row>
    <row r="40" spans="1:17" x14ac:dyDescent="0.3">
      <c r="A40" s="1" t="s">
        <v>86</v>
      </c>
      <c r="B40">
        <v>3220</v>
      </c>
      <c r="C40" s="2">
        <v>45562</v>
      </c>
      <c r="D40" s="1" t="s">
        <v>12</v>
      </c>
      <c r="E40" s="1"/>
      <c r="F40">
        <v>6867.2316000000001</v>
      </c>
      <c r="G40" s="1" t="s">
        <v>13</v>
      </c>
      <c r="H40" s="1" t="s">
        <v>595</v>
      </c>
      <c r="I40" s="2">
        <v>36976</v>
      </c>
      <c r="J40" s="1" t="s">
        <v>87</v>
      </c>
      <c r="K40" s="1" t="s">
        <v>656</v>
      </c>
      <c r="L40" s="1" t="s">
        <v>657</v>
      </c>
      <c r="M40">
        <v>1</v>
      </c>
      <c r="N40" s="1" t="s">
        <v>85</v>
      </c>
      <c r="O40" s="1" t="s">
        <v>598</v>
      </c>
      <c r="P40" s="2">
        <v>36976</v>
      </c>
      <c r="Q40" s="2">
        <v>45565</v>
      </c>
    </row>
    <row r="41" spans="1:17" x14ac:dyDescent="0.3">
      <c r="A41" s="1" t="s">
        <v>269</v>
      </c>
      <c r="B41">
        <v>32788</v>
      </c>
      <c r="C41" s="2">
        <v>45384</v>
      </c>
      <c r="D41" s="1" t="s">
        <v>16</v>
      </c>
      <c r="E41" s="1" t="s">
        <v>17</v>
      </c>
      <c r="F41">
        <v>25.398</v>
      </c>
      <c r="G41" s="1" t="s">
        <v>13</v>
      </c>
      <c r="H41" s="1" t="s">
        <v>595</v>
      </c>
      <c r="I41" s="2">
        <v>44935</v>
      </c>
      <c r="J41" s="1" t="s">
        <v>270</v>
      </c>
      <c r="K41" s="1" t="s">
        <v>658</v>
      </c>
      <c r="L41" s="1" t="s">
        <v>659</v>
      </c>
      <c r="M41">
        <v>1</v>
      </c>
      <c r="N41" s="1" t="s">
        <v>268</v>
      </c>
      <c r="O41" s="1" t="s">
        <v>598</v>
      </c>
      <c r="P41" s="2">
        <v>44874</v>
      </c>
      <c r="Q41" s="2">
        <v>45391</v>
      </c>
    </row>
    <row r="42" spans="1:17" x14ac:dyDescent="0.3">
      <c r="A42" s="1" t="s">
        <v>260</v>
      </c>
      <c r="B42">
        <v>35348</v>
      </c>
      <c r="C42" s="2">
        <v>45453</v>
      </c>
      <c r="D42" s="1" t="s">
        <v>16</v>
      </c>
      <c r="E42" s="1" t="s">
        <v>22</v>
      </c>
      <c r="F42">
        <v>16.850000000000001</v>
      </c>
      <c r="G42" s="1" t="s">
        <v>13</v>
      </c>
      <c r="H42" s="1" t="s">
        <v>595</v>
      </c>
      <c r="I42" s="2">
        <v>45293</v>
      </c>
      <c r="J42" s="1" t="s">
        <v>261</v>
      </c>
      <c r="K42" s="1" t="s">
        <v>645</v>
      </c>
      <c r="L42" s="1" t="s">
        <v>660</v>
      </c>
      <c r="M42">
        <v>1</v>
      </c>
      <c r="N42" s="1" t="s">
        <v>252</v>
      </c>
      <c r="O42" s="1" t="s">
        <v>598</v>
      </c>
      <c r="P42" s="2">
        <v>45261</v>
      </c>
      <c r="Q42" s="2">
        <v>45474</v>
      </c>
    </row>
    <row r="43" spans="1:17" x14ac:dyDescent="0.3">
      <c r="A43" s="1" t="s">
        <v>456</v>
      </c>
      <c r="B43">
        <v>4780</v>
      </c>
      <c r="C43" s="2">
        <v>45286</v>
      </c>
      <c r="D43" s="1" t="s">
        <v>12</v>
      </c>
      <c r="E43" s="1"/>
      <c r="F43">
        <v>25.555845000000001</v>
      </c>
      <c r="G43" s="1" t="s">
        <v>13</v>
      </c>
      <c r="H43" s="1" t="s">
        <v>595</v>
      </c>
      <c r="I43" s="2">
        <v>38625</v>
      </c>
      <c r="J43" s="1" t="s">
        <v>445</v>
      </c>
      <c r="K43" s="1" t="s">
        <v>643</v>
      </c>
      <c r="L43" s="1" t="s">
        <v>463</v>
      </c>
      <c r="M43">
        <v>1</v>
      </c>
      <c r="N43" s="1" t="s">
        <v>443</v>
      </c>
      <c r="O43" s="1" t="s">
        <v>598</v>
      </c>
      <c r="P43" s="2">
        <v>38625</v>
      </c>
      <c r="Q43" s="2">
        <v>45309</v>
      </c>
    </row>
    <row r="44" spans="1:17" x14ac:dyDescent="0.3">
      <c r="A44" s="1" t="s">
        <v>343</v>
      </c>
      <c r="B44">
        <v>35320</v>
      </c>
      <c r="C44" s="2">
        <v>45473</v>
      </c>
      <c r="D44" s="1" t="s">
        <v>16</v>
      </c>
      <c r="E44" s="1" t="s">
        <v>17</v>
      </c>
      <c r="F44">
        <v>15.71</v>
      </c>
      <c r="G44" s="1" t="s">
        <v>13</v>
      </c>
      <c r="H44" s="1" t="s">
        <v>595</v>
      </c>
      <c r="I44" s="2">
        <v>45282</v>
      </c>
      <c r="J44" s="1" t="s">
        <v>318</v>
      </c>
      <c r="K44" s="1" t="s">
        <v>637</v>
      </c>
      <c r="L44" s="1" t="s">
        <v>661</v>
      </c>
      <c r="M44">
        <v>1</v>
      </c>
      <c r="N44" s="1" t="s">
        <v>310</v>
      </c>
      <c r="O44" s="1" t="s">
        <v>598</v>
      </c>
      <c r="P44" s="2">
        <v>45259</v>
      </c>
      <c r="Q44" s="2">
        <v>45481</v>
      </c>
    </row>
    <row r="45" spans="1:17" x14ac:dyDescent="0.3">
      <c r="A45" s="1" t="s">
        <v>284</v>
      </c>
      <c r="B45">
        <v>4208</v>
      </c>
      <c r="C45" s="2">
        <v>45296</v>
      </c>
      <c r="D45" s="1" t="s">
        <v>12</v>
      </c>
      <c r="E45" s="1"/>
      <c r="F45">
        <v>3894.2240000000002</v>
      </c>
      <c r="G45" s="1" t="s">
        <v>13</v>
      </c>
      <c r="H45" s="1" t="s">
        <v>595</v>
      </c>
      <c r="I45" s="2">
        <v>38033</v>
      </c>
      <c r="J45" s="1" t="s">
        <v>285</v>
      </c>
      <c r="K45" s="1" t="s">
        <v>662</v>
      </c>
      <c r="L45" s="1" t="s">
        <v>663</v>
      </c>
      <c r="M45">
        <v>1</v>
      </c>
      <c r="N45" s="1" t="s">
        <v>283</v>
      </c>
      <c r="O45" s="1" t="s">
        <v>598</v>
      </c>
      <c r="P45" s="2">
        <v>38033</v>
      </c>
      <c r="Q45" s="2">
        <v>45299</v>
      </c>
    </row>
    <row r="46" spans="1:17" x14ac:dyDescent="0.3">
      <c r="A46" s="1" t="s">
        <v>169</v>
      </c>
      <c r="B46">
        <v>265</v>
      </c>
      <c r="C46" s="2">
        <v>45261</v>
      </c>
      <c r="D46" s="1" t="s">
        <v>16</v>
      </c>
      <c r="E46" s="1" t="s">
        <v>17</v>
      </c>
      <c r="F46">
        <v>16.995000000000001</v>
      </c>
      <c r="G46" s="1" t="s">
        <v>13</v>
      </c>
      <c r="H46" s="1" t="s">
        <v>595</v>
      </c>
      <c r="I46" s="2">
        <v>43073</v>
      </c>
      <c r="J46" s="1" t="s">
        <v>170</v>
      </c>
      <c r="K46" s="1" t="s">
        <v>664</v>
      </c>
      <c r="L46" s="1" t="s">
        <v>665</v>
      </c>
      <c r="M46">
        <v>1</v>
      </c>
      <c r="N46" s="1" t="s">
        <v>152</v>
      </c>
      <c r="O46" s="1" t="s">
        <v>598</v>
      </c>
      <c r="P46" s="2">
        <v>30992</v>
      </c>
      <c r="Q46" s="2">
        <v>45268</v>
      </c>
    </row>
    <row r="47" spans="1:17" x14ac:dyDescent="0.3">
      <c r="A47" s="1" t="s">
        <v>166</v>
      </c>
      <c r="B47">
        <v>31342</v>
      </c>
      <c r="C47" s="2">
        <v>45264</v>
      </c>
      <c r="D47" s="1" t="s">
        <v>16</v>
      </c>
      <c r="E47" s="1" t="s">
        <v>29</v>
      </c>
      <c r="F47">
        <v>15.45</v>
      </c>
      <c r="G47" s="1" t="s">
        <v>13</v>
      </c>
      <c r="H47" s="1" t="s">
        <v>595</v>
      </c>
      <c r="I47" s="2">
        <v>44998</v>
      </c>
      <c r="J47" s="1" t="s">
        <v>165</v>
      </c>
      <c r="K47" s="1" t="s">
        <v>664</v>
      </c>
      <c r="L47" s="1" t="s">
        <v>665</v>
      </c>
      <c r="M47">
        <v>1</v>
      </c>
      <c r="N47" s="1" t="s">
        <v>152</v>
      </c>
      <c r="O47" s="1" t="s">
        <v>598</v>
      </c>
      <c r="P47" s="2">
        <v>44767</v>
      </c>
      <c r="Q47" s="2">
        <v>45271</v>
      </c>
    </row>
    <row r="48" spans="1:17" x14ac:dyDescent="0.3">
      <c r="A48" s="1" t="s">
        <v>266</v>
      </c>
      <c r="B48">
        <v>34213</v>
      </c>
      <c r="C48" s="2">
        <v>45364</v>
      </c>
      <c r="D48" s="1" t="s">
        <v>16</v>
      </c>
      <c r="E48" s="1" t="s">
        <v>17</v>
      </c>
      <c r="F48">
        <v>18.581199999999999</v>
      </c>
      <c r="G48" s="1" t="s">
        <v>13</v>
      </c>
      <c r="H48" s="1" t="s">
        <v>595</v>
      </c>
      <c r="I48" s="2">
        <v>45131</v>
      </c>
      <c r="J48" s="1" t="s">
        <v>267</v>
      </c>
      <c r="K48" s="1" t="s">
        <v>601</v>
      </c>
      <c r="L48" s="1" t="s">
        <v>255</v>
      </c>
      <c r="M48">
        <v>1</v>
      </c>
      <c r="N48" s="1" t="s">
        <v>252</v>
      </c>
      <c r="O48" s="1" t="s">
        <v>598</v>
      </c>
      <c r="P48" s="2">
        <v>45099</v>
      </c>
      <c r="Q48" s="2">
        <v>45369</v>
      </c>
    </row>
    <row r="49" spans="1:17" x14ac:dyDescent="0.3">
      <c r="A49" s="1" t="s">
        <v>286</v>
      </c>
      <c r="B49">
        <v>36244</v>
      </c>
      <c r="C49" s="2">
        <v>45506</v>
      </c>
      <c r="D49" s="1" t="s">
        <v>16</v>
      </c>
      <c r="E49" s="1" t="s">
        <v>17</v>
      </c>
      <c r="F49">
        <v>15</v>
      </c>
      <c r="G49" s="1" t="s">
        <v>13</v>
      </c>
      <c r="H49" s="1" t="s">
        <v>595</v>
      </c>
      <c r="I49" s="2">
        <v>45432</v>
      </c>
      <c r="J49" s="1" t="s">
        <v>287</v>
      </c>
      <c r="K49" s="1" t="s">
        <v>628</v>
      </c>
      <c r="L49" s="1" t="s">
        <v>666</v>
      </c>
      <c r="M49">
        <v>99</v>
      </c>
      <c r="N49" s="1" t="s">
        <v>283</v>
      </c>
      <c r="O49" s="1" t="s">
        <v>629</v>
      </c>
      <c r="P49" s="2">
        <v>45420</v>
      </c>
      <c r="Q49" s="2">
        <v>45523</v>
      </c>
    </row>
    <row r="50" spans="1:17" x14ac:dyDescent="0.3">
      <c r="A50" s="1" t="s">
        <v>457</v>
      </c>
      <c r="B50">
        <v>27644</v>
      </c>
      <c r="C50" s="2">
        <v>45450</v>
      </c>
      <c r="D50" s="1" t="s">
        <v>446</v>
      </c>
      <c r="E50" s="1"/>
      <c r="F50">
        <v>17.334900000000001</v>
      </c>
      <c r="G50" s="1" t="s">
        <v>13</v>
      </c>
      <c r="H50" s="1" t="s">
        <v>595</v>
      </c>
      <c r="I50" s="2">
        <v>43682</v>
      </c>
      <c r="J50" s="1" t="s">
        <v>448</v>
      </c>
      <c r="K50" s="1" t="s">
        <v>645</v>
      </c>
      <c r="L50" s="1" t="s">
        <v>463</v>
      </c>
      <c r="M50">
        <v>1</v>
      </c>
      <c r="N50" s="1" t="s">
        <v>443</v>
      </c>
      <c r="O50" s="1" t="s">
        <v>598</v>
      </c>
      <c r="P50" s="2">
        <v>43682</v>
      </c>
      <c r="Q50" s="2">
        <v>45453</v>
      </c>
    </row>
    <row r="51" spans="1:17" x14ac:dyDescent="0.3">
      <c r="A51" s="1" t="s">
        <v>467</v>
      </c>
      <c r="B51">
        <v>25347</v>
      </c>
      <c r="C51" s="2">
        <v>45356</v>
      </c>
      <c r="D51" s="1" t="s">
        <v>54</v>
      </c>
      <c r="E51" s="1" t="s">
        <v>80</v>
      </c>
      <c r="F51">
        <v>15</v>
      </c>
      <c r="G51" s="1" t="s">
        <v>13</v>
      </c>
      <c r="H51" s="1" t="s">
        <v>595</v>
      </c>
      <c r="I51" s="2">
        <v>43542</v>
      </c>
      <c r="J51" s="1" t="s">
        <v>468</v>
      </c>
      <c r="K51" s="1" t="s">
        <v>628</v>
      </c>
      <c r="L51" s="1" t="s">
        <v>463</v>
      </c>
      <c r="M51">
        <v>99</v>
      </c>
      <c r="N51" s="1" t="s">
        <v>443</v>
      </c>
      <c r="O51" s="1" t="s">
        <v>629</v>
      </c>
      <c r="P51" s="2">
        <v>41982</v>
      </c>
      <c r="Q51" s="2">
        <v>45362</v>
      </c>
    </row>
    <row r="52" spans="1:17" x14ac:dyDescent="0.3">
      <c r="A52" s="1" t="s">
        <v>667</v>
      </c>
      <c r="B52">
        <v>27243</v>
      </c>
      <c r="C52" s="2">
        <v>45495</v>
      </c>
      <c r="D52" s="1" t="s">
        <v>54</v>
      </c>
      <c r="E52" s="1" t="s">
        <v>80</v>
      </c>
      <c r="F52">
        <v>12</v>
      </c>
      <c r="G52" s="1" t="s">
        <v>13</v>
      </c>
      <c r="H52" s="1" t="s">
        <v>595</v>
      </c>
      <c r="I52" s="2">
        <v>44761</v>
      </c>
      <c r="J52" s="1" t="s">
        <v>627</v>
      </c>
      <c r="K52" s="1" t="s">
        <v>628</v>
      </c>
      <c r="L52" s="1" t="s">
        <v>609</v>
      </c>
      <c r="M52">
        <v>99</v>
      </c>
      <c r="N52" s="1" t="s">
        <v>610</v>
      </c>
      <c r="O52" s="1" t="s">
        <v>629</v>
      </c>
      <c r="P52" s="2">
        <v>43384</v>
      </c>
      <c r="Q52" s="2">
        <v>45502</v>
      </c>
    </row>
    <row r="53" spans="1:17" x14ac:dyDescent="0.3">
      <c r="A53" s="1" t="s">
        <v>668</v>
      </c>
      <c r="B53">
        <v>27260</v>
      </c>
      <c r="C53" s="2">
        <v>45495</v>
      </c>
      <c r="D53" s="1" t="s">
        <v>54</v>
      </c>
      <c r="E53" s="1" t="s">
        <v>80</v>
      </c>
      <c r="F53">
        <v>12</v>
      </c>
      <c r="G53" s="1" t="s">
        <v>13</v>
      </c>
      <c r="H53" s="1" t="s">
        <v>595</v>
      </c>
      <c r="I53" s="2">
        <v>44786</v>
      </c>
      <c r="J53" s="1" t="s">
        <v>627</v>
      </c>
      <c r="K53" s="1" t="s">
        <v>628</v>
      </c>
      <c r="L53" s="1" t="s">
        <v>609</v>
      </c>
      <c r="M53">
        <v>99</v>
      </c>
      <c r="N53" s="1" t="s">
        <v>610</v>
      </c>
      <c r="O53" s="1" t="s">
        <v>629</v>
      </c>
      <c r="P53" s="2">
        <v>43398</v>
      </c>
      <c r="Q53" s="2">
        <v>45502</v>
      </c>
    </row>
    <row r="54" spans="1:17" x14ac:dyDescent="0.3">
      <c r="A54" s="1" t="s">
        <v>669</v>
      </c>
      <c r="B54">
        <v>26203</v>
      </c>
      <c r="C54" s="2">
        <v>45495</v>
      </c>
      <c r="D54" s="1" t="s">
        <v>54</v>
      </c>
      <c r="E54" s="1" t="s">
        <v>80</v>
      </c>
      <c r="F54">
        <v>14</v>
      </c>
      <c r="G54" s="1" t="s">
        <v>13</v>
      </c>
      <c r="H54" s="1" t="s">
        <v>595</v>
      </c>
      <c r="I54" s="2">
        <v>43376</v>
      </c>
      <c r="J54" s="1" t="s">
        <v>627</v>
      </c>
      <c r="K54" s="1" t="s">
        <v>628</v>
      </c>
      <c r="L54" s="1" t="s">
        <v>609</v>
      </c>
      <c r="M54">
        <v>99</v>
      </c>
      <c r="N54" s="1" t="s">
        <v>610</v>
      </c>
      <c r="O54" s="1" t="s">
        <v>629</v>
      </c>
      <c r="P54" s="2">
        <v>42642</v>
      </c>
      <c r="Q54" s="2">
        <v>45502</v>
      </c>
    </row>
    <row r="55" spans="1:17" x14ac:dyDescent="0.3">
      <c r="A55" s="1" t="s">
        <v>381</v>
      </c>
      <c r="B55">
        <v>34800</v>
      </c>
      <c r="C55" s="2">
        <v>45217</v>
      </c>
      <c r="D55" s="1" t="s">
        <v>16</v>
      </c>
      <c r="E55" s="1" t="s">
        <v>22</v>
      </c>
      <c r="F55">
        <v>2305.7579999999998</v>
      </c>
      <c r="G55" s="1" t="s">
        <v>13</v>
      </c>
      <c r="H55" s="1" t="s">
        <v>595</v>
      </c>
      <c r="I55" s="2">
        <v>45201</v>
      </c>
      <c r="J55" s="1" t="s">
        <v>380</v>
      </c>
      <c r="K55" s="1" t="s">
        <v>670</v>
      </c>
      <c r="L55" s="1" t="s">
        <v>110</v>
      </c>
      <c r="M55">
        <v>1</v>
      </c>
      <c r="N55" s="1" t="s">
        <v>378</v>
      </c>
      <c r="O55" s="1" t="s">
        <v>598</v>
      </c>
      <c r="P55" s="2">
        <v>45180</v>
      </c>
      <c r="Q55" s="2">
        <v>45244</v>
      </c>
    </row>
    <row r="56" spans="1:17" x14ac:dyDescent="0.3">
      <c r="A56" s="1" t="s">
        <v>183</v>
      </c>
      <c r="B56">
        <v>28850</v>
      </c>
      <c r="C56" s="2">
        <v>45215</v>
      </c>
      <c r="D56" s="1" t="s">
        <v>54</v>
      </c>
      <c r="E56" s="1" t="s">
        <v>80</v>
      </c>
      <c r="F56">
        <v>17.29</v>
      </c>
      <c r="G56" s="1" t="s">
        <v>13</v>
      </c>
      <c r="H56" s="1" t="s">
        <v>595</v>
      </c>
      <c r="I56" s="2">
        <v>44508</v>
      </c>
      <c r="J56" s="1" t="s">
        <v>173</v>
      </c>
      <c r="K56" s="1" t="s">
        <v>599</v>
      </c>
      <c r="L56" s="1" t="s">
        <v>620</v>
      </c>
      <c r="M56">
        <v>1</v>
      </c>
      <c r="N56" s="1" t="s">
        <v>171</v>
      </c>
      <c r="O56" s="1" t="s">
        <v>598</v>
      </c>
      <c r="P56" s="2">
        <v>44508</v>
      </c>
      <c r="Q56" s="2">
        <v>45224</v>
      </c>
    </row>
    <row r="57" spans="1:17" x14ac:dyDescent="0.3">
      <c r="A57" s="1" t="s">
        <v>565</v>
      </c>
      <c r="B57">
        <v>35741</v>
      </c>
      <c r="C57" s="2">
        <v>45478</v>
      </c>
      <c r="D57" s="1" t="s">
        <v>16</v>
      </c>
      <c r="E57" s="1" t="s">
        <v>22</v>
      </c>
      <c r="F57">
        <v>2196</v>
      </c>
      <c r="G57" s="1" t="s">
        <v>13</v>
      </c>
      <c r="H57" s="1" t="s">
        <v>595</v>
      </c>
      <c r="I57" s="2">
        <v>45355</v>
      </c>
      <c r="J57" s="1" t="s">
        <v>566</v>
      </c>
      <c r="K57" s="1" t="s">
        <v>671</v>
      </c>
      <c r="L57" s="1" t="s">
        <v>535</v>
      </c>
      <c r="M57">
        <v>1</v>
      </c>
      <c r="N57" s="1" t="s">
        <v>514</v>
      </c>
      <c r="O57" s="1" t="s">
        <v>598</v>
      </c>
      <c r="P57" s="2">
        <v>45303</v>
      </c>
      <c r="Q57" s="2">
        <v>45491</v>
      </c>
    </row>
    <row r="58" spans="1:17" x14ac:dyDescent="0.3">
      <c r="A58" s="1" t="s">
        <v>49</v>
      </c>
      <c r="B58">
        <v>28873</v>
      </c>
      <c r="C58" s="2">
        <v>45216</v>
      </c>
      <c r="D58" s="1" t="s">
        <v>16</v>
      </c>
      <c r="E58" s="1" t="s">
        <v>17</v>
      </c>
      <c r="F58">
        <v>20.898700000000002</v>
      </c>
      <c r="G58" s="1" t="s">
        <v>13</v>
      </c>
      <c r="H58" s="1" t="s">
        <v>595</v>
      </c>
      <c r="I58" s="2">
        <v>44522</v>
      </c>
      <c r="J58" s="1" t="s">
        <v>50</v>
      </c>
      <c r="K58" s="1" t="s">
        <v>672</v>
      </c>
      <c r="L58" s="1" t="s">
        <v>673</v>
      </c>
      <c r="M58">
        <v>1</v>
      </c>
      <c r="N58" s="1" t="s">
        <v>44</v>
      </c>
      <c r="O58" s="1" t="s">
        <v>598</v>
      </c>
      <c r="P58" s="2">
        <v>44522</v>
      </c>
      <c r="Q58" s="2">
        <v>45223</v>
      </c>
    </row>
    <row r="59" spans="1:17" x14ac:dyDescent="0.3">
      <c r="A59" s="1" t="s">
        <v>563</v>
      </c>
      <c r="B59">
        <v>26713</v>
      </c>
      <c r="C59" s="2">
        <v>45275</v>
      </c>
      <c r="D59" s="1" t="s">
        <v>16</v>
      </c>
      <c r="E59" s="1" t="s">
        <v>17</v>
      </c>
      <c r="F59">
        <v>3210.5192699999998</v>
      </c>
      <c r="G59" s="1" t="s">
        <v>13</v>
      </c>
      <c r="H59" s="1" t="s">
        <v>595</v>
      </c>
      <c r="I59" s="2">
        <v>42940</v>
      </c>
      <c r="J59" s="1" t="s">
        <v>564</v>
      </c>
      <c r="K59" s="1" t="s">
        <v>674</v>
      </c>
      <c r="L59" s="1" t="s">
        <v>675</v>
      </c>
      <c r="M59">
        <v>1</v>
      </c>
      <c r="N59" s="1" t="s">
        <v>514</v>
      </c>
      <c r="O59" s="1" t="s">
        <v>598</v>
      </c>
      <c r="P59" s="2">
        <v>42940</v>
      </c>
      <c r="Q59" s="2">
        <v>45289</v>
      </c>
    </row>
    <row r="60" spans="1:17" x14ac:dyDescent="0.3">
      <c r="A60" s="1" t="s">
        <v>76</v>
      </c>
      <c r="B60">
        <v>26965</v>
      </c>
      <c r="C60" s="2">
        <v>45450</v>
      </c>
      <c r="D60" s="1" t="s">
        <v>16</v>
      </c>
      <c r="E60" s="1" t="s">
        <v>17</v>
      </c>
      <c r="F60">
        <v>2696.5944</v>
      </c>
      <c r="G60" s="1" t="s">
        <v>13</v>
      </c>
      <c r="H60" s="1" t="s">
        <v>595</v>
      </c>
      <c r="I60" s="2">
        <v>43185</v>
      </c>
      <c r="J60" s="1" t="s">
        <v>77</v>
      </c>
      <c r="K60" s="1" t="s">
        <v>614</v>
      </c>
      <c r="L60" s="1" t="s">
        <v>676</v>
      </c>
      <c r="M60">
        <v>1</v>
      </c>
      <c r="N60" s="1" t="s">
        <v>73</v>
      </c>
      <c r="O60" s="1" t="s">
        <v>598</v>
      </c>
      <c r="P60" s="2">
        <v>43185</v>
      </c>
      <c r="Q60" s="2">
        <v>45474</v>
      </c>
    </row>
    <row r="61" spans="1:17" x14ac:dyDescent="0.3">
      <c r="A61" s="1" t="s">
        <v>168</v>
      </c>
      <c r="B61">
        <v>4166</v>
      </c>
      <c r="C61" s="2">
        <v>45443</v>
      </c>
      <c r="D61" s="1" t="s">
        <v>12</v>
      </c>
      <c r="E61" s="1"/>
      <c r="F61">
        <v>18.910799999999998</v>
      </c>
      <c r="G61" s="1" t="s">
        <v>13</v>
      </c>
      <c r="H61" s="1" t="s">
        <v>595</v>
      </c>
      <c r="I61" s="2">
        <v>37977</v>
      </c>
      <c r="J61" s="1" t="s">
        <v>165</v>
      </c>
      <c r="K61" s="1" t="s">
        <v>664</v>
      </c>
      <c r="L61" s="1" t="s">
        <v>665</v>
      </c>
      <c r="M61">
        <v>1</v>
      </c>
      <c r="N61" s="1" t="s">
        <v>152</v>
      </c>
      <c r="O61" s="1" t="s">
        <v>598</v>
      </c>
      <c r="P61" s="2">
        <v>37977</v>
      </c>
      <c r="Q61" s="2">
        <v>45447</v>
      </c>
    </row>
    <row r="62" spans="1:17" x14ac:dyDescent="0.3">
      <c r="A62" s="1" t="s">
        <v>190</v>
      </c>
      <c r="B62">
        <v>28743</v>
      </c>
      <c r="C62" s="2">
        <v>45481</v>
      </c>
      <c r="D62" s="1" t="s">
        <v>16</v>
      </c>
      <c r="E62" s="1" t="s">
        <v>29</v>
      </c>
      <c r="F62">
        <v>17.29</v>
      </c>
      <c r="G62" s="1" t="s">
        <v>13</v>
      </c>
      <c r="H62" s="1" t="s">
        <v>595</v>
      </c>
      <c r="I62" s="2">
        <v>44396</v>
      </c>
      <c r="J62" s="1" t="s">
        <v>173</v>
      </c>
      <c r="K62" s="1" t="s">
        <v>599</v>
      </c>
      <c r="L62" s="1" t="s">
        <v>617</v>
      </c>
      <c r="M62">
        <v>1</v>
      </c>
      <c r="N62" s="1" t="s">
        <v>171</v>
      </c>
      <c r="O62" s="1" t="s">
        <v>598</v>
      </c>
      <c r="P62" s="2">
        <v>44396</v>
      </c>
      <c r="Q62" s="2">
        <v>45489</v>
      </c>
    </row>
    <row r="63" spans="1:17" x14ac:dyDescent="0.3">
      <c r="A63" s="1" t="s">
        <v>148</v>
      </c>
      <c r="B63">
        <v>36184</v>
      </c>
      <c r="C63" s="2">
        <v>45555</v>
      </c>
      <c r="D63" s="1" t="s">
        <v>54</v>
      </c>
      <c r="E63" s="1" t="s">
        <v>80</v>
      </c>
      <c r="F63">
        <v>18.38</v>
      </c>
      <c r="G63" s="1" t="s">
        <v>13</v>
      </c>
      <c r="H63" s="1" t="s">
        <v>595</v>
      </c>
      <c r="I63" s="2">
        <v>45440</v>
      </c>
      <c r="J63" s="1" t="s">
        <v>121</v>
      </c>
      <c r="K63" s="1" t="s">
        <v>628</v>
      </c>
      <c r="L63" s="1" t="s">
        <v>600</v>
      </c>
      <c r="M63">
        <v>99</v>
      </c>
      <c r="N63" s="1" t="s">
        <v>115</v>
      </c>
      <c r="O63" s="1" t="s">
        <v>629</v>
      </c>
      <c r="P63" s="2">
        <v>45414</v>
      </c>
      <c r="Q63" s="2">
        <v>45565</v>
      </c>
    </row>
    <row r="64" spans="1:17" x14ac:dyDescent="0.3">
      <c r="A64" s="1" t="s">
        <v>74</v>
      </c>
      <c r="B64">
        <v>28584</v>
      </c>
      <c r="C64" s="2">
        <v>45428</v>
      </c>
      <c r="D64" s="1" t="s">
        <v>36</v>
      </c>
      <c r="E64" s="1" t="s">
        <v>37</v>
      </c>
      <c r="F64">
        <v>20.297999999999998</v>
      </c>
      <c r="G64" s="1" t="s">
        <v>13</v>
      </c>
      <c r="H64" s="1" t="s">
        <v>595</v>
      </c>
      <c r="I64" s="2">
        <v>44228</v>
      </c>
      <c r="J64" s="1" t="s">
        <v>75</v>
      </c>
      <c r="K64" s="1" t="s">
        <v>643</v>
      </c>
      <c r="L64" s="1" t="s">
        <v>76</v>
      </c>
      <c r="M64">
        <v>1</v>
      </c>
      <c r="N64" s="1" t="s">
        <v>73</v>
      </c>
      <c r="O64" s="1" t="s">
        <v>598</v>
      </c>
      <c r="P64" s="2">
        <v>44228</v>
      </c>
      <c r="Q64" s="2">
        <v>45448</v>
      </c>
    </row>
    <row r="65" spans="1:17" x14ac:dyDescent="0.3">
      <c r="A65" s="1" t="s">
        <v>677</v>
      </c>
      <c r="B65">
        <v>28197</v>
      </c>
      <c r="C65" s="2">
        <v>45495</v>
      </c>
      <c r="D65" s="1" t="s">
        <v>54</v>
      </c>
      <c r="E65" s="1" t="s">
        <v>80</v>
      </c>
      <c r="F65">
        <v>12</v>
      </c>
      <c r="G65" s="1" t="s">
        <v>13</v>
      </c>
      <c r="H65" s="1" t="s">
        <v>595</v>
      </c>
      <c r="I65" s="2">
        <v>44098</v>
      </c>
      <c r="J65" s="1" t="s">
        <v>627</v>
      </c>
      <c r="K65" s="1" t="s">
        <v>628</v>
      </c>
      <c r="L65" s="1" t="s">
        <v>609</v>
      </c>
      <c r="M65">
        <v>99</v>
      </c>
      <c r="N65" s="1" t="s">
        <v>610</v>
      </c>
      <c r="O65" s="1" t="s">
        <v>629</v>
      </c>
      <c r="P65" s="2">
        <v>44098</v>
      </c>
      <c r="Q65" s="2">
        <v>45502</v>
      </c>
    </row>
    <row r="66" spans="1:17" x14ac:dyDescent="0.3">
      <c r="A66" s="1" t="s">
        <v>62</v>
      </c>
      <c r="B66">
        <v>36024</v>
      </c>
      <c r="C66" s="2">
        <v>45485</v>
      </c>
      <c r="D66" s="1" t="s">
        <v>16</v>
      </c>
      <c r="E66" s="1" t="s">
        <v>17</v>
      </c>
      <c r="F66">
        <v>2299.1999999999998</v>
      </c>
      <c r="G66" s="1" t="s">
        <v>13</v>
      </c>
      <c r="H66" s="1" t="s">
        <v>595</v>
      </c>
      <c r="I66" s="2">
        <v>45390</v>
      </c>
      <c r="J66" s="1" t="s">
        <v>63</v>
      </c>
      <c r="K66" s="1" t="s">
        <v>671</v>
      </c>
      <c r="L66" s="1" t="s">
        <v>678</v>
      </c>
      <c r="M66">
        <v>1</v>
      </c>
      <c r="N66" s="1" t="s">
        <v>61</v>
      </c>
      <c r="O66" s="1" t="s">
        <v>598</v>
      </c>
      <c r="P66" s="2">
        <v>45366</v>
      </c>
      <c r="Q66" s="2">
        <v>45490</v>
      </c>
    </row>
    <row r="67" spans="1:17" x14ac:dyDescent="0.3">
      <c r="A67" s="1" t="s">
        <v>494</v>
      </c>
      <c r="B67">
        <v>34615</v>
      </c>
      <c r="C67" s="2">
        <v>45443</v>
      </c>
      <c r="D67" s="1" t="s">
        <v>16</v>
      </c>
      <c r="E67" s="1" t="s">
        <v>29</v>
      </c>
      <c r="F67">
        <v>2279.5136000000002</v>
      </c>
      <c r="G67" s="1" t="s">
        <v>13</v>
      </c>
      <c r="H67" s="1" t="s">
        <v>595</v>
      </c>
      <c r="I67" s="2">
        <v>45187</v>
      </c>
      <c r="J67" s="1" t="s">
        <v>495</v>
      </c>
      <c r="K67" s="1" t="s">
        <v>671</v>
      </c>
      <c r="L67" s="1" t="s">
        <v>679</v>
      </c>
      <c r="M67">
        <v>1</v>
      </c>
      <c r="N67" s="1" t="s">
        <v>493</v>
      </c>
      <c r="O67" s="1" t="s">
        <v>598</v>
      </c>
      <c r="P67" s="2">
        <v>45162</v>
      </c>
      <c r="Q67" s="2">
        <v>45448</v>
      </c>
    </row>
    <row r="68" spans="1:17" x14ac:dyDescent="0.3">
      <c r="A68" s="1" t="s">
        <v>149</v>
      </c>
      <c r="B68">
        <v>32894</v>
      </c>
      <c r="C68" s="2">
        <v>45486</v>
      </c>
      <c r="D68" s="1" t="s">
        <v>16</v>
      </c>
      <c r="E68" s="1" t="s">
        <v>29</v>
      </c>
      <c r="F68">
        <v>15.25</v>
      </c>
      <c r="G68" s="1" t="s">
        <v>13</v>
      </c>
      <c r="H68" s="1" t="s">
        <v>595</v>
      </c>
      <c r="I68" s="2">
        <v>44900</v>
      </c>
      <c r="J68" s="1" t="s">
        <v>119</v>
      </c>
      <c r="K68" s="1" t="s">
        <v>654</v>
      </c>
      <c r="L68" s="1" t="s">
        <v>680</v>
      </c>
      <c r="M68">
        <v>1</v>
      </c>
      <c r="N68" s="1" t="s">
        <v>115</v>
      </c>
      <c r="O68" s="1" t="s">
        <v>598</v>
      </c>
      <c r="P68" s="2">
        <v>44900</v>
      </c>
      <c r="Q68" s="2">
        <v>45491</v>
      </c>
    </row>
    <row r="69" spans="1:17" x14ac:dyDescent="0.3">
      <c r="A69" s="1" t="s">
        <v>191</v>
      </c>
      <c r="B69">
        <v>31021</v>
      </c>
      <c r="C69" s="2">
        <v>45304</v>
      </c>
      <c r="D69" s="1" t="s">
        <v>16</v>
      </c>
      <c r="E69" s="1" t="s">
        <v>17</v>
      </c>
      <c r="F69">
        <v>16.61</v>
      </c>
      <c r="G69" s="1" t="s">
        <v>13</v>
      </c>
      <c r="H69" s="1" t="s">
        <v>595</v>
      </c>
      <c r="I69" s="2">
        <v>44753</v>
      </c>
      <c r="J69" s="1" t="s">
        <v>173</v>
      </c>
      <c r="K69" s="1" t="s">
        <v>599</v>
      </c>
      <c r="L69" s="1" t="s">
        <v>620</v>
      </c>
      <c r="M69">
        <v>1</v>
      </c>
      <c r="N69" s="1" t="s">
        <v>171</v>
      </c>
      <c r="O69" s="1" t="s">
        <v>598</v>
      </c>
      <c r="P69" s="2">
        <v>44743</v>
      </c>
      <c r="Q69" s="2">
        <v>45324</v>
      </c>
    </row>
    <row r="70" spans="1:17" x14ac:dyDescent="0.3">
      <c r="A70" s="1" t="s">
        <v>681</v>
      </c>
      <c r="B70">
        <v>35698</v>
      </c>
      <c r="C70" s="2">
        <v>45353</v>
      </c>
      <c r="D70" s="1" t="s">
        <v>16</v>
      </c>
      <c r="E70" s="1" t="s">
        <v>22</v>
      </c>
      <c r="F70">
        <v>15</v>
      </c>
      <c r="G70" s="1" t="s">
        <v>13</v>
      </c>
      <c r="H70" s="1" t="s">
        <v>595</v>
      </c>
      <c r="I70" s="2">
        <v>45342</v>
      </c>
      <c r="J70" s="1" t="s">
        <v>627</v>
      </c>
      <c r="K70" s="1" t="s">
        <v>628</v>
      </c>
      <c r="L70" s="1" t="s">
        <v>609</v>
      </c>
      <c r="M70">
        <v>99</v>
      </c>
      <c r="N70" s="1" t="s">
        <v>610</v>
      </c>
      <c r="O70" s="1" t="s">
        <v>629</v>
      </c>
      <c r="P70" s="2">
        <v>45342</v>
      </c>
      <c r="Q70" s="2">
        <v>45387</v>
      </c>
    </row>
    <row r="71" spans="1:17" x14ac:dyDescent="0.3">
      <c r="A71" s="1" t="s">
        <v>682</v>
      </c>
      <c r="B71">
        <v>26078</v>
      </c>
      <c r="C71" s="2">
        <v>45495</v>
      </c>
      <c r="D71" s="1" t="s">
        <v>54</v>
      </c>
      <c r="E71" s="1" t="s">
        <v>80</v>
      </c>
      <c r="F71">
        <v>12</v>
      </c>
      <c r="G71" s="1" t="s">
        <v>13</v>
      </c>
      <c r="H71" s="1" t="s">
        <v>595</v>
      </c>
      <c r="I71" s="2">
        <v>43375</v>
      </c>
      <c r="J71" s="1" t="s">
        <v>627</v>
      </c>
      <c r="K71" s="1" t="s">
        <v>628</v>
      </c>
      <c r="L71" s="1" t="s">
        <v>609</v>
      </c>
      <c r="M71">
        <v>99</v>
      </c>
      <c r="N71" s="1" t="s">
        <v>610</v>
      </c>
      <c r="O71" s="1" t="s">
        <v>629</v>
      </c>
      <c r="P71" s="2">
        <v>42585</v>
      </c>
      <c r="Q71" s="2">
        <v>45502</v>
      </c>
    </row>
    <row r="72" spans="1:17" x14ac:dyDescent="0.3">
      <c r="A72" s="1" t="s">
        <v>323</v>
      </c>
      <c r="B72">
        <v>34047</v>
      </c>
      <c r="C72" s="2">
        <v>45367</v>
      </c>
      <c r="D72" s="1" t="s">
        <v>16</v>
      </c>
      <c r="E72" s="1" t="s">
        <v>138</v>
      </c>
      <c r="F72">
        <v>22.5776</v>
      </c>
      <c r="G72" s="1" t="s">
        <v>13</v>
      </c>
      <c r="H72" s="1" t="s">
        <v>595</v>
      </c>
      <c r="I72" s="2">
        <v>45110</v>
      </c>
      <c r="J72" s="1" t="s">
        <v>324</v>
      </c>
      <c r="K72" s="1" t="s">
        <v>683</v>
      </c>
      <c r="L72" s="1" t="s">
        <v>347</v>
      </c>
      <c r="M72">
        <v>1</v>
      </c>
      <c r="N72" s="1" t="s">
        <v>310</v>
      </c>
      <c r="O72" s="1" t="s">
        <v>598</v>
      </c>
      <c r="P72" s="2">
        <v>45082</v>
      </c>
      <c r="Q72" s="2">
        <v>45377</v>
      </c>
    </row>
    <row r="73" spans="1:17" x14ac:dyDescent="0.3">
      <c r="A73" s="1" t="s">
        <v>559</v>
      </c>
      <c r="B73">
        <v>25481</v>
      </c>
      <c r="C73" s="2">
        <v>45406</v>
      </c>
      <c r="D73" s="1" t="s">
        <v>16</v>
      </c>
      <c r="E73" s="1" t="s">
        <v>17</v>
      </c>
      <c r="F73">
        <v>25.8978</v>
      </c>
      <c r="G73" s="1" t="s">
        <v>13</v>
      </c>
      <c r="H73" s="1" t="s">
        <v>595</v>
      </c>
      <c r="I73" s="2">
        <v>42417</v>
      </c>
      <c r="J73" s="1" t="s">
        <v>560</v>
      </c>
      <c r="K73" s="1" t="s">
        <v>658</v>
      </c>
      <c r="L73" s="1" t="s">
        <v>684</v>
      </c>
      <c r="M73">
        <v>1</v>
      </c>
      <c r="N73" s="1" t="s">
        <v>514</v>
      </c>
      <c r="O73" s="1" t="s">
        <v>598</v>
      </c>
      <c r="P73" s="2">
        <v>42128</v>
      </c>
      <c r="Q73" s="2">
        <v>45411</v>
      </c>
    </row>
    <row r="74" spans="1:17" x14ac:dyDescent="0.3">
      <c r="A74" s="1" t="s">
        <v>175</v>
      </c>
      <c r="B74">
        <v>28819</v>
      </c>
      <c r="C74" s="2">
        <v>45216</v>
      </c>
      <c r="D74" s="1" t="s">
        <v>16</v>
      </c>
      <c r="E74" s="1" t="s">
        <v>22</v>
      </c>
      <c r="F74">
        <v>17.29</v>
      </c>
      <c r="G74" s="1" t="s">
        <v>13</v>
      </c>
      <c r="H74" s="1" t="s">
        <v>595</v>
      </c>
      <c r="I74" s="2">
        <v>44480</v>
      </c>
      <c r="J74" s="1" t="s">
        <v>173</v>
      </c>
      <c r="K74" s="1" t="s">
        <v>599</v>
      </c>
      <c r="L74" s="1" t="s">
        <v>620</v>
      </c>
      <c r="M74">
        <v>1</v>
      </c>
      <c r="N74" s="1" t="s">
        <v>171</v>
      </c>
      <c r="O74" s="1" t="s">
        <v>598</v>
      </c>
      <c r="P74" s="2">
        <v>44480</v>
      </c>
      <c r="Q74" s="2">
        <v>45226</v>
      </c>
    </row>
    <row r="75" spans="1:17" x14ac:dyDescent="0.3">
      <c r="A75" s="1" t="s">
        <v>379</v>
      </c>
      <c r="B75">
        <v>19622</v>
      </c>
      <c r="C75" s="2">
        <v>45453</v>
      </c>
      <c r="D75" s="1" t="s">
        <v>12</v>
      </c>
      <c r="E75" s="1"/>
      <c r="F75">
        <v>2718.3770712</v>
      </c>
      <c r="G75" s="1" t="s">
        <v>13</v>
      </c>
      <c r="H75" s="1" t="s">
        <v>595</v>
      </c>
      <c r="I75" s="2">
        <v>41260</v>
      </c>
      <c r="J75" s="1" t="s">
        <v>380</v>
      </c>
      <c r="K75" s="1" t="s">
        <v>670</v>
      </c>
      <c r="L75" s="1" t="s">
        <v>110</v>
      </c>
      <c r="M75">
        <v>1</v>
      </c>
      <c r="N75" s="1" t="s">
        <v>378</v>
      </c>
      <c r="O75" s="1" t="s">
        <v>598</v>
      </c>
      <c r="P75" s="2">
        <v>41260</v>
      </c>
      <c r="Q75" s="2">
        <v>45467</v>
      </c>
    </row>
    <row r="76" spans="1:17" x14ac:dyDescent="0.3">
      <c r="A76" s="1" t="s">
        <v>107</v>
      </c>
      <c r="B76">
        <v>34494</v>
      </c>
      <c r="C76" s="2">
        <v>45260</v>
      </c>
      <c r="D76" s="1" t="s">
        <v>16</v>
      </c>
      <c r="E76" s="1" t="s">
        <v>22</v>
      </c>
      <c r="F76">
        <v>15</v>
      </c>
      <c r="G76" s="1" t="s">
        <v>13</v>
      </c>
      <c r="H76" s="1" t="s">
        <v>595</v>
      </c>
      <c r="I76" s="2">
        <v>45162</v>
      </c>
      <c r="J76" s="1" t="s">
        <v>108</v>
      </c>
      <c r="K76" s="1" t="s">
        <v>628</v>
      </c>
      <c r="L76" s="1" t="s">
        <v>114</v>
      </c>
      <c r="M76">
        <v>99</v>
      </c>
      <c r="N76" s="1" t="s">
        <v>106</v>
      </c>
      <c r="O76" s="1" t="s">
        <v>629</v>
      </c>
      <c r="P76" s="2">
        <v>45148</v>
      </c>
      <c r="Q76" s="2">
        <v>45271</v>
      </c>
    </row>
    <row r="77" spans="1:17" x14ac:dyDescent="0.3">
      <c r="A77" s="1" t="s">
        <v>685</v>
      </c>
      <c r="B77">
        <v>25817</v>
      </c>
      <c r="C77" s="2">
        <v>45383</v>
      </c>
      <c r="D77" s="1" t="s">
        <v>16</v>
      </c>
      <c r="E77" s="1" t="s">
        <v>22</v>
      </c>
      <c r="F77">
        <v>15</v>
      </c>
      <c r="G77" s="1" t="s">
        <v>13</v>
      </c>
      <c r="H77" s="1" t="s">
        <v>595</v>
      </c>
      <c r="I77" s="2">
        <v>42380</v>
      </c>
      <c r="J77" s="1" t="s">
        <v>627</v>
      </c>
      <c r="K77" s="1" t="s">
        <v>628</v>
      </c>
      <c r="L77" s="1" t="s">
        <v>609</v>
      </c>
      <c r="M77">
        <v>99</v>
      </c>
      <c r="N77" s="1" t="s">
        <v>610</v>
      </c>
      <c r="O77" s="1" t="s">
        <v>629</v>
      </c>
      <c r="P77" s="2">
        <v>42380</v>
      </c>
      <c r="Q77" s="2">
        <v>45386</v>
      </c>
    </row>
    <row r="78" spans="1:17" x14ac:dyDescent="0.3">
      <c r="A78" s="1" t="s">
        <v>371</v>
      </c>
      <c r="B78">
        <v>33680</v>
      </c>
      <c r="C78" s="2">
        <v>45267</v>
      </c>
      <c r="D78" s="1" t="s">
        <v>16</v>
      </c>
      <c r="E78" s="1" t="s">
        <v>22</v>
      </c>
      <c r="F78">
        <v>2186.7723999999998</v>
      </c>
      <c r="G78" s="1" t="s">
        <v>13</v>
      </c>
      <c r="H78" s="1" t="s">
        <v>595</v>
      </c>
      <c r="I78" s="2">
        <v>45054</v>
      </c>
      <c r="J78" s="1" t="s">
        <v>372</v>
      </c>
      <c r="K78" s="1" t="s">
        <v>671</v>
      </c>
      <c r="L78" s="1" t="s">
        <v>686</v>
      </c>
      <c r="M78">
        <v>1</v>
      </c>
      <c r="N78" s="1" t="s">
        <v>364</v>
      </c>
      <c r="O78" s="1" t="s">
        <v>598</v>
      </c>
      <c r="P78" s="2">
        <v>45026</v>
      </c>
      <c r="Q78" s="2">
        <v>45271</v>
      </c>
    </row>
    <row r="79" spans="1:17" x14ac:dyDescent="0.3">
      <c r="A79" s="1" t="s">
        <v>120</v>
      </c>
      <c r="B79">
        <v>36531</v>
      </c>
      <c r="C79" s="2">
        <v>45562</v>
      </c>
      <c r="D79" s="1" t="s">
        <v>16</v>
      </c>
      <c r="E79" s="1" t="s">
        <v>22</v>
      </c>
      <c r="F79">
        <v>26.86</v>
      </c>
      <c r="G79" s="1" t="s">
        <v>13</v>
      </c>
      <c r="H79" s="1" t="s">
        <v>595</v>
      </c>
      <c r="I79" s="2">
        <v>45495</v>
      </c>
      <c r="J79" s="1" t="s">
        <v>121</v>
      </c>
      <c r="K79" s="1" t="s">
        <v>628</v>
      </c>
      <c r="L79" s="1" t="s">
        <v>625</v>
      </c>
      <c r="M79">
        <v>99</v>
      </c>
      <c r="N79" s="1" t="s">
        <v>115</v>
      </c>
      <c r="O79" s="1" t="s">
        <v>629</v>
      </c>
      <c r="P79" s="2">
        <v>45475</v>
      </c>
      <c r="Q79" s="2">
        <v>45567</v>
      </c>
    </row>
    <row r="80" spans="1:17" x14ac:dyDescent="0.3">
      <c r="A80" s="1" t="s">
        <v>428</v>
      </c>
      <c r="B80">
        <v>27246</v>
      </c>
      <c r="C80" s="2">
        <v>45288</v>
      </c>
      <c r="D80" s="1" t="s">
        <v>16</v>
      </c>
      <c r="E80" s="1" t="s">
        <v>17</v>
      </c>
      <c r="F80">
        <v>18.57</v>
      </c>
      <c r="G80" s="1" t="s">
        <v>13</v>
      </c>
      <c r="H80" s="1" t="s">
        <v>595</v>
      </c>
      <c r="I80" s="2">
        <v>43383</v>
      </c>
      <c r="J80" s="1"/>
      <c r="K80" s="1" t="s">
        <v>596</v>
      </c>
      <c r="L80" s="1" t="s">
        <v>687</v>
      </c>
      <c r="M80">
        <v>1</v>
      </c>
      <c r="N80" s="1" t="s">
        <v>383</v>
      </c>
      <c r="O80" s="1" t="s">
        <v>598</v>
      </c>
      <c r="P80" s="2">
        <v>43383</v>
      </c>
      <c r="Q80" s="2">
        <v>45294</v>
      </c>
    </row>
    <row r="81" spans="1:17" x14ac:dyDescent="0.3">
      <c r="A81" s="1" t="s">
        <v>339</v>
      </c>
      <c r="B81">
        <v>36195</v>
      </c>
      <c r="C81" s="2">
        <v>45501</v>
      </c>
      <c r="D81" s="1" t="s">
        <v>16</v>
      </c>
      <c r="E81" s="1" t="s">
        <v>17</v>
      </c>
      <c r="F81">
        <v>16.850000000000001</v>
      </c>
      <c r="G81" s="1" t="s">
        <v>13</v>
      </c>
      <c r="H81" s="1" t="s">
        <v>595</v>
      </c>
      <c r="I81" s="2">
        <v>45415</v>
      </c>
      <c r="J81" s="1"/>
      <c r="K81" s="1" t="s">
        <v>596</v>
      </c>
      <c r="L81" s="1" t="s">
        <v>632</v>
      </c>
      <c r="M81">
        <v>1</v>
      </c>
      <c r="N81" s="1" t="s">
        <v>310</v>
      </c>
      <c r="O81" s="1" t="s">
        <v>598</v>
      </c>
      <c r="P81" s="2">
        <v>45362</v>
      </c>
      <c r="Q81" s="2">
        <v>45510</v>
      </c>
    </row>
    <row r="82" spans="1:17" x14ac:dyDescent="0.3">
      <c r="A82" s="1" t="s">
        <v>420</v>
      </c>
      <c r="B82">
        <v>35962</v>
      </c>
      <c r="C82" s="2">
        <v>45511</v>
      </c>
      <c r="D82" s="1" t="s">
        <v>16</v>
      </c>
      <c r="E82" s="1" t="s">
        <v>17</v>
      </c>
      <c r="F82">
        <v>16.850000000000001</v>
      </c>
      <c r="G82" s="1" t="s">
        <v>13</v>
      </c>
      <c r="H82" s="1" t="s">
        <v>595</v>
      </c>
      <c r="I82" s="2">
        <v>45383</v>
      </c>
      <c r="J82" s="1" t="s">
        <v>404</v>
      </c>
      <c r="K82" s="1" t="s">
        <v>596</v>
      </c>
      <c r="L82" s="1" t="s">
        <v>597</v>
      </c>
      <c r="M82">
        <v>1</v>
      </c>
      <c r="N82" s="1" t="s">
        <v>383</v>
      </c>
      <c r="O82" s="1" t="s">
        <v>598</v>
      </c>
      <c r="P82" s="2">
        <v>45363</v>
      </c>
      <c r="Q82" s="2">
        <v>45523</v>
      </c>
    </row>
    <row r="83" spans="1:17" x14ac:dyDescent="0.3">
      <c r="A83" s="1" t="s">
        <v>273</v>
      </c>
      <c r="B83">
        <v>34386</v>
      </c>
      <c r="C83" s="2">
        <v>45322</v>
      </c>
      <c r="D83" s="1" t="s">
        <v>16</v>
      </c>
      <c r="E83" s="1" t="s">
        <v>22</v>
      </c>
      <c r="F83">
        <v>23.659099999999999</v>
      </c>
      <c r="G83" s="1" t="s">
        <v>13</v>
      </c>
      <c r="H83" s="1" t="s">
        <v>595</v>
      </c>
      <c r="I83" s="2">
        <v>45152</v>
      </c>
      <c r="J83" s="1" t="s">
        <v>274</v>
      </c>
      <c r="K83" s="1" t="s">
        <v>688</v>
      </c>
      <c r="L83" s="1" t="s">
        <v>689</v>
      </c>
      <c r="M83">
        <v>1</v>
      </c>
      <c r="N83" s="1" t="s">
        <v>268</v>
      </c>
      <c r="O83" s="1" t="s">
        <v>598</v>
      </c>
      <c r="P83" s="2">
        <v>45104</v>
      </c>
      <c r="Q83" s="2">
        <v>45327</v>
      </c>
    </row>
    <row r="84" spans="1:17" x14ac:dyDescent="0.3">
      <c r="A84" s="1" t="s">
        <v>421</v>
      </c>
      <c r="B84">
        <v>35528</v>
      </c>
      <c r="C84" s="2">
        <v>45414</v>
      </c>
      <c r="D84" s="1" t="s">
        <v>16</v>
      </c>
      <c r="E84" s="1" t="s">
        <v>17</v>
      </c>
      <c r="F84">
        <v>15.71</v>
      </c>
      <c r="G84" s="1" t="s">
        <v>13</v>
      </c>
      <c r="H84" s="1" t="s">
        <v>595</v>
      </c>
      <c r="I84" s="2">
        <v>45327</v>
      </c>
      <c r="J84" s="1" t="s">
        <v>385</v>
      </c>
      <c r="K84" s="1" t="s">
        <v>637</v>
      </c>
      <c r="L84" s="1" t="s">
        <v>646</v>
      </c>
      <c r="M84">
        <v>1</v>
      </c>
      <c r="N84" s="1" t="s">
        <v>383</v>
      </c>
      <c r="O84" s="1" t="s">
        <v>598</v>
      </c>
      <c r="P84" s="2">
        <v>45303</v>
      </c>
      <c r="Q84" s="2">
        <v>45428</v>
      </c>
    </row>
    <row r="85" spans="1:17" x14ac:dyDescent="0.3">
      <c r="A85" s="1" t="s">
        <v>449</v>
      </c>
      <c r="B85">
        <v>27446</v>
      </c>
      <c r="C85" s="2">
        <v>45356</v>
      </c>
      <c r="D85" s="1" t="s">
        <v>54</v>
      </c>
      <c r="E85" s="1" t="s">
        <v>80</v>
      </c>
      <c r="F85">
        <v>20.5</v>
      </c>
      <c r="G85" s="1" t="s">
        <v>13</v>
      </c>
      <c r="H85" s="1" t="s">
        <v>595</v>
      </c>
      <c r="I85" s="2">
        <v>43535</v>
      </c>
      <c r="J85" s="1" t="s">
        <v>450</v>
      </c>
      <c r="K85" s="1" t="s">
        <v>628</v>
      </c>
      <c r="L85" s="1" t="s">
        <v>463</v>
      </c>
      <c r="M85">
        <v>99</v>
      </c>
      <c r="N85" s="1" t="s">
        <v>443</v>
      </c>
      <c r="O85" s="1" t="s">
        <v>629</v>
      </c>
      <c r="P85" s="2">
        <v>43535</v>
      </c>
      <c r="Q85" s="2">
        <v>45362</v>
      </c>
    </row>
    <row r="86" spans="1:17" x14ac:dyDescent="0.3">
      <c r="A86" s="1" t="s">
        <v>167</v>
      </c>
      <c r="B86">
        <v>24164</v>
      </c>
      <c r="C86" s="2">
        <v>45484</v>
      </c>
      <c r="D86" s="1" t="s">
        <v>16</v>
      </c>
      <c r="E86" s="1" t="s">
        <v>22</v>
      </c>
      <c r="F86">
        <v>21.51</v>
      </c>
      <c r="G86" s="1" t="s">
        <v>13</v>
      </c>
      <c r="H86" s="1" t="s">
        <v>595</v>
      </c>
      <c r="I86" s="2">
        <v>45243</v>
      </c>
      <c r="J86" s="1" t="s">
        <v>156</v>
      </c>
      <c r="K86" s="1" t="s">
        <v>690</v>
      </c>
      <c r="L86" s="1" t="s">
        <v>691</v>
      </c>
      <c r="M86">
        <v>1</v>
      </c>
      <c r="N86" s="1" t="s">
        <v>152</v>
      </c>
      <c r="O86" s="1" t="s">
        <v>598</v>
      </c>
      <c r="P86" s="2">
        <v>41813</v>
      </c>
      <c r="Q86" s="2">
        <v>45489</v>
      </c>
    </row>
    <row r="87" spans="1:17" x14ac:dyDescent="0.3">
      <c r="A87" s="1" t="s">
        <v>271</v>
      </c>
      <c r="B87">
        <v>27535</v>
      </c>
      <c r="C87" s="2">
        <v>45321</v>
      </c>
      <c r="D87" s="1" t="s">
        <v>16</v>
      </c>
      <c r="E87" s="1" t="s">
        <v>17</v>
      </c>
      <c r="F87">
        <v>2759.8798499999998</v>
      </c>
      <c r="G87" s="1" t="s">
        <v>13</v>
      </c>
      <c r="H87" s="1" t="s">
        <v>595</v>
      </c>
      <c r="I87" s="2">
        <v>43605</v>
      </c>
      <c r="J87" s="1" t="s">
        <v>272</v>
      </c>
      <c r="K87" s="1" t="s">
        <v>670</v>
      </c>
      <c r="L87" s="1" t="s">
        <v>692</v>
      </c>
      <c r="M87">
        <v>1</v>
      </c>
      <c r="N87" s="1" t="s">
        <v>268</v>
      </c>
      <c r="O87" s="1" t="s">
        <v>598</v>
      </c>
      <c r="P87" s="2">
        <v>43605</v>
      </c>
      <c r="Q87" s="2">
        <v>45328</v>
      </c>
    </row>
    <row r="88" spans="1:17" x14ac:dyDescent="0.3">
      <c r="A88" s="1" t="s">
        <v>10</v>
      </c>
      <c r="B88">
        <v>534</v>
      </c>
      <c r="C88" s="2">
        <v>45443</v>
      </c>
      <c r="D88" s="1" t="s">
        <v>12</v>
      </c>
      <c r="E88" s="1"/>
      <c r="F88">
        <v>3784.9140000000002</v>
      </c>
      <c r="G88" s="1" t="s">
        <v>13</v>
      </c>
      <c r="H88" s="1" t="s">
        <v>595</v>
      </c>
      <c r="I88" s="2">
        <v>31105</v>
      </c>
      <c r="J88" s="1" t="s">
        <v>11</v>
      </c>
      <c r="K88" s="1" t="s">
        <v>647</v>
      </c>
      <c r="L88" s="1" t="s">
        <v>693</v>
      </c>
      <c r="M88">
        <v>1</v>
      </c>
      <c r="N88" s="1" t="s">
        <v>9</v>
      </c>
      <c r="O88" s="1" t="s">
        <v>598</v>
      </c>
      <c r="P88" s="2">
        <v>31105</v>
      </c>
      <c r="Q88" s="2">
        <v>45447</v>
      </c>
    </row>
    <row r="89" spans="1:17" x14ac:dyDescent="0.3">
      <c r="A89" s="1" t="s">
        <v>512</v>
      </c>
      <c r="B89">
        <v>26484</v>
      </c>
      <c r="C89" s="2">
        <v>45541</v>
      </c>
      <c r="D89" s="1" t="s">
        <v>16</v>
      </c>
      <c r="E89" s="1" t="s">
        <v>17</v>
      </c>
      <c r="F89">
        <v>1973.4756</v>
      </c>
      <c r="G89" s="1" t="s">
        <v>13</v>
      </c>
      <c r="H89" s="1" t="s">
        <v>595</v>
      </c>
      <c r="I89" s="2">
        <v>42878</v>
      </c>
      <c r="J89" s="1" t="s">
        <v>513</v>
      </c>
      <c r="K89" s="1" t="s">
        <v>694</v>
      </c>
      <c r="L89" s="1" t="s">
        <v>686</v>
      </c>
      <c r="M89">
        <v>1</v>
      </c>
      <c r="N89" s="1" t="s">
        <v>511</v>
      </c>
      <c r="O89" s="1" t="s">
        <v>598</v>
      </c>
      <c r="P89" s="2">
        <v>42797</v>
      </c>
      <c r="Q89" s="2">
        <v>45545</v>
      </c>
    </row>
    <row r="90" spans="1:17" x14ac:dyDescent="0.3">
      <c r="A90" s="1" t="s">
        <v>444</v>
      </c>
      <c r="B90">
        <v>18754</v>
      </c>
      <c r="C90" s="2">
        <v>45449</v>
      </c>
      <c r="D90" s="1" t="s">
        <v>446</v>
      </c>
      <c r="E90" s="1"/>
      <c r="F90">
        <v>27.6114</v>
      </c>
      <c r="G90" s="1" t="s">
        <v>13</v>
      </c>
      <c r="H90" s="1" t="s">
        <v>595</v>
      </c>
      <c r="I90" s="2">
        <v>41698</v>
      </c>
      <c r="J90" s="1" t="s">
        <v>445</v>
      </c>
      <c r="K90" s="1" t="s">
        <v>643</v>
      </c>
      <c r="L90" s="1" t="s">
        <v>463</v>
      </c>
      <c r="M90">
        <v>1</v>
      </c>
      <c r="N90" s="1" t="s">
        <v>443</v>
      </c>
      <c r="O90" s="1" t="s">
        <v>598</v>
      </c>
      <c r="P90" s="2">
        <v>40968</v>
      </c>
      <c r="Q90" s="2">
        <v>45454</v>
      </c>
    </row>
    <row r="91" spans="1:17" x14ac:dyDescent="0.3">
      <c r="A91" s="1" t="s">
        <v>229</v>
      </c>
      <c r="B91">
        <v>28822</v>
      </c>
      <c r="C91" s="2">
        <v>45275</v>
      </c>
      <c r="D91" s="1" t="s">
        <v>16</v>
      </c>
      <c r="E91" s="1" t="s">
        <v>17</v>
      </c>
      <c r="F91">
        <v>17.29</v>
      </c>
      <c r="G91" s="1" t="s">
        <v>13</v>
      </c>
      <c r="H91" s="1" t="s">
        <v>595</v>
      </c>
      <c r="I91" s="2">
        <v>44480</v>
      </c>
      <c r="J91" s="1" t="s">
        <v>173</v>
      </c>
      <c r="K91" s="1" t="s">
        <v>599</v>
      </c>
      <c r="L91" s="1" t="s">
        <v>620</v>
      </c>
      <c r="M91">
        <v>1</v>
      </c>
      <c r="N91" s="1" t="s">
        <v>171</v>
      </c>
      <c r="O91" s="1" t="s">
        <v>598</v>
      </c>
      <c r="P91" s="2">
        <v>44480</v>
      </c>
      <c r="Q91" s="2">
        <v>45279</v>
      </c>
    </row>
    <row r="92" spans="1:17" x14ac:dyDescent="0.3">
      <c r="A92" s="1" t="s">
        <v>232</v>
      </c>
      <c r="B92">
        <v>27463</v>
      </c>
      <c r="C92" s="2">
        <v>45238</v>
      </c>
      <c r="D92" s="1" t="s">
        <v>16</v>
      </c>
      <c r="E92" s="1" t="s">
        <v>17</v>
      </c>
      <c r="F92">
        <v>18.73</v>
      </c>
      <c r="G92" s="1" t="s">
        <v>13</v>
      </c>
      <c r="H92" s="1" t="s">
        <v>595</v>
      </c>
      <c r="I92" s="2">
        <v>43542</v>
      </c>
      <c r="J92" s="1" t="s">
        <v>173</v>
      </c>
      <c r="K92" s="1" t="s">
        <v>599</v>
      </c>
      <c r="L92" s="1" t="s">
        <v>695</v>
      </c>
      <c r="M92">
        <v>1</v>
      </c>
      <c r="N92" s="1" t="s">
        <v>171</v>
      </c>
      <c r="O92" s="1" t="s">
        <v>598</v>
      </c>
      <c r="P92" s="2">
        <v>43542</v>
      </c>
      <c r="Q92" s="2">
        <v>45243</v>
      </c>
    </row>
    <row r="93" spans="1:17" x14ac:dyDescent="0.3">
      <c r="A93" s="1" t="s">
        <v>100</v>
      </c>
      <c r="B93">
        <v>28540</v>
      </c>
      <c r="C93" s="2">
        <v>45401</v>
      </c>
      <c r="D93" s="1" t="s">
        <v>16</v>
      </c>
      <c r="E93" s="1" t="s">
        <v>29</v>
      </c>
      <c r="F93">
        <v>22.817399999999999</v>
      </c>
      <c r="G93" s="1" t="s">
        <v>13</v>
      </c>
      <c r="H93" s="1" t="s">
        <v>595</v>
      </c>
      <c r="I93" s="2">
        <v>44193</v>
      </c>
      <c r="J93" s="1" t="s">
        <v>101</v>
      </c>
      <c r="K93" s="1" t="s">
        <v>688</v>
      </c>
      <c r="L93" s="1" t="s">
        <v>696</v>
      </c>
      <c r="M93">
        <v>1</v>
      </c>
      <c r="N93" s="1" t="s">
        <v>88</v>
      </c>
      <c r="O93" s="1" t="s">
        <v>598</v>
      </c>
      <c r="P93" s="2">
        <v>44193</v>
      </c>
      <c r="Q93" s="2">
        <v>45407</v>
      </c>
    </row>
    <row r="94" spans="1:17" x14ac:dyDescent="0.3">
      <c r="A94" s="1" t="s">
        <v>233</v>
      </c>
      <c r="B94">
        <v>27662</v>
      </c>
      <c r="C94" s="2">
        <v>45446</v>
      </c>
      <c r="D94" s="1" t="s">
        <v>54</v>
      </c>
      <c r="E94" s="1"/>
      <c r="F94">
        <v>27.37</v>
      </c>
      <c r="G94" s="1" t="s">
        <v>13</v>
      </c>
      <c r="H94" s="1" t="s">
        <v>595</v>
      </c>
      <c r="I94" s="2">
        <v>45446</v>
      </c>
      <c r="J94" s="1" t="s">
        <v>173</v>
      </c>
      <c r="K94" s="1" t="s">
        <v>599</v>
      </c>
      <c r="L94" s="1" t="s">
        <v>625</v>
      </c>
      <c r="M94">
        <v>1</v>
      </c>
      <c r="N94" s="1" t="s">
        <v>171</v>
      </c>
      <c r="O94" s="1" t="s">
        <v>598</v>
      </c>
      <c r="P94" s="2">
        <v>43696</v>
      </c>
      <c r="Q94" s="2">
        <v>45468</v>
      </c>
    </row>
    <row r="95" spans="1:17" x14ac:dyDescent="0.3">
      <c r="A95" s="1" t="s">
        <v>697</v>
      </c>
      <c r="B95">
        <v>32066</v>
      </c>
      <c r="C95" s="2">
        <v>45313</v>
      </c>
      <c r="D95" s="1" t="s">
        <v>16</v>
      </c>
      <c r="E95" s="1"/>
      <c r="F95">
        <v>12</v>
      </c>
      <c r="G95" s="1" t="s">
        <v>13</v>
      </c>
      <c r="H95" s="1" t="s">
        <v>595</v>
      </c>
      <c r="I95" s="2">
        <v>44832</v>
      </c>
      <c r="J95" s="1" t="s">
        <v>627</v>
      </c>
      <c r="K95" s="1" t="s">
        <v>628</v>
      </c>
      <c r="L95" s="1" t="s">
        <v>609</v>
      </c>
      <c r="M95">
        <v>99</v>
      </c>
      <c r="N95" s="1" t="s">
        <v>610</v>
      </c>
      <c r="O95" s="1" t="s">
        <v>629</v>
      </c>
      <c r="P95" s="2">
        <v>44832</v>
      </c>
      <c r="Q95" s="2">
        <v>45324</v>
      </c>
    </row>
    <row r="96" spans="1:17" x14ac:dyDescent="0.3">
      <c r="A96" s="1" t="s">
        <v>255</v>
      </c>
      <c r="B96">
        <v>25780</v>
      </c>
      <c r="C96" s="2">
        <v>45432</v>
      </c>
      <c r="D96" s="1" t="s">
        <v>16</v>
      </c>
      <c r="E96" s="1" t="s">
        <v>17</v>
      </c>
      <c r="F96">
        <v>2208.5434790999998</v>
      </c>
      <c r="G96" s="1" t="s">
        <v>13</v>
      </c>
      <c r="H96" s="1" t="s">
        <v>595</v>
      </c>
      <c r="I96" s="2">
        <v>42349</v>
      </c>
      <c r="J96" s="1" t="s">
        <v>256</v>
      </c>
      <c r="K96" s="1" t="s">
        <v>658</v>
      </c>
      <c r="L96" s="1" t="s">
        <v>698</v>
      </c>
      <c r="M96">
        <v>1</v>
      </c>
      <c r="N96" s="1" t="s">
        <v>252</v>
      </c>
      <c r="O96" s="1" t="s">
        <v>598</v>
      </c>
      <c r="P96" s="2">
        <v>42349</v>
      </c>
      <c r="Q96" s="2">
        <v>45436</v>
      </c>
    </row>
    <row r="97" spans="1:17" x14ac:dyDescent="0.3">
      <c r="A97" s="1" t="s">
        <v>103</v>
      </c>
      <c r="B97">
        <v>13839</v>
      </c>
      <c r="C97" s="2">
        <v>45456</v>
      </c>
      <c r="D97" s="1" t="s">
        <v>16</v>
      </c>
      <c r="E97" s="1" t="s">
        <v>17</v>
      </c>
      <c r="F97">
        <v>26.254799999999999</v>
      </c>
      <c r="G97" s="1" t="s">
        <v>13</v>
      </c>
      <c r="H97" s="1" t="s">
        <v>595</v>
      </c>
      <c r="I97" s="2">
        <v>40238</v>
      </c>
      <c r="J97" s="1" t="s">
        <v>104</v>
      </c>
      <c r="K97" s="1" t="s">
        <v>683</v>
      </c>
      <c r="L97" s="1" t="s">
        <v>699</v>
      </c>
      <c r="M97">
        <v>1</v>
      </c>
      <c r="N97" s="1" t="s">
        <v>88</v>
      </c>
      <c r="O97" s="1" t="s">
        <v>598</v>
      </c>
      <c r="P97" s="2">
        <v>40238</v>
      </c>
      <c r="Q97" s="2">
        <v>45462</v>
      </c>
    </row>
    <row r="98" spans="1:17" x14ac:dyDescent="0.3">
      <c r="A98" s="1" t="s">
        <v>240</v>
      </c>
      <c r="B98">
        <v>33835</v>
      </c>
      <c r="C98" s="2">
        <v>45562</v>
      </c>
      <c r="D98" s="1" t="s">
        <v>16</v>
      </c>
      <c r="E98" s="1" t="s">
        <v>17</v>
      </c>
      <c r="F98">
        <v>16.61</v>
      </c>
      <c r="G98" s="1" t="s">
        <v>13</v>
      </c>
      <c r="H98" s="1" t="s">
        <v>595</v>
      </c>
      <c r="I98" s="2">
        <v>45103</v>
      </c>
      <c r="J98" s="1" t="s">
        <v>173</v>
      </c>
      <c r="K98" s="1" t="s">
        <v>599</v>
      </c>
      <c r="L98" s="1" t="s">
        <v>700</v>
      </c>
      <c r="M98">
        <v>1</v>
      </c>
      <c r="N98" s="1" t="s">
        <v>171</v>
      </c>
      <c r="O98" s="1" t="s">
        <v>598</v>
      </c>
      <c r="P98" s="2">
        <v>45068</v>
      </c>
      <c r="Q98" s="2">
        <v>45565</v>
      </c>
    </row>
    <row r="99" spans="1:17" x14ac:dyDescent="0.3">
      <c r="A99" s="1" t="s">
        <v>338</v>
      </c>
      <c r="B99">
        <v>35447</v>
      </c>
      <c r="C99" s="2">
        <v>45312</v>
      </c>
      <c r="D99" s="1" t="s">
        <v>36</v>
      </c>
      <c r="E99" s="1" t="s">
        <v>37</v>
      </c>
      <c r="F99">
        <v>15.71</v>
      </c>
      <c r="G99" s="1" t="s">
        <v>13</v>
      </c>
      <c r="H99" s="1" t="s">
        <v>595</v>
      </c>
      <c r="I99" s="2">
        <v>45310</v>
      </c>
      <c r="J99" s="1" t="s">
        <v>318</v>
      </c>
      <c r="K99" s="1" t="s">
        <v>637</v>
      </c>
      <c r="L99" s="1" t="s">
        <v>632</v>
      </c>
      <c r="M99">
        <v>1</v>
      </c>
      <c r="N99" s="1" t="s">
        <v>310</v>
      </c>
      <c r="O99" s="1" t="s">
        <v>598</v>
      </c>
      <c r="P99" s="2">
        <v>45259</v>
      </c>
      <c r="Q99" s="2">
        <v>45320</v>
      </c>
    </row>
    <row r="100" spans="1:17" x14ac:dyDescent="0.3">
      <c r="A100" s="1" t="s">
        <v>244</v>
      </c>
      <c r="B100">
        <v>4804</v>
      </c>
      <c r="C100" s="2">
        <v>45246</v>
      </c>
      <c r="D100" s="1" t="s">
        <v>54</v>
      </c>
      <c r="E100" s="1" t="s">
        <v>55</v>
      </c>
      <c r="F100">
        <v>29.018999999999998</v>
      </c>
      <c r="G100" s="1" t="s">
        <v>13</v>
      </c>
      <c r="H100" s="1" t="s">
        <v>595</v>
      </c>
      <c r="I100" s="2">
        <v>38650</v>
      </c>
      <c r="J100" s="1" t="s">
        <v>243</v>
      </c>
      <c r="K100" s="1" t="s">
        <v>605</v>
      </c>
      <c r="L100" s="1" t="s">
        <v>701</v>
      </c>
      <c r="M100">
        <v>1</v>
      </c>
      <c r="N100" s="1" t="s">
        <v>241</v>
      </c>
      <c r="O100" s="1" t="s">
        <v>598</v>
      </c>
      <c r="P100" s="2">
        <v>38650</v>
      </c>
      <c r="Q100" s="2">
        <v>45282</v>
      </c>
    </row>
    <row r="101" spans="1:17" x14ac:dyDescent="0.3">
      <c r="A101" s="1" t="s">
        <v>409</v>
      </c>
      <c r="B101">
        <v>25417</v>
      </c>
      <c r="C101" s="2">
        <v>45212</v>
      </c>
      <c r="D101" s="1" t="s">
        <v>16</v>
      </c>
      <c r="E101" s="1"/>
      <c r="F101">
        <v>4103.8660799999998</v>
      </c>
      <c r="G101" s="1" t="s">
        <v>13</v>
      </c>
      <c r="H101" s="1" t="s">
        <v>595</v>
      </c>
      <c r="I101" s="2">
        <v>42044</v>
      </c>
      <c r="J101" s="1" t="s">
        <v>410</v>
      </c>
      <c r="K101" s="1" t="s">
        <v>702</v>
      </c>
      <c r="L101" s="1" t="s">
        <v>703</v>
      </c>
      <c r="M101">
        <v>1</v>
      </c>
      <c r="N101" s="1" t="s">
        <v>383</v>
      </c>
      <c r="O101" s="1" t="s">
        <v>598</v>
      </c>
      <c r="P101" s="2">
        <v>42044</v>
      </c>
      <c r="Q101" s="2">
        <v>45216</v>
      </c>
    </row>
    <row r="102" spans="1:17" x14ac:dyDescent="0.3">
      <c r="A102" s="1" t="s">
        <v>237</v>
      </c>
      <c r="B102">
        <v>26883</v>
      </c>
      <c r="C102" s="2">
        <v>45421</v>
      </c>
      <c r="D102" s="1" t="s">
        <v>16</v>
      </c>
      <c r="E102" s="1" t="s">
        <v>17</v>
      </c>
      <c r="F102">
        <v>19.489999999999998</v>
      </c>
      <c r="G102" s="1" t="s">
        <v>13</v>
      </c>
      <c r="H102" s="1" t="s">
        <v>595</v>
      </c>
      <c r="I102" s="2">
        <v>43108</v>
      </c>
      <c r="J102" s="1" t="s">
        <v>173</v>
      </c>
      <c r="K102" s="1" t="s">
        <v>599</v>
      </c>
      <c r="L102" s="1" t="s">
        <v>680</v>
      </c>
      <c r="M102">
        <v>1</v>
      </c>
      <c r="N102" s="1" t="s">
        <v>171</v>
      </c>
      <c r="O102" s="1" t="s">
        <v>598</v>
      </c>
      <c r="P102" s="2">
        <v>43108</v>
      </c>
      <c r="Q102" s="2">
        <v>45426</v>
      </c>
    </row>
    <row r="103" spans="1:17" x14ac:dyDescent="0.3">
      <c r="A103" s="1" t="s">
        <v>455</v>
      </c>
      <c r="B103">
        <v>4727</v>
      </c>
      <c r="C103" s="2">
        <v>45450</v>
      </c>
      <c r="D103" s="1" t="s">
        <v>446</v>
      </c>
      <c r="E103" s="1"/>
      <c r="F103">
        <v>19.64622</v>
      </c>
      <c r="G103" s="1" t="s">
        <v>13</v>
      </c>
      <c r="H103" s="1" t="s">
        <v>595</v>
      </c>
      <c r="I103" s="2">
        <v>39069</v>
      </c>
      <c r="J103" s="1" t="s">
        <v>448</v>
      </c>
      <c r="K103" s="1" t="s">
        <v>645</v>
      </c>
      <c r="L103" s="1" t="s">
        <v>463</v>
      </c>
      <c r="M103">
        <v>1</v>
      </c>
      <c r="N103" s="1" t="s">
        <v>443</v>
      </c>
      <c r="O103" s="1" t="s">
        <v>598</v>
      </c>
      <c r="P103" s="2">
        <v>38567</v>
      </c>
      <c r="Q103" s="2">
        <v>45454</v>
      </c>
    </row>
    <row r="104" spans="1:17" x14ac:dyDescent="0.3">
      <c r="A104" s="1" t="s">
        <v>151</v>
      </c>
      <c r="B104">
        <v>34307</v>
      </c>
      <c r="C104" s="2">
        <v>45319</v>
      </c>
      <c r="D104" s="1" t="s">
        <v>16</v>
      </c>
      <c r="E104" s="1" t="s">
        <v>22</v>
      </c>
      <c r="F104">
        <v>17.75</v>
      </c>
      <c r="G104" s="1" t="s">
        <v>13</v>
      </c>
      <c r="H104" s="1" t="s">
        <v>595</v>
      </c>
      <c r="I104" s="2">
        <v>45145</v>
      </c>
      <c r="J104" s="1" t="s">
        <v>121</v>
      </c>
      <c r="K104" s="1" t="s">
        <v>628</v>
      </c>
      <c r="L104" s="1" t="s">
        <v>620</v>
      </c>
      <c r="M104">
        <v>99</v>
      </c>
      <c r="N104" s="1" t="s">
        <v>115</v>
      </c>
      <c r="O104" s="1" t="s">
        <v>629</v>
      </c>
      <c r="P104" s="2">
        <v>45134</v>
      </c>
      <c r="Q104" s="2">
        <v>45359</v>
      </c>
    </row>
    <row r="105" spans="1:17" x14ac:dyDescent="0.3">
      <c r="A105" s="1" t="s">
        <v>341</v>
      </c>
      <c r="B105">
        <v>8892</v>
      </c>
      <c r="C105" s="2">
        <v>45561</v>
      </c>
      <c r="D105" s="1" t="s">
        <v>12</v>
      </c>
      <c r="E105" s="1"/>
      <c r="F105">
        <v>22.367273999999998</v>
      </c>
      <c r="G105" s="1" t="s">
        <v>13</v>
      </c>
      <c r="H105" s="1" t="s">
        <v>595</v>
      </c>
      <c r="I105" s="2">
        <v>41603</v>
      </c>
      <c r="J105" s="1" t="s">
        <v>342</v>
      </c>
      <c r="K105" s="1" t="s">
        <v>649</v>
      </c>
      <c r="L105" s="1" t="s">
        <v>632</v>
      </c>
      <c r="M105">
        <v>1</v>
      </c>
      <c r="N105" s="1" t="s">
        <v>310</v>
      </c>
      <c r="O105" s="1" t="s">
        <v>598</v>
      </c>
      <c r="P105" s="2">
        <v>39616</v>
      </c>
      <c r="Q105" s="2">
        <v>45562</v>
      </c>
    </row>
    <row r="106" spans="1:17" x14ac:dyDescent="0.3">
      <c r="A106" s="1" t="s">
        <v>704</v>
      </c>
      <c r="B106">
        <v>34960</v>
      </c>
      <c r="C106" s="2">
        <v>45270</v>
      </c>
      <c r="D106" s="1" t="s">
        <v>16</v>
      </c>
      <c r="E106" s="1"/>
      <c r="F106">
        <v>15</v>
      </c>
      <c r="G106" s="1" t="s">
        <v>13</v>
      </c>
      <c r="H106" s="1" t="s">
        <v>595</v>
      </c>
      <c r="I106" s="2">
        <v>45215</v>
      </c>
      <c r="J106" s="1" t="s">
        <v>627</v>
      </c>
      <c r="K106" s="1" t="s">
        <v>628</v>
      </c>
      <c r="L106" s="1" t="s">
        <v>705</v>
      </c>
      <c r="M106">
        <v>99</v>
      </c>
      <c r="N106" s="1" t="s">
        <v>610</v>
      </c>
      <c r="O106" s="1" t="s">
        <v>629</v>
      </c>
      <c r="P106" s="2">
        <v>45215</v>
      </c>
      <c r="Q106" s="2">
        <v>45279</v>
      </c>
    </row>
    <row r="107" spans="1:17" x14ac:dyDescent="0.3">
      <c r="A107" s="1" t="s">
        <v>52</v>
      </c>
      <c r="B107">
        <v>33987</v>
      </c>
      <c r="C107" s="2">
        <v>45257</v>
      </c>
      <c r="D107" s="1" t="s">
        <v>54</v>
      </c>
      <c r="E107" s="1" t="s">
        <v>55</v>
      </c>
      <c r="F107">
        <v>16.0474</v>
      </c>
      <c r="G107" s="1" t="s">
        <v>13</v>
      </c>
      <c r="H107" s="1" t="s">
        <v>595</v>
      </c>
      <c r="I107" s="2">
        <v>45103</v>
      </c>
      <c r="J107" s="1" t="s">
        <v>53</v>
      </c>
      <c r="K107" s="1" t="s">
        <v>645</v>
      </c>
      <c r="L107" s="1" t="s">
        <v>706</v>
      </c>
      <c r="M107">
        <v>1</v>
      </c>
      <c r="N107" s="1" t="s">
        <v>44</v>
      </c>
      <c r="O107" s="1" t="s">
        <v>598</v>
      </c>
      <c r="P107" s="2">
        <v>45086</v>
      </c>
      <c r="Q107" s="2">
        <v>45265</v>
      </c>
    </row>
    <row r="108" spans="1:17" x14ac:dyDescent="0.3">
      <c r="A108" s="1" t="s">
        <v>707</v>
      </c>
      <c r="B108">
        <v>34439</v>
      </c>
      <c r="C108" s="2">
        <v>45494</v>
      </c>
      <c r="D108" s="1" t="s">
        <v>16</v>
      </c>
      <c r="E108" s="1"/>
      <c r="F108">
        <v>15</v>
      </c>
      <c r="G108" s="1" t="s">
        <v>13</v>
      </c>
      <c r="H108" s="1" t="s">
        <v>595</v>
      </c>
      <c r="I108" s="2">
        <v>45397</v>
      </c>
      <c r="J108" s="1" t="s">
        <v>627</v>
      </c>
      <c r="K108" s="1" t="s">
        <v>628</v>
      </c>
      <c r="L108" s="1" t="s">
        <v>609</v>
      </c>
      <c r="M108">
        <v>99</v>
      </c>
      <c r="N108" s="1" t="s">
        <v>610</v>
      </c>
      <c r="O108" s="1" t="s">
        <v>629</v>
      </c>
      <c r="P108" s="2">
        <v>45154</v>
      </c>
      <c r="Q108" s="2">
        <v>45499</v>
      </c>
    </row>
    <row r="109" spans="1:17" x14ac:dyDescent="0.3">
      <c r="A109" s="1" t="s">
        <v>707</v>
      </c>
      <c r="B109">
        <v>34439</v>
      </c>
      <c r="C109" s="2">
        <v>45243</v>
      </c>
      <c r="D109" s="1" t="s">
        <v>16</v>
      </c>
      <c r="E109" s="1" t="s">
        <v>22</v>
      </c>
      <c r="F109">
        <v>13</v>
      </c>
      <c r="G109" s="1" t="s">
        <v>13</v>
      </c>
      <c r="H109" s="1" t="s">
        <v>595</v>
      </c>
      <c r="I109" s="2">
        <v>45154</v>
      </c>
      <c r="J109" s="1" t="s">
        <v>627</v>
      </c>
      <c r="K109" s="1" t="s">
        <v>628</v>
      </c>
      <c r="L109" s="1" t="s">
        <v>705</v>
      </c>
      <c r="M109">
        <v>99</v>
      </c>
      <c r="N109" s="1" t="s">
        <v>610</v>
      </c>
      <c r="O109" s="1" t="s">
        <v>629</v>
      </c>
      <c r="P109" s="2">
        <v>45154</v>
      </c>
      <c r="Q109" s="2">
        <v>45251</v>
      </c>
    </row>
    <row r="110" spans="1:17" x14ac:dyDescent="0.3">
      <c r="A110" s="1" t="s">
        <v>118</v>
      </c>
      <c r="B110">
        <v>35156</v>
      </c>
      <c r="C110" s="2">
        <v>45498</v>
      </c>
      <c r="D110" s="1" t="s">
        <v>16</v>
      </c>
      <c r="E110" s="1" t="s">
        <v>29</v>
      </c>
      <c r="F110">
        <v>15.25</v>
      </c>
      <c r="G110" s="1" t="s">
        <v>13</v>
      </c>
      <c r="H110" s="1" t="s">
        <v>595</v>
      </c>
      <c r="I110" s="2">
        <v>45264</v>
      </c>
      <c r="J110" s="1" t="s">
        <v>119</v>
      </c>
      <c r="K110" s="1" t="s">
        <v>654</v>
      </c>
      <c r="L110" s="1" t="s">
        <v>708</v>
      </c>
      <c r="M110">
        <v>1</v>
      </c>
      <c r="N110" s="1" t="s">
        <v>115</v>
      </c>
      <c r="O110" s="1" t="s">
        <v>598</v>
      </c>
      <c r="P110" s="2">
        <v>45236</v>
      </c>
      <c r="Q110" s="2">
        <v>45510</v>
      </c>
    </row>
    <row r="111" spans="1:17" x14ac:dyDescent="0.3">
      <c r="A111" s="1" t="s">
        <v>238</v>
      </c>
      <c r="B111">
        <v>28748</v>
      </c>
      <c r="C111" s="2">
        <v>45217</v>
      </c>
      <c r="D111" s="1" t="s">
        <v>16</v>
      </c>
      <c r="E111" s="1" t="s">
        <v>17</v>
      </c>
      <c r="F111">
        <v>17.29</v>
      </c>
      <c r="G111" s="1" t="s">
        <v>13</v>
      </c>
      <c r="H111" s="1" t="s">
        <v>595</v>
      </c>
      <c r="I111" s="2">
        <v>44396</v>
      </c>
      <c r="J111" s="1" t="s">
        <v>173</v>
      </c>
      <c r="K111" s="1" t="s">
        <v>599</v>
      </c>
      <c r="L111" s="1" t="s">
        <v>620</v>
      </c>
      <c r="M111">
        <v>1</v>
      </c>
      <c r="N111" s="1" t="s">
        <v>171</v>
      </c>
      <c r="O111" s="1" t="s">
        <v>598</v>
      </c>
      <c r="P111" s="2">
        <v>44396</v>
      </c>
      <c r="Q111" s="2">
        <v>45230</v>
      </c>
    </row>
    <row r="112" spans="1:17" x14ac:dyDescent="0.3">
      <c r="A112" s="1" t="s">
        <v>709</v>
      </c>
      <c r="B112">
        <v>27142</v>
      </c>
      <c r="C112" s="2">
        <v>45397</v>
      </c>
      <c r="D112" s="1" t="s">
        <v>16</v>
      </c>
      <c r="E112" s="1"/>
      <c r="F112">
        <v>12</v>
      </c>
      <c r="G112" s="1" t="s">
        <v>13</v>
      </c>
      <c r="H112" s="1" t="s">
        <v>595</v>
      </c>
      <c r="I112" s="2">
        <v>44760</v>
      </c>
      <c r="J112" s="1" t="s">
        <v>627</v>
      </c>
      <c r="K112" s="1" t="s">
        <v>628</v>
      </c>
      <c r="L112" s="1" t="s">
        <v>609</v>
      </c>
      <c r="M112">
        <v>99</v>
      </c>
      <c r="N112" s="1" t="s">
        <v>610</v>
      </c>
      <c r="O112" s="1" t="s">
        <v>629</v>
      </c>
      <c r="P112" s="2">
        <v>43330</v>
      </c>
      <c r="Q112" s="2">
        <v>45405</v>
      </c>
    </row>
    <row r="113" spans="1:17" x14ac:dyDescent="0.3">
      <c r="A113" s="1" t="s">
        <v>39</v>
      </c>
      <c r="B113">
        <v>21799</v>
      </c>
      <c r="C113" s="2">
        <v>45223</v>
      </c>
      <c r="D113" s="1" t="s">
        <v>16</v>
      </c>
      <c r="E113" s="1" t="s">
        <v>22</v>
      </c>
      <c r="F113">
        <v>22.124400000000001</v>
      </c>
      <c r="G113" s="1" t="s">
        <v>13</v>
      </c>
      <c r="H113" s="1" t="s">
        <v>595</v>
      </c>
      <c r="I113" s="2">
        <v>41967</v>
      </c>
      <c r="J113" s="1" t="s">
        <v>21</v>
      </c>
      <c r="K113" s="1" t="s">
        <v>672</v>
      </c>
      <c r="L113" s="1" t="s">
        <v>710</v>
      </c>
      <c r="M113">
        <v>1</v>
      </c>
      <c r="N113" s="1" t="s">
        <v>19</v>
      </c>
      <c r="O113" s="1" t="s">
        <v>598</v>
      </c>
      <c r="P113" s="2">
        <v>41582</v>
      </c>
      <c r="Q113" s="2">
        <v>45268</v>
      </c>
    </row>
    <row r="114" spans="1:17" x14ac:dyDescent="0.3">
      <c r="A114" s="1" t="s">
        <v>496</v>
      </c>
      <c r="B114">
        <v>34525</v>
      </c>
      <c r="C114" s="2">
        <v>45276</v>
      </c>
      <c r="D114" s="1" t="s">
        <v>54</v>
      </c>
      <c r="E114" s="1" t="s">
        <v>80</v>
      </c>
      <c r="F114">
        <v>15</v>
      </c>
      <c r="G114" s="1" t="s">
        <v>13</v>
      </c>
      <c r="H114" s="1" t="s">
        <v>595</v>
      </c>
      <c r="I114" s="2">
        <v>45166</v>
      </c>
      <c r="J114" s="1" t="s">
        <v>287</v>
      </c>
      <c r="K114" s="1" t="s">
        <v>628</v>
      </c>
      <c r="L114" s="1" t="s">
        <v>634</v>
      </c>
      <c r="M114">
        <v>99</v>
      </c>
      <c r="N114" s="1" t="s">
        <v>493</v>
      </c>
      <c r="O114" s="1" t="s">
        <v>629</v>
      </c>
      <c r="P114" s="2">
        <v>45145</v>
      </c>
      <c r="Q114" s="2">
        <v>45279</v>
      </c>
    </row>
    <row r="115" spans="1:17" x14ac:dyDescent="0.3">
      <c r="A115" s="1" t="s">
        <v>122</v>
      </c>
      <c r="B115">
        <v>36075</v>
      </c>
      <c r="C115" s="2">
        <v>45514</v>
      </c>
      <c r="D115" s="1" t="s">
        <v>16</v>
      </c>
      <c r="E115" s="1" t="s">
        <v>29</v>
      </c>
      <c r="F115">
        <v>18.38</v>
      </c>
      <c r="G115" s="1" t="s">
        <v>13</v>
      </c>
      <c r="H115" s="1" t="s">
        <v>595</v>
      </c>
      <c r="I115" s="2">
        <v>45411</v>
      </c>
      <c r="J115" s="1" t="s">
        <v>121</v>
      </c>
      <c r="K115" s="1" t="s">
        <v>628</v>
      </c>
      <c r="L115" s="1" t="s">
        <v>600</v>
      </c>
      <c r="M115">
        <v>99</v>
      </c>
      <c r="N115" s="1" t="s">
        <v>115</v>
      </c>
      <c r="O115" s="1" t="s">
        <v>629</v>
      </c>
      <c r="P115" s="2">
        <v>45393</v>
      </c>
      <c r="Q115" s="2">
        <v>45559</v>
      </c>
    </row>
    <row r="116" spans="1:17" x14ac:dyDescent="0.3">
      <c r="A116" s="1" t="s">
        <v>295</v>
      </c>
      <c r="B116">
        <v>33639</v>
      </c>
      <c r="C116" s="2">
        <v>45527</v>
      </c>
      <c r="D116" s="1" t="s">
        <v>16</v>
      </c>
      <c r="E116" s="1" t="s">
        <v>22</v>
      </c>
      <c r="F116">
        <v>23.08</v>
      </c>
      <c r="G116" s="1" t="s">
        <v>13</v>
      </c>
      <c r="H116" s="1" t="s">
        <v>595</v>
      </c>
      <c r="I116" s="2">
        <v>45271</v>
      </c>
      <c r="J116" s="1" t="s">
        <v>368</v>
      </c>
      <c r="K116" s="1" t="s">
        <v>672</v>
      </c>
      <c r="L116" s="1" t="s">
        <v>711</v>
      </c>
      <c r="M116">
        <v>1</v>
      </c>
      <c r="N116" s="1" t="s">
        <v>364</v>
      </c>
      <c r="O116" s="1" t="s">
        <v>598</v>
      </c>
      <c r="P116" s="2">
        <v>45050</v>
      </c>
      <c r="Q116" s="2">
        <v>45551</v>
      </c>
    </row>
    <row r="117" spans="1:17" x14ac:dyDescent="0.3">
      <c r="A117" s="1" t="s">
        <v>295</v>
      </c>
      <c r="B117">
        <v>33639</v>
      </c>
      <c r="C117" s="2">
        <v>45268</v>
      </c>
      <c r="D117" s="1" t="s">
        <v>16</v>
      </c>
      <c r="E117" s="1" t="s">
        <v>17</v>
      </c>
      <c r="F117">
        <v>15</v>
      </c>
      <c r="G117" s="1" t="s">
        <v>13</v>
      </c>
      <c r="H117" s="1" t="s">
        <v>595</v>
      </c>
      <c r="I117" s="2">
        <v>45068</v>
      </c>
      <c r="J117" s="1" t="s">
        <v>296</v>
      </c>
      <c r="K117" s="1" t="s">
        <v>628</v>
      </c>
      <c r="L117" s="1" t="s">
        <v>712</v>
      </c>
      <c r="M117">
        <v>99</v>
      </c>
      <c r="N117" s="1" t="s">
        <v>294</v>
      </c>
      <c r="O117" s="1" t="s">
        <v>629</v>
      </c>
      <c r="P117" s="2">
        <v>45050</v>
      </c>
      <c r="Q117" s="2">
        <v>45274</v>
      </c>
    </row>
    <row r="118" spans="1:17" x14ac:dyDescent="0.3">
      <c r="A118" s="1" t="s">
        <v>124</v>
      </c>
      <c r="B118">
        <v>18984</v>
      </c>
      <c r="C118" s="2">
        <v>45413</v>
      </c>
      <c r="D118" s="1" t="s">
        <v>12</v>
      </c>
      <c r="E118" s="1"/>
      <c r="F118">
        <v>22.368600000000001</v>
      </c>
      <c r="G118" s="1" t="s">
        <v>13</v>
      </c>
      <c r="H118" s="1" t="s">
        <v>595</v>
      </c>
      <c r="I118" s="2">
        <v>41729</v>
      </c>
      <c r="J118" s="1" t="s">
        <v>125</v>
      </c>
      <c r="K118" s="1" t="s">
        <v>601</v>
      </c>
      <c r="L118" s="1" t="s">
        <v>644</v>
      </c>
      <c r="M118">
        <v>1</v>
      </c>
      <c r="N118" s="1" t="s">
        <v>115</v>
      </c>
      <c r="O118" s="1" t="s">
        <v>598</v>
      </c>
      <c r="P118" s="2">
        <v>40994</v>
      </c>
      <c r="Q118" s="2">
        <v>45419</v>
      </c>
    </row>
    <row r="119" spans="1:17" x14ac:dyDescent="0.3">
      <c r="A119" s="1" t="s">
        <v>97</v>
      </c>
      <c r="B119">
        <v>690</v>
      </c>
      <c r="C119" s="2">
        <v>45544</v>
      </c>
      <c r="D119" s="1" t="s">
        <v>12</v>
      </c>
      <c r="E119" s="1"/>
      <c r="F119">
        <v>29.253599999999999</v>
      </c>
      <c r="G119" s="1" t="s">
        <v>13</v>
      </c>
      <c r="H119" s="1" t="s">
        <v>595</v>
      </c>
      <c r="I119" s="2">
        <v>36388</v>
      </c>
      <c r="J119" s="1" t="s">
        <v>98</v>
      </c>
      <c r="K119" s="1" t="s">
        <v>688</v>
      </c>
      <c r="L119" s="1" t="s">
        <v>696</v>
      </c>
      <c r="M119">
        <v>1</v>
      </c>
      <c r="N119" s="1" t="s">
        <v>88</v>
      </c>
      <c r="O119" s="1" t="s">
        <v>598</v>
      </c>
      <c r="P119" s="2">
        <v>36388</v>
      </c>
      <c r="Q119" s="2">
        <v>45551</v>
      </c>
    </row>
    <row r="120" spans="1:17" x14ac:dyDescent="0.3">
      <c r="A120" s="1" t="s">
        <v>230</v>
      </c>
      <c r="B120">
        <v>692</v>
      </c>
      <c r="C120" s="2">
        <v>45457</v>
      </c>
      <c r="D120" s="1" t="s">
        <v>12</v>
      </c>
      <c r="E120" s="1"/>
      <c r="F120">
        <v>44.04</v>
      </c>
      <c r="G120" s="1" t="s">
        <v>13</v>
      </c>
      <c r="H120" s="1" t="s">
        <v>595</v>
      </c>
      <c r="I120" s="2">
        <v>34428</v>
      </c>
      <c r="J120" s="1" t="s">
        <v>231</v>
      </c>
      <c r="K120" s="1" t="s">
        <v>713</v>
      </c>
      <c r="L120" s="1" t="s">
        <v>714</v>
      </c>
      <c r="M120">
        <v>1</v>
      </c>
      <c r="N120" s="1" t="s">
        <v>171</v>
      </c>
      <c r="O120" s="1" t="s">
        <v>598</v>
      </c>
      <c r="P120" s="2">
        <v>34428</v>
      </c>
      <c r="Q120" s="2">
        <v>45462</v>
      </c>
    </row>
    <row r="121" spans="1:17" x14ac:dyDescent="0.3">
      <c r="A121" s="1" t="s">
        <v>715</v>
      </c>
      <c r="B121">
        <v>26259</v>
      </c>
      <c r="C121" s="2">
        <v>45544</v>
      </c>
      <c r="D121" s="1" t="s">
        <v>16</v>
      </c>
      <c r="E121" s="1" t="s">
        <v>22</v>
      </c>
      <c r="F121">
        <v>12</v>
      </c>
      <c r="G121" s="1" t="s">
        <v>13</v>
      </c>
      <c r="H121" s="1" t="s">
        <v>595</v>
      </c>
      <c r="I121" s="2">
        <v>43329</v>
      </c>
      <c r="J121" s="1" t="s">
        <v>627</v>
      </c>
      <c r="K121" s="1" t="s">
        <v>628</v>
      </c>
      <c r="L121" s="1" t="s">
        <v>609</v>
      </c>
      <c r="M121">
        <v>99</v>
      </c>
      <c r="N121" s="1" t="s">
        <v>610</v>
      </c>
      <c r="O121" s="1" t="s">
        <v>629</v>
      </c>
      <c r="P121" s="2">
        <v>42664</v>
      </c>
      <c r="Q121" s="2">
        <v>45555</v>
      </c>
    </row>
    <row r="122" spans="1:17" x14ac:dyDescent="0.3">
      <c r="A122" s="1" t="s">
        <v>429</v>
      </c>
      <c r="B122">
        <v>34310</v>
      </c>
      <c r="C122" s="2">
        <v>45519</v>
      </c>
      <c r="D122" s="1" t="s">
        <v>16</v>
      </c>
      <c r="E122" s="1" t="s">
        <v>17</v>
      </c>
      <c r="F122">
        <v>16.850000000000001</v>
      </c>
      <c r="G122" s="1" t="s">
        <v>13</v>
      </c>
      <c r="H122" s="1" t="s">
        <v>595</v>
      </c>
      <c r="I122" s="2">
        <v>45145</v>
      </c>
      <c r="J122" s="1" t="s">
        <v>404</v>
      </c>
      <c r="K122" s="1" t="s">
        <v>596</v>
      </c>
      <c r="L122" s="1" t="s">
        <v>597</v>
      </c>
      <c r="M122">
        <v>1</v>
      </c>
      <c r="N122" s="1" t="s">
        <v>383</v>
      </c>
      <c r="O122" s="1" t="s">
        <v>598</v>
      </c>
      <c r="P122" s="2">
        <v>45125</v>
      </c>
      <c r="Q122" s="2">
        <v>45523</v>
      </c>
    </row>
    <row r="123" spans="1:17" x14ac:dyDescent="0.3">
      <c r="A123" s="1" t="s">
        <v>18</v>
      </c>
      <c r="B123">
        <v>30191</v>
      </c>
      <c r="C123" s="2">
        <v>45352</v>
      </c>
      <c r="D123" s="1" t="s">
        <v>16</v>
      </c>
      <c r="E123" s="1" t="s">
        <v>17</v>
      </c>
      <c r="F123">
        <v>2722.9920000000002</v>
      </c>
      <c r="G123" s="1" t="s">
        <v>13</v>
      </c>
      <c r="H123" s="1" t="s">
        <v>595</v>
      </c>
      <c r="I123" s="2">
        <v>44606</v>
      </c>
      <c r="J123" s="1" t="s">
        <v>11</v>
      </c>
      <c r="K123" s="1" t="s">
        <v>647</v>
      </c>
      <c r="L123" s="1" t="s">
        <v>693</v>
      </c>
      <c r="M123">
        <v>1</v>
      </c>
      <c r="N123" s="1" t="s">
        <v>9</v>
      </c>
      <c r="O123" s="1" t="s">
        <v>598</v>
      </c>
      <c r="P123" s="2">
        <v>44573</v>
      </c>
      <c r="Q123" s="2">
        <v>45366</v>
      </c>
    </row>
    <row r="124" spans="1:17" x14ac:dyDescent="0.3">
      <c r="A124" s="1" t="s">
        <v>716</v>
      </c>
      <c r="B124">
        <v>28438</v>
      </c>
      <c r="C124" s="2">
        <v>45544</v>
      </c>
      <c r="D124" s="1" t="s">
        <v>16</v>
      </c>
      <c r="E124" s="1" t="s">
        <v>22</v>
      </c>
      <c r="F124">
        <v>12</v>
      </c>
      <c r="G124" s="1" t="s">
        <v>13</v>
      </c>
      <c r="H124" s="1" t="s">
        <v>595</v>
      </c>
      <c r="I124" s="2">
        <v>45216</v>
      </c>
      <c r="J124" s="1" t="s">
        <v>627</v>
      </c>
      <c r="K124" s="1" t="s">
        <v>628</v>
      </c>
      <c r="L124" s="1" t="s">
        <v>609</v>
      </c>
      <c r="M124">
        <v>99</v>
      </c>
      <c r="N124" s="1" t="s">
        <v>610</v>
      </c>
      <c r="O124" s="1" t="s">
        <v>629</v>
      </c>
      <c r="P124" s="2">
        <v>44165</v>
      </c>
      <c r="Q124" s="2">
        <v>45555</v>
      </c>
    </row>
    <row r="125" spans="1:17" x14ac:dyDescent="0.3">
      <c r="A125" s="1" t="s">
        <v>297</v>
      </c>
      <c r="B125">
        <v>33244</v>
      </c>
      <c r="C125" s="2">
        <v>45324</v>
      </c>
      <c r="D125" s="1" t="s">
        <v>16</v>
      </c>
      <c r="E125" s="1" t="s">
        <v>29</v>
      </c>
      <c r="F125">
        <v>15.45</v>
      </c>
      <c r="G125" s="1" t="s">
        <v>13</v>
      </c>
      <c r="H125" s="1" t="s">
        <v>595</v>
      </c>
      <c r="I125" s="2">
        <v>44984</v>
      </c>
      <c r="J125" s="1" t="s">
        <v>298</v>
      </c>
      <c r="K125" s="1" t="s">
        <v>717</v>
      </c>
      <c r="L125" s="1" t="s">
        <v>718</v>
      </c>
      <c r="M125">
        <v>1</v>
      </c>
      <c r="N125" s="1" t="s">
        <v>294</v>
      </c>
      <c r="O125" s="1" t="s">
        <v>598</v>
      </c>
      <c r="P125" s="2">
        <v>44970</v>
      </c>
      <c r="Q125" s="2">
        <v>45327</v>
      </c>
    </row>
    <row r="126" spans="1:17" x14ac:dyDescent="0.3">
      <c r="A126" s="1" t="s">
        <v>473</v>
      </c>
      <c r="B126">
        <v>34387</v>
      </c>
      <c r="C126" s="2">
        <v>45372</v>
      </c>
      <c r="D126" s="1" t="s">
        <v>16</v>
      </c>
      <c r="E126" s="1" t="s">
        <v>22</v>
      </c>
      <c r="F126">
        <v>24.72</v>
      </c>
      <c r="G126" s="1" t="s">
        <v>13</v>
      </c>
      <c r="H126" s="1" t="s">
        <v>595</v>
      </c>
      <c r="I126" s="2">
        <v>45152</v>
      </c>
      <c r="J126" s="1" t="s">
        <v>474</v>
      </c>
      <c r="K126" s="1" t="s">
        <v>641</v>
      </c>
      <c r="L126" s="1" t="s">
        <v>621</v>
      </c>
      <c r="M126">
        <v>1</v>
      </c>
      <c r="N126" s="1" t="s">
        <v>469</v>
      </c>
      <c r="O126" s="1" t="s">
        <v>598</v>
      </c>
      <c r="P126" s="2">
        <v>45119</v>
      </c>
      <c r="Q126" s="2">
        <v>45383</v>
      </c>
    </row>
    <row r="127" spans="1:17" x14ac:dyDescent="0.3">
      <c r="A127" s="1" t="s">
        <v>14</v>
      </c>
      <c r="B127">
        <v>34614</v>
      </c>
      <c r="C127" s="2">
        <v>45222</v>
      </c>
      <c r="D127" s="1" t="s">
        <v>16</v>
      </c>
      <c r="E127" s="1" t="s">
        <v>17</v>
      </c>
      <c r="F127">
        <v>2541.9369999999999</v>
      </c>
      <c r="G127" s="1" t="s">
        <v>13</v>
      </c>
      <c r="H127" s="1" t="s">
        <v>595</v>
      </c>
      <c r="I127" s="2">
        <v>45187</v>
      </c>
      <c r="J127" s="1" t="s">
        <v>15</v>
      </c>
      <c r="K127" s="1" t="s">
        <v>719</v>
      </c>
      <c r="L127" s="1" t="s">
        <v>693</v>
      </c>
      <c r="M127">
        <v>1</v>
      </c>
      <c r="N127" s="1" t="s">
        <v>9</v>
      </c>
      <c r="O127" s="1" t="s">
        <v>598</v>
      </c>
      <c r="P127" s="2">
        <v>45162</v>
      </c>
      <c r="Q127" s="2">
        <v>45229</v>
      </c>
    </row>
    <row r="128" spans="1:17" x14ac:dyDescent="0.3">
      <c r="A128" s="1" t="s">
        <v>362</v>
      </c>
      <c r="B128">
        <v>34739</v>
      </c>
      <c r="C128" s="2">
        <v>45208</v>
      </c>
      <c r="D128" s="1" t="s">
        <v>16</v>
      </c>
      <c r="E128" s="1" t="s">
        <v>17</v>
      </c>
      <c r="F128">
        <v>16.850000000000001</v>
      </c>
      <c r="G128" s="1" t="s">
        <v>13</v>
      </c>
      <c r="H128" s="1" t="s">
        <v>595</v>
      </c>
      <c r="I128" s="2">
        <v>45201</v>
      </c>
      <c r="J128" s="1" t="s">
        <v>333</v>
      </c>
      <c r="K128" s="1" t="s">
        <v>720</v>
      </c>
      <c r="L128" s="1" t="s">
        <v>347</v>
      </c>
      <c r="M128">
        <v>1</v>
      </c>
      <c r="N128" s="1" t="s">
        <v>310</v>
      </c>
      <c r="O128" s="1" t="s">
        <v>598</v>
      </c>
      <c r="P128" s="2">
        <v>45159</v>
      </c>
      <c r="Q128" s="2">
        <v>45215</v>
      </c>
    </row>
    <row r="129" spans="1:17" x14ac:dyDescent="0.3">
      <c r="A129" s="1" t="s">
        <v>470</v>
      </c>
      <c r="B129">
        <v>35993</v>
      </c>
      <c r="C129" s="2">
        <v>45562</v>
      </c>
      <c r="D129" s="1" t="s">
        <v>36</v>
      </c>
      <c r="E129" s="1" t="s">
        <v>37</v>
      </c>
      <c r="F129">
        <v>17.7</v>
      </c>
      <c r="G129" s="1" t="s">
        <v>13</v>
      </c>
      <c r="H129" s="1" t="s">
        <v>595</v>
      </c>
      <c r="I129" s="2">
        <v>45390</v>
      </c>
      <c r="J129" s="1" t="s">
        <v>65</v>
      </c>
      <c r="K129" s="1" t="s">
        <v>608</v>
      </c>
      <c r="L129" s="1" t="s">
        <v>721</v>
      </c>
      <c r="M129">
        <v>1</v>
      </c>
      <c r="N129" s="1" t="s">
        <v>469</v>
      </c>
      <c r="O129" s="1" t="s">
        <v>598</v>
      </c>
      <c r="P129" s="2">
        <v>45363</v>
      </c>
      <c r="Q129" s="2">
        <v>45567</v>
      </c>
    </row>
    <row r="130" spans="1:17" x14ac:dyDescent="0.3">
      <c r="A130" s="1" t="s">
        <v>127</v>
      </c>
      <c r="B130">
        <v>729</v>
      </c>
      <c r="C130" s="2">
        <v>45459</v>
      </c>
      <c r="D130" s="1" t="s">
        <v>12</v>
      </c>
      <c r="E130" s="1"/>
      <c r="F130">
        <v>23.42</v>
      </c>
      <c r="G130" s="1" t="s">
        <v>13</v>
      </c>
      <c r="H130" s="1" t="s">
        <v>595</v>
      </c>
      <c r="I130" s="2">
        <v>35430</v>
      </c>
      <c r="J130" s="1" t="s">
        <v>119</v>
      </c>
      <c r="K130" s="1" t="s">
        <v>654</v>
      </c>
      <c r="L130" s="1" t="s">
        <v>722</v>
      </c>
      <c r="M130">
        <v>1</v>
      </c>
      <c r="N130" s="1" t="s">
        <v>115</v>
      </c>
      <c r="O130" s="1" t="s">
        <v>598</v>
      </c>
      <c r="P130" s="2">
        <v>35430</v>
      </c>
      <c r="Q130" s="2">
        <v>45468</v>
      </c>
    </row>
    <row r="131" spans="1:17" x14ac:dyDescent="0.3">
      <c r="A131" s="1" t="s">
        <v>224</v>
      </c>
      <c r="B131">
        <v>728</v>
      </c>
      <c r="C131" s="2">
        <v>45349</v>
      </c>
      <c r="D131" s="1" t="s">
        <v>12</v>
      </c>
      <c r="E131" s="1"/>
      <c r="F131">
        <v>28.85</v>
      </c>
      <c r="G131" s="1" t="s">
        <v>13</v>
      </c>
      <c r="H131" s="1" t="s">
        <v>595</v>
      </c>
      <c r="I131" s="2">
        <v>35772</v>
      </c>
      <c r="J131" s="1" t="s">
        <v>203</v>
      </c>
      <c r="K131" s="1" t="s">
        <v>618</v>
      </c>
      <c r="L131" s="1" t="s">
        <v>723</v>
      </c>
      <c r="M131">
        <v>1</v>
      </c>
      <c r="N131" s="1" t="s">
        <v>171</v>
      </c>
      <c r="O131" s="1" t="s">
        <v>598</v>
      </c>
      <c r="P131" s="2">
        <v>35772</v>
      </c>
      <c r="Q131" s="2">
        <v>45355</v>
      </c>
    </row>
    <row r="132" spans="1:17" x14ac:dyDescent="0.3">
      <c r="A132" s="1" t="s">
        <v>363</v>
      </c>
      <c r="B132">
        <v>33805</v>
      </c>
      <c r="C132" s="2">
        <v>45299</v>
      </c>
      <c r="D132" s="1" t="s">
        <v>16</v>
      </c>
      <c r="E132" s="1" t="s">
        <v>22</v>
      </c>
      <c r="F132">
        <v>15</v>
      </c>
      <c r="G132" s="1" t="s">
        <v>13</v>
      </c>
      <c r="H132" s="1" t="s">
        <v>595</v>
      </c>
      <c r="I132" s="2">
        <v>45068</v>
      </c>
      <c r="J132" s="1" t="s">
        <v>314</v>
      </c>
      <c r="K132" s="1" t="s">
        <v>628</v>
      </c>
      <c r="L132" s="1" t="s">
        <v>724</v>
      </c>
      <c r="M132">
        <v>99</v>
      </c>
      <c r="N132" s="1" t="s">
        <v>310</v>
      </c>
      <c r="O132" s="1" t="s">
        <v>629</v>
      </c>
      <c r="P132" s="2">
        <v>45049</v>
      </c>
      <c r="Q132" s="2">
        <v>45335</v>
      </c>
    </row>
    <row r="133" spans="1:17" x14ac:dyDescent="0.3">
      <c r="A133" s="1" t="s">
        <v>434</v>
      </c>
      <c r="B133">
        <v>28122</v>
      </c>
      <c r="C133" s="2">
        <v>45350</v>
      </c>
      <c r="D133" s="1" t="s">
        <v>16</v>
      </c>
      <c r="E133" s="1" t="s">
        <v>29</v>
      </c>
      <c r="F133">
        <v>22.793900000000001</v>
      </c>
      <c r="G133" s="1" t="s">
        <v>13</v>
      </c>
      <c r="H133" s="1" t="s">
        <v>595</v>
      </c>
      <c r="I133" s="2">
        <v>44060</v>
      </c>
      <c r="J133" s="1" t="s">
        <v>435</v>
      </c>
      <c r="K133" s="1" t="s">
        <v>688</v>
      </c>
      <c r="L133" s="1" t="s">
        <v>725</v>
      </c>
      <c r="M133">
        <v>1</v>
      </c>
      <c r="N133" s="1" t="s">
        <v>383</v>
      </c>
      <c r="O133" s="1" t="s">
        <v>598</v>
      </c>
      <c r="P133" s="2">
        <v>44060</v>
      </c>
      <c r="Q133" s="2">
        <v>45355</v>
      </c>
    </row>
    <row r="134" spans="1:17" x14ac:dyDescent="0.3">
      <c r="A134" s="1" t="s">
        <v>78</v>
      </c>
      <c r="B134">
        <v>34330</v>
      </c>
      <c r="C134" s="2">
        <v>45233</v>
      </c>
      <c r="D134" s="1" t="s">
        <v>54</v>
      </c>
      <c r="E134" s="1" t="s">
        <v>80</v>
      </c>
      <c r="F134">
        <v>26.141400000000001</v>
      </c>
      <c r="G134" s="1" t="s">
        <v>13</v>
      </c>
      <c r="H134" s="1" t="s">
        <v>595</v>
      </c>
      <c r="I134" s="2">
        <v>45145</v>
      </c>
      <c r="J134" s="1" t="s">
        <v>79</v>
      </c>
      <c r="K134" s="1" t="s">
        <v>671</v>
      </c>
      <c r="L134" s="1" t="s">
        <v>726</v>
      </c>
      <c r="M134">
        <v>1</v>
      </c>
      <c r="N134" s="1" t="s">
        <v>73</v>
      </c>
      <c r="O134" s="1" t="s">
        <v>598</v>
      </c>
      <c r="P134" s="2">
        <v>45126</v>
      </c>
      <c r="Q134" s="2">
        <v>45239</v>
      </c>
    </row>
    <row r="135" spans="1:17" x14ac:dyDescent="0.3">
      <c r="A135" s="1" t="s">
        <v>492</v>
      </c>
      <c r="B135">
        <v>33158</v>
      </c>
      <c r="C135" s="2">
        <v>45266</v>
      </c>
      <c r="D135" s="1" t="s">
        <v>36</v>
      </c>
      <c r="E135" s="1" t="s">
        <v>37</v>
      </c>
      <c r="F135">
        <v>18.54</v>
      </c>
      <c r="G135" s="1" t="s">
        <v>13</v>
      </c>
      <c r="H135" s="1" t="s">
        <v>595</v>
      </c>
      <c r="I135" s="2">
        <v>44963</v>
      </c>
      <c r="J135" s="1" t="s">
        <v>65</v>
      </c>
      <c r="K135" s="1" t="s">
        <v>608</v>
      </c>
      <c r="L135" s="1" t="s">
        <v>721</v>
      </c>
      <c r="M135">
        <v>1</v>
      </c>
      <c r="N135" s="1" t="s">
        <v>469</v>
      </c>
      <c r="O135" s="1" t="s">
        <v>598</v>
      </c>
      <c r="P135" s="2">
        <v>44936</v>
      </c>
      <c r="Q135" s="2">
        <v>45279</v>
      </c>
    </row>
    <row r="136" spans="1:17" x14ac:dyDescent="0.3">
      <c r="A136" s="1" t="s">
        <v>458</v>
      </c>
      <c r="B136">
        <v>4239</v>
      </c>
      <c r="C136" s="2">
        <v>45450</v>
      </c>
      <c r="D136" s="1" t="s">
        <v>446</v>
      </c>
      <c r="E136" s="1"/>
      <c r="F136">
        <v>19.645199999999999</v>
      </c>
      <c r="G136" s="1" t="s">
        <v>13</v>
      </c>
      <c r="H136" s="1" t="s">
        <v>595</v>
      </c>
      <c r="I136" s="2">
        <v>38078</v>
      </c>
      <c r="J136" s="1" t="s">
        <v>448</v>
      </c>
      <c r="K136" s="1" t="s">
        <v>645</v>
      </c>
      <c r="L136" s="1" t="s">
        <v>463</v>
      </c>
      <c r="M136">
        <v>1</v>
      </c>
      <c r="N136" s="1" t="s">
        <v>443</v>
      </c>
      <c r="O136" s="1" t="s">
        <v>598</v>
      </c>
      <c r="P136" s="2">
        <v>38078</v>
      </c>
      <c r="Q136" s="2">
        <v>45453</v>
      </c>
    </row>
    <row r="137" spans="1:17" x14ac:dyDescent="0.3">
      <c r="A137" s="1" t="s">
        <v>541</v>
      </c>
      <c r="B137">
        <v>30707</v>
      </c>
      <c r="C137" s="2">
        <v>45223</v>
      </c>
      <c r="D137" s="1" t="s">
        <v>54</v>
      </c>
      <c r="E137" s="1" t="s">
        <v>55</v>
      </c>
      <c r="F137">
        <v>17.695399999999999</v>
      </c>
      <c r="G137" s="1" t="s">
        <v>13</v>
      </c>
      <c r="H137" s="1" t="s">
        <v>595</v>
      </c>
      <c r="I137" s="2">
        <v>45047</v>
      </c>
      <c r="J137" s="1" t="s">
        <v>542</v>
      </c>
      <c r="K137" s="1" t="s">
        <v>596</v>
      </c>
      <c r="L137" s="1" t="s">
        <v>727</v>
      </c>
      <c r="M137">
        <v>1</v>
      </c>
      <c r="N137" s="1" t="s">
        <v>514</v>
      </c>
      <c r="O137" s="1" t="s">
        <v>598</v>
      </c>
      <c r="P137" s="2">
        <v>44684</v>
      </c>
      <c r="Q137" s="2">
        <v>45229</v>
      </c>
    </row>
    <row r="138" spans="1:17" x14ac:dyDescent="0.3">
      <c r="A138" s="1" t="s">
        <v>262</v>
      </c>
      <c r="B138">
        <v>28031</v>
      </c>
      <c r="C138" s="2">
        <v>45226</v>
      </c>
      <c r="D138" s="1" t="s">
        <v>16</v>
      </c>
      <c r="E138" s="1" t="s">
        <v>17</v>
      </c>
      <c r="F138">
        <v>17.005299999999998</v>
      </c>
      <c r="G138" s="1" t="s">
        <v>13</v>
      </c>
      <c r="H138" s="1" t="s">
        <v>595</v>
      </c>
      <c r="I138" s="2">
        <v>43990</v>
      </c>
      <c r="J138" s="1" t="s">
        <v>263</v>
      </c>
      <c r="K138" s="1" t="s">
        <v>645</v>
      </c>
      <c r="L138" s="1" t="s">
        <v>728</v>
      </c>
      <c r="M138">
        <v>1</v>
      </c>
      <c r="N138" s="1" t="s">
        <v>252</v>
      </c>
      <c r="O138" s="1" t="s">
        <v>598</v>
      </c>
      <c r="P138" s="2">
        <v>43990</v>
      </c>
      <c r="Q138" s="2">
        <v>45237</v>
      </c>
    </row>
    <row r="139" spans="1:17" x14ac:dyDescent="0.3">
      <c r="A139" s="1" t="s">
        <v>344</v>
      </c>
      <c r="B139">
        <v>3911</v>
      </c>
      <c r="C139" s="2">
        <v>45216</v>
      </c>
      <c r="D139" s="1" t="s">
        <v>12</v>
      </c>
      <c r="E139" s="1"/>
      <c r="F139">
        <v>28.8812</v>
      </c>
      <c r="G139" s="1" t="s">
        <v>13</v>
      </c>
      <c r="H139" s="1" t="s">
        <v>595</v>
      </c>
      <c r="I139" s="2">
        <v>37697</v>
      </c>
      <c r="J139" s="1" t="s">
        <v>345</v>
      </c>
      <c r="K139" s="1" t="s">
        <v>658</v>
      </c>
      <c r="L139" s="1" t="s">
        <v>632</v>
      </c>
      <c r="M139">
        <v>99</v>
      </c>
      <c r="N139" s="1" t="s">
        <v>310</v>
      </c>
      <c r="O139" s="1" t="s">
        <v>598</v>
      </c>
      <c r="P139" s="2">
        <v>37697</v>
      </c>
      <c r="Q139" s="2">
        <v>45230</v>
      </c>
    </row>
    <row r="140" spans="1:17" x14ac:dyDescent="0.3">
      <c r="A140" s="1" t="s">
        <v>729</v>
      </c>
      <c r="B140">
        <v>34435</v>
      </c>
      <c r="C140" s="2">
        <v>45352</v>
      </c>
      <c r="D140" s="1" t="s">
        <v>16</v>
      </c>
      <c r="E140" s="1"/>
      <c r="F140">
        <v>15.5</v>
      </c>
      <c r="G140" s="1" t="s">
        <v>13</v>
      </c>
      <c r="H140" s="1" t="s">
        <v>595</v>
      </c>
      <c r="I140" s="2">
        <v>45271</v>
      </c>
      <c r="J140" s="1" t="s">
        <v>730</v>
      </c>
      <c r="K140" s="1" t="s">
        <v>717</v>
      </c>
      <c r="L140" s="1" t="s">
        <v>705</v>
      </c>
      <c r="M140">
        <v>99</v>
      </c>
      <c r="N140" s="1" t="s">
        <v>610</v>
      </c>
      <c r="O140" s="1" t="s">
        <v>598</v>
      </c>
      <c r="P140" s="2">
        <v>45153</v>
      </c>
      <c r="Q140" s="2">
        <v>45356</v>
      </c>
    </row>
    <row r="141" spans="1:17" x14ac:dyDescent="0.3">
      <c r="A141" s="1" t="s">
        <v>729</v>
      </c>
      <c r="B141">
        <v>34435</v>
      </c>
      <c r="C141" s="2">
        <v>45270</v>
      </c>
      <c r="D141" s="1" t="s">
        <v>16</v>
      </c>
      <c r="E141" s="1"/>
      <c r="F141">
        <v>14.65</v>
      </c>
      <c r="G141" s="1" t="s">
        <v>13</v>
      </c>
      <c r="H141" s="1" t="s">
        <v>595</v>
      </c>
      <c r="I141" s="2">
        <v>45153</v>
      </c>
      <c r="J141" s="1" t="s">
        <v>627</v>
      </c>
      <c r="K141" s="1" t="s">
        <v>628</v>
      </c>
      <c r="L141" s="1" t="s">
        <v>705</v>
      </c>
      <c r="M141">
        <v>99</v>
      </c>
      <c r="N141" s="1" t="s">
        <v>610</v>
      </c>
      <c r="O141" s="1" t="s">
        <v>629</v>
      </c>
      <c r="P141" s="2">
        <v>45153</v>
      </c>
      <c r="Q141" s="2">
        <v>45279</v>
      </c>
    </row>
    <row r="142" spans="1:17" x14ac:dyDescent="0.3">
      <c r="A142" s="1" t="s">
        <v>126</v>
      </c>
      <c r="B142">
        <v>34306</v>
      </c>
      <c r="C142" s="2">
        <v>45402</v>
      </c>
      <c r="D142" s="1" t="s">
        <v>16</v>
      </c>
      <c r="E142" s="1" t="s">
        <v>22</v>
      </c>
      <c r="F142">
        <v>21.11</v>
      </c>
      <c r="G142" s="1" t="s">
        <v>13</v>
      </c>
      <c r="H142" s="1" t="s">
        <v>595</v>
      </c>
      <c r="I142" s="2">
        <v>45145</v>
      </c>
      <c r="J142" s="1" t="s">
        <v>117</v>
      </c>
      <c r="K142" s="1" t="s">
        <v>616</v>
      </c>
      <c r="L142" s="1" t="s">
        <v>655</v>
      </c>
      <c r="M142">
        <v>1</v>
      </c>
      <c r="N142" s="1" t="s">
        <v>115</v>
      </c>
      <c r="O142" s="1" t="s">
        <v>598</v>
      </c>
      <c r="P142" s="2">
        <v>45134</v>
      </c>
      <c r="Q142" s="2">
        <v>45406</v>
      </c>
    </row>
    <row r="143" spans="1:17" x14ac:dyDescent="0.3">
      <c r="A143" s="1" t="s">
        <v>253</v>
      </c>
      <c r="B143">
        <v>35994</v>
      </c>
      <c r="C143" s="2">
        <v>45460</v>
      </c>
      <c r="D143" s="1" t="s">
        <v>16</v>
      </c>
      <c r="E143" s="1" t="s">
        <v>31</v>
      </c>
      <c r="F143">
        <v>16.850000000000001</v>
      </c>
      <c r="G143" s="1" t="s">
        <v>13</v>
      </c>
      <c r="H143" s="1" t="s">
        <v>595</v>
      </c>
      <c r="I143" s="2">
        <v>45390</v>
      </c>
      <c r="J143" s="1" t="s">
        <v>254</v>
      </c>
      <c r="K143" s="1" t="s">
        <v>645</v>
      </c>
      <c r="L143" s="1" t="s">
        <v>660</v>
      </c>
      <c r="M143">
        <v>1</v>
      </c>
      <c r="N143" s="1" t="s">
        <v>252</v>
      </c>
      <c r="O143" s="1" t="s">
        <v>598</v>
      </c>
      <c r="P143" s="2">
        <v>45371</v>
      </c>
      <c r="Q143" s="2">
        <v>45474</v>
      </c>
    </row>
    <row r="144" spans="1:17" x14ac:dyDescent="0.3">
      <c r="A144" s="1" t="s">
        <v>451</v>
      </c>
      <c r="B144">
        <v>19343</v>
      </c>
      <c r="C144" s="2">
        <v>45450</v>
      </c>
      <c r="D144" s="1" t="s">
        <v>446</v>
      </c>
      <c r="E144" s="1"/>
      <c r="F144">
        <v>33.2896</v>
      </c>
      <c r="G144" s="1" t="s">
        <v>13</v>
      </c>
      <c r="H144" s="1" t="s">
        <v>595</v>
      </c>
      <c r="I144" s="2">
        <v>43326</v>
      </c>
      <c r="J144" s="1" t="s">
        <v>452</v>
      </c>
      <c r="K144" s="1" t="s">
        <v>719</v>
      </c>
      <c r="L144" s="1" t="s">
        <v>463</v>
      </c>
      <c r="M144">
        <v>1</v>
      </c>
      <c r="N144" s="1" t="s">
        <v>443</v>
      </c>
      <c r="O144" s="1" t="s">
        <v>731</v>
      </c>
      <c r="P144" s="2">
        <v>41058</v>
      </c>
      <c r="Q144" s="2">
        <v>45454</v>
      </c>
    </row>
    <row r="145" spans="1:17" x14ac:dyDescent="0.3">
      <c r="A145" s="1" t="s">
        <v>539</v>
      </c>
      <c r="B145">
        <v>34460</v>
      </c>
      <c r="C145" s="2">
        <v>45328</v>
      </c>
      <c r="D145" s="1" t="s">
        <v>16</v>
      </c>
      <c r="E145" s="1" t="s">
        <v>22</v>
      </c>
      <c r="F145">
        <v>16.531500000000001</v>
      </c>
      <c r="G145" s="1" t="s">
        <v>13</v>
      </c>
      <c r="H145" s="1" t="s">
        <v>595</v>
      </c>
      <c r="I145" s="2">
        <v>45166</v>
      </c>
      <c r="J145" s="1" t="s">
        <v>532</v>
      </c>
      <c r="K145" s="1" t="s">
        <v>645</v>
      </c>
      <c r="L145" s="1" t="s">
        <v>535</v>
      </c>
      <c r="M145">
        <v>1</v>
      </c>
      <c r="N145" s="1" t="s">
        <v>514</v>
      </c>
      <c r="O145" s="1" t="s">
        <v>598</v>
      </c>
      <c r="P145" s="2">
        <v>45139</v>
      </c>
      <c r="Q145" s="2">
        <v>45349</v>
      </c>
    </row>
    <row r="146" spans="1:17" x14ac:dyDescent="0.3">
      <c r="A146" s="1" t="s">
        <v>20</v>
      </c>
      <c r="B146">
        <v>34123</v>
      </c>
      <c r="C146" s="2">
        <v>45303</v>
      </c>
      <c r="D146" s="1" t="s">
        <v>16</v>
      </c>
      <c r="E146" s="1" t="s">
        <v>22</v>
      </c>
      <c r="F146">
        <v>20.486699999999999</v>
      </c>
      <c r="G146" s="1" t="s">
        <v>13</v>
      </c>
      <c r="H146" s="1" t="s">
        <v>595</v>
      </c>
      <c r="I146" s="2">
        <v>45117</v>
      </c>
      <c r="J146" s="1" t="s">
        <v>21</v>
      </c>
      <c r="K146" s="1" t="s">
        <v>672</v>
      </c>
      <c r="L146" s="1" t="s">
        <v>732</v>
      </c>
      <c r="M146">
        <v>1</v>
      </c>
      <c r="N146" s="1" t="s">
        <v>19</v>
      </c>
      <c r="O146" s="1" t="s">
        <v>598</v>
      </c>
      <c r="P146" s="2">
        <v>45106</v>
      </c>
      <c r="Q146" s="2">
        <v>45308</v>
      </c>
    </row>
    <row r="147" spans="1:17" x14ac:dyDescent="0.3">
      <c r="A147" s="1" t="s">
        <v>242</v>
      </c>
      <c r="B147">
        <v>816</v>
      </c>
      <c r="C147" s="2">
        <v>45351</v>
      </c>
      <c r="D147" s="1" t="s">
        <v>12</v>
      </c>
      <c r="E147" s="1"/>
      <c r="F147">
        <v>33.484630500000002</v>
      </c>
      <c r="G147" s="1" t="s">
        <v>13</v>
      </c>
      <c r="H147" s="1" t="s">
        <v>595</v>
      </c>
      <c r="I147" s="2">
        <v>34947</v>
      </c>
      <c r="J147" s="1" t="s">
        <v>243</v>
      </c>
      <c r="K147" s="1" t="s">
        <v>605</v>
      </c>
      <c r="L147" s="1" t="s">
        <v>733</v>
      </c>
      <c r="M147">
        <v>1</v>
      </c>
      <c r="N147" s="1" t="s">
        <v>241</v>
      </c>
      <c r="O147" s="1" t="s">
        <v>598</v>
      </c>
      <c r="P147" s="2">
        <v>34947</v>
      </c>
      <c r="Q147" s="2">
        <v>45365</v>
      </c>
    </row>
    <row r="148" spans="1:17" x14ac:dyDescent="0.3">
      <c r="A148" s="1" t="s">
        <v>453</v>
      </c>
      <c r="B148">
        <v>21083</v>
      </c>
      <c r="C148" s="2">
        <v>45205</v>
      </c>
      <c r="D148" s="1" t="s">
        <v>16</v>
      </c>
      <c r="E148" s="1"/>
      <c r="F148">
        <v>32.856999999999999</v>
      </c>
      <c r="G148" s="1" t="s">
        <v>13</v>
      </c>
      <c r="H148" s="1" t="s">
        <v>595</v>
      </c>
      <c r="I148" s="2">
        <v>42283</v>
      </c>
      <c r="J148" s="1" t="s">
        <v>454</v>
      </c>
      <c r="K148" s="1" t="s">
        <v>734</v>
      </c>
      <c r="L148" s="1" t="s">
        <v>461</v>
      </c>
      <c r="M148">
        <v>1</v>
      </c>
      <c r="N148" s="1" t="s">
        <v>443</v>
      </c>
      <c r="O148" s="1" t="s">
        <v>598</v>
      </c>
      <c r="P148" s="2">
        <v>41506</v>
      </c>
      <c r="Q148" s="2">
        <v>45210</v>
      </c>
    </row>
    <row r="149" spans="1:17" x14ac:dyDescent="0.3">
      <c r="A149" s="1" t="s">
        <v>543</v>
      </c>
      <c r="B149">
        <v>33227</v>
      </c>
      <c r="C149" s="2">
        <v>45244</v>
      </c>
      <c r="D149" s="1" t="s">
        <v>54</v>
      </c>
      <c r="E149" s="1" t="s">
        <v>545</v>
      </c>
      <c r="F149">
        <v>15.58</v>
      </c>
      <c r="G149" s="1" t="s">
        <v>13</v>
      </c>
      <c r="H149" s="1" t="s">
        <v>595</v>
      </c>
      <c r="I149" s="2">
        <v>45047</v>
      </c>
      <c r="J149" s="1" t="s">
        <v>544</v>
      </c>
      <c r="K149" s="1" t="s">
        <v>622</v>
      </c>
      <c r="L149" s="1" t="s">
        <v>735</v>
      </c>
      <c r="M149">
        <v>1</v>
      </c>
      <c r="N149" s="1" t="s">
        <v>514</v>
      </c>
      <c r="O149" s="1" t="s">
        <v>598</v>
      </c>
      <c r="P149" s="2">
        <v>44972</v>
      </c>
      <c r="Q149" s="2">
        <v>45281</v>
      </c>
    </row>
    <row r="150" spans="1:17" x14ac:dyDescent="0.3">
      <c r="A150" s="1" t="s">
        <v>304</v>
      </c>
      <c r="B150">
        <v>11170</v>
      </c>
      <c r="C150" s="2">
        <v>45384</v>
      </c>
      <c r="D150" s="1" t="s">
        <v>174</v>
      </c>
      <c r="E150" s="1"/>
      <c r="F150">
        <v>30.467400000000001</v>
      </c>
      <c r="G150" s="1" t="s">
        <v>13</v>
      </c>
      <c r="H150" s="1" t="s">
        <v>595</v>
      </c>
      <c r="I150" s="2">
        <v>40931</v>
      </c>
      <c r="J150" s="1" t="s">
        <v>305</v>
      </c>
      <c r="K150" s="1" t="s">
        <v>658</v>
      </c>
      <c r="L150" s="1" t="s">
        <v>736</v>
      </c>
      <c r="M150">
        <v>1</v>
      </c>
      <c r="N150" s="1" t="s">
        <v>294</v>
      </c>
      <c r="O150" s="1" t="s">
        <v>598</v>
      </c>
      <c r="P150" s="2">
        <v>39713</v>
      </c>
      <c r="Q150" s="2">
        <v>45392</v>
      </c>
    </row>
    <row r="151" spans="1:17" x14ac:dyDescent="0.3">
      <c r="A151" s="1" t="s">
        <v>153</v>
      </c>
      <c r="B151">
        <v>28650</v>
      </c>
      <c r="C151" s="2">
        <v>45554</v>
      </c>
      <c r="D151" s="1" t="s">
        <v>16</v>
      </c>
      <c r="E151" s="1" t="s">
        <v>29</v>
      </c>
      <c r="F151">
        <v>22.377780000000001</v>
      </c>
      <c r="G151" s="1" t="s">
        <v>13</v>
      </c>
      <c r="H151" s="1" t="s">
        <v>595</v>
      </c>
      <c r="I151" s="2">
        <v>44501</v>
      </c>
      <c r="J151" s="1"/>
      <c r="K151" s="1" t="s">
        <v>690</v>
      </c>
      <c r="L151" s="1" t="s">
        <v>737</v>
      </c>
      <c r="M151">
        <v>1</v>
      </c>
      <c r="N151" s="1" t="s">
        <v>152</v>
      </c>
      <c r="O151" s="1" t="s">
        <v>598</v>
      </c>
      <c r="P151" s="2">
        <v>44313</v>
      </c>
      <c r="Q151" s="2">
        <v>45558</v>
      </c>
    </row>
    <row r="152" spans="1:17" x14ac:dyDescent="0.3">
      <c r="A152" s="1" t="s">
        <v>471</v>
      </c>
      <c r="B152">
        <v>28265</v>
      </c>
      <c r="C152" s="2">
        <v>45553</v>
      </c>
      <c r="D152" s="1" t="s">
        <v>16</v>
      </c>
      <c r="E152" s="1" t="s">
        <v>29</v>
      </c>
      <c r="F152">
        <v>20.896433999999999</v>
      </c>
      <c r="G152" s="1" t="s">
        <v>13</v>
      </c>
      <c r="H152" s="1" t="s">
        <v>595</v>
      </c>
      <c r="I152" s="2">
        <v>44123</v>
      </c>
      <c r="J152" s="1" t="s">
        <v>472</v>
      </c>
      <c r="K152" s="1" t="s">
        <v>643</v>
      </c>
      <c r="L152" s="1" t="s">
        <v>738</v>
      </c>
      <c r="M152">
        <v>1</v>
      </c>
      <c r="N152" s="1" t="s">
        <v>469</v>
      </c>
      <c r="O152" s="1" t="s">
        <v>598</v>
      </c>
      <c r="P152" s="2">
        <v>44123</v>
      </c>
      <c r="Q152" s="2">
        <v>45589</v>
      </c>
    </row>
    <row r="153" spans="1:17" x14ac:dyDescent="0.3">
      <c r="A153" s="1" t="s">
        <v>154</v>
      </c>
      <c r="B153">
        <v>25403</v>
      </c>
      <c r="C153" s="2">
        <v>45323</v>
      </c>
      <c r="D153" s="1" t="s">
        <v>16</v>
      </c>
      <c r="E153" s="1" t="s">
        <v>29</v>
      </c>
      <c r="F153">
        <v>21.506399999999999</v>
      </c>
      <c r="G153" s="1" t="s">
        <v>13</v>
      </c>
      <c r="H153" s="1" t="s">
        <v>595</v>
      </c>
      <c r="I153" s="2">
        <v>45047</v>
      </c>
      <c r="J153" s="1"/>
      <c r="K153" s="1" t="s">
        <v>690</v>
      </c>
      <c r="L153" s="1" t="s">
        <v>691</v>
      </c>
      <c r="M153">
        <v>1</v>
      </c>
      <c r="N153" s="1" t="s">
        <v>152</v>
      </c>
      <c r="O153" s="1" t="s">
        <v>598</v>
      </c>
      <c r="P153" s="2">
        <v>42031</v>
      </c>
      <c r="Q153" s="2">
        <v>45327</v>
      </c>
    </row>
    <row r="154" spans="1:17" x14ac:dyDescent="0.3">
      <c r="A154" s="1" t="s">
        <v>281</v>
      </c>
      <c r="B154">
        <v>27613</v>
      </c>
      <c r="C154" s="2">
        <v>45324</v>
      </c>
      <c r="D154" s="1" t="s">
        <v>16</v>
      </c>
      <c r="E154" s="1" t="s">
        <v>17</v>
      </c>
      <c r="F154">
        <v>2136.2436899999998</v>
      </c>
      <c r="G154" s="1" t="s">
        <v>13</v>
      </c>
      <c r="H154" s="1" t="s">
        <v>595</v>
      </c>
      <c r="I154" s="2">
        <v>43647</v>
      </c>
      <c r="J154" s="1" t="s">
        <v>282</v>
      </c>
      <c r="K154" s="1" t="s">
        <v>683</v>
      </c>
      <c r="L154" s="1" t="s">
        <v>739</v>
      </c>
      <c r="M154">
        <v>1</v>
      </c>
      <c r="N154" s="1" t="s">
        <v>275</v>
      </c>
      <c r="O154" s="1" t="s">
        <v>598</v>
      </c>
      <c r="P154" s="2">
        <v>43647</v>
      </c>
      <c r="Q154" s="2">
        <v>45327</v>
      </c>
    </row>
    <row r="155" spans="1:17" x14ac:dyDescent="0.3">
      <c r="A155" s="1" t="s">
        <v>239</v>
      </c>
      <c r="B155">
        <v>27656</v>
      </c>
      <c r="C155" s="2">
        <v>45228</v>
      </c>
      <c r="D155" s="1" t="s">
        <v>16</v>
      </c>
      <c r="E155" s="1" t="s">
        <v>22</v>
      </c>
      <c r="F155">
        <v>18.73</v>
      </c>
      <c r="G155" s="1" t="s">
        <v>13</v>
      </c>
      <c r="H155" s="1" t="s">
        <v>595</v>
      </c>
      <c r="I155" s="2">
        <v>43696</v>
      </c>
      <c r="J155" s="1" t="s">
        <v>173</v>
      </c>
      <c r="K155" s="1" t="s">
        <v>599</v>
      </c>
      <c r="L155" s="1" t="s">
        <v>740</v>
      </c>
      <c r="M155">
        <v>1</v>
      </c>
      <c r="N155" s="1" t="s">
        <v>171</v>
      </c>
      <c r="O155" s="1" t="s">
        <v>598</v>
      </c>
      <c r="P155" s="2">
        <v>43696</v>
      </c>
      <c r="Q155" s="2">
        <v>45238</v>
      </c>
    </row>
    <row r="156" spans="1:17" x14ac:dyDescent="0.3">
      <c r="A156" s="1" t="s">
        <v>290</v>
      </c>
      <c r="B156">
        <v>32126</v>
      </c>
      <c r="C156" s="2">
        <v>45471</v>
      </c>
      <c r="D156" s="1" t="s">
        <v>16</v>
      </c>
      <c r="E156" s="1" t="s">
        <v>29</v>
      </c>
      <c r="F156">
        <v>26.664228000000001</v>
      </c>
      <c r="G156" s="1" t="s">
        <v>13</v>
      </c>
      <c r="H156" s="1" t="s">
        <v>595</v>
      </c>
      <c r="I156" s="2">
        <v>44858</v>
      </c>
      <c r="J156" s="1" t="s">
        <v>291</v>
      </c>
      <c r="K156" s="1" t="s">
        <v>671</v>
      </c>
      <c r="L156" s="1" t="s">
        <v>741</v>
      </c>
      <c r="M156">
        <v>1</v>
      </c>
      <c r="N156" s="1" t="s">
        <v>283</v>
      </c>
      <c r="O156" s="1" t="s">
        <v>598</v>
      </c>
      <c r="P156" s="2">
        <v>44826</v>
      </c>
      <c r="Q156" s="2">
        <v>45475</v>
      </c>
    </row>
    <row r="157" spans="1:17" x14ac:dyDescent="0.3">
      <c r="A157" s="1" t="s">
        <v>547</v>
      </c>
      <c r="B157">
        <v>35038</v>
      </c>
      <c r="C157" s="2">
        <v>45541</v>
      </c>
      <c r="D157" s="1" t="s">
        <v>16</v>
      </c>
      <c r="E157" s="1" t="s">
        <v>17</v>
      </c>
      <c r="F157">
        <v>16.850000000000001</v>
      </c>
      <c r="G157" s="1" t="s">
        <v>13</v>
      </c>
      <c r="H157" s="1" t="s">
        <v>595</v>
      </c>
      <c r="I157" s="2">
        <v>45223</v>
      </c>
      <c r="J157" s="1" t="s">
        <v>542</v>
      </c>
      <c r="K157" s="1" t="s">
        <v>596</v>
      </c>
      <c r="L157" s="1" t="s">
        <v>742</v>
      </c>
      <c r="M157">
        <v>1</v>
      </c>
      <c r="N157" s="1" t="s">
        <v>514</v>
      </c>
      <c r="O157" s="1" t="s">
        <v>598</v>
      </c>
      <c r="P157" s="2">
        <v>45177</v>
      </c>
      <c r="Q157" s="2">
        <v>45546</v>
      </c>
    </row>
    <row r="158" spans="1:17" x14ac:dyDescent="0.3">
      <c r="A158" s="1" t="s">
        <v>405</v>
      </c>
      <c r="B158">
        <v>28629</v>
      </c>
      <c r="C158" s="2">
        <v>45250</v>
      </c>
      <c r="D158" s="1" t="s">
        <v>16</v>
      </c>
      <c r="E158" s="1" t="s">
        <v>22</v>
      </c>
      <c r="F158">
        <v>16.850000000000001</v>
      </c>
      <c r="G158" s="1" t="s">
        <v>13</v>
      </c>
      <c r="H158" s="1" t="s">
        <v>595</v>
      </c>
      <c r="I158" s="2">
        <v>45250</v>
      </c>
      <c r="J158" s="1"/>
      <c r="K158" s="1" t="s">
        <v>596</v>
      </c>
      <c r="L158" s="1" t="s">
        <v>646</v>
      </c>
      <c r="M158">
        <v>1</v>
      </c>
      <c r="N158" s="1" t="s">
        <v>383</v>
      </c>
      <c r="O158" s="1" t="s">
        <v>598</v>
      </c>
      <c r="P158" s="2">
        <v>44291</v>
      </c>
      <c r="Q158" s="2">
        <v>45264</v>
      </c>
    </row>
    <row r="159" spans="1:17" x14ac:dyDescent="0.3">
      <c r="A159" s="1" t="s">
        <v>225</v>
      </c>
      <c r="B159">
        <v>34945</v>
      </c>
      <c r="C159" s="2">
        <v>45303</v>
      </c>
      <c r="D159" s="1" t="s">
        <v>16</v>
      </c>
      <c r="E159" s="1" t="s">
        <v>22</v>
      </c>
      <c r="F159">
        <v>15.96</v>
      </c>
      <c r="G159" s="1" t="s">
        <v>13</v>
      </c>
      <c r="H159" s="1" t="s">
        <v>595</v>
      </c>
      <c r="I159" s="2">
        <v>45229</v>
      </c>
      <c r="J159" s="1" t="s">
        <v>173</v>
      </c>
      <c r="K159" s="1" t="s">
        <v>599</v>
      </c>
      <c r="L159" s="1" t="s">
        <v>743</v>
      </c>
      <c r="M159">
        <v>1</v>
      </c>
      <c r="N159" s="1" t="s">
        <v>171</v>
      </c>
      <c r="O159" s="1" t="s">
        <v>598</v>
      </c>
      <c r="P159" s="2">
        <v>45216</v>
      </c>
      <c r="Q159" s="2">
        <v>45308</v>
      </c>
    </row>
    <row r="160" spans="1:17" x14ac:dyDescent="0.3">
      <c r="A160" s="1" t="s">
        <v>69</v>
      </c>
      <c r="B160">
        <v>30961</v>
      </c>
      <c r="C160" s="2">
        <v>45474</v>
      </c>
      <c r="D160" s="1" t="s">
        <v>16</v>
      </c>
      <c r="E160" s="1" t="s">
        <v>22</v>
      </c>
      <c r="F160">
        <v>2480.0340000000001</v>
      </c>
      <c r="G160" s="1" t="s">
        <v>13</v>
      </c>
      <c r="H160" s="1" t="s">
        <v>595</v>
      </c>
      <c r="I160" s="2">
        <v>44747</v>
      </c>
      <c r="J160" s="1" t="s">
        <v>70</v>
      </c>
      <c r="K160" s="1" t="s">
        <v>670</v>
      </c>
      <c r="L160" s="1" t="s">
        <v>744</v>
      </c>
      <c r="M160">
        <v>1</v>
      </c>
      <c r="N160" s="1" t="s">
        <v>61</v>
      </c>
      <c r="O160" s="1" t="s">
        <v>598</v>
      </c>
      <c r="P160" s="2">
        <v>44692</v>
      </c>
      <c r="Q160" s="2">
        <v>45481</v>
      </c>
    </row>
    <row r="161" spans="1:17" x14ac:dyDescent="0.3">
      <c r="A161" s="1" t="s">
        <v>745</v>
      </c>
      <c r="B161">
        <v>32063</v>
      </c>
      <c r="C161" s="2">
        <v>45313</v>
      </c>
      <c r="D161" s="1" t="s">
        <v>16</v>
      </c>
      <c r="E161" s="1"/>
      <c r="F161">
        <v>13</v>
      </c>
      <c r="G161" s="1" t="s">
        <v>13</v>
      </c>
      <c r="H161" s="1" t="s">
        <v>595</v>
      </c>
      <c r="I161" s="2">
        <v>44831</v>
      </c>
      <c r="J161" s="1" t="s">
        <v>627</v>
      </c>
      <c r="K161" s="1" t="s">
        <v>628</v>
      </c>
      <c r="L161" s="1" t="s">
        <v>609</v>
      </c>
      <c r="M161">
        <v>99</v>
      </c>
      <c r="N161" s="1" t="s">
        <v>610</v>
      </c>
      <c r="O161" s="1" t="s">
        <v>629</v>
      </c>
      <c r="P161" s="2">
        <v>44831</v>
      </c>
      <c r="Q161" s="2">
        <v>45324</v>
      </c>
    </row>
    <row r="162" spans="1:17" x14ac:dyDescent="0.3">
      <c r="A162" s="1" t="s">
        <v>422</v>
      </c>
      <c r="B162">
        <v>11153</v>
      </c>
      <c r="C162" s="2">
        <v>45386</v>
      </c>
      <c r="D162" s="1" t="s">
        <v>12</v>
      </c>
      <c r="E162" s="1"/>
      <c r="F162">
        <v>32.527799999999999</v>
      </c>
      <c r="G162" s="1" t="s">
        <v>13</v>
      </c>
      <c r="H162" s="1" t="s">
        <v>595</v>
      </c>
      <c r="I162" s="2">
        <v>40931</v>
      </c>
      <c r="J162" s="1" t="s">
        <v>423</v>
      </c>
      <c r="K162" s="1" t="s">
        <v>658</v>
      </c>
      <c r="L162" s="1" t="s">
        <v>746</v>
      </c>
      <c r="M162">
        <v>1</v>
      </c>
      <c r="N162" s="1" t="s">
        <v>383</v>
      </c>
      <c r="O162" s="1" t="s">
        <v>598</v>
      </c>
      <c r="P162" s="2">
        <v>39721</v>
      </c>
      <c r="Q162" s="2">
        <v>45397</v>
      </c>
    </row>
    <row r="163" spans="1:17" x14ac:dyDescent="0.3">
      <c r="A163" s="1" t="s">
        <v>257</v>
      </c>
      <c r="B163">
        <v>34041</v>
      </c>
      <c r="C163" s="2">
        <v>45264</v>
      </c>
      <c r="D163" s="1" t="s">
        <v>16</v>
      </c>
      <c r="E163" s="1" t="s">
        <v>31</v>
      </c>
      <c r="F163">
        <v>16.8508</v>
      </c>
      <c r="G163" s="1" t="s">
        <v>13</v>
      </c>
      <c r="H163" s="1" t="s">
        <v>595</v>
      </c>
      <c r="I163" s="2">
        <v>45110</v>
      </c>
      <c r="J163" s="1" t="s">
        <v>258</v>
      </c>
      <c r="K163" s="1" t="s">
        <v>720</v>
      </c>
      <c r="L163" s="1" t="s">
        <v>747</v>
      </c>
      <c r="M163">
        <v>1</v>
      </c>
      <c r="N163" s="1" t="s">
        <v>252</v>
      </c>
      <c r="O163" s="1" t="s">
        <v>598</v>
      </c>
      <c r="P163" s="2">
        <v>45085</v>
      </c>
      <c r="Q163" s="2">
        <v>45280</v>
      </c>
    </row>
    <row r="164" spans="1:17" x14ac:dyDescent="0.3">
      <c r="A164" s="1" t="s">
        <v>748</v>
      </c>
      <c r="B164">
        <v>33316</v>
      </c>
      <c r="C164" s="2">
        <v>45544</v>
      </c>
      <c r="D164" s="1" t="s">
        <v>16</v>
      </c>
      <c r="E164" s="1" t="s">
        <v>22</v>
      </c>
      <c r="F164">
        <v>13</v>
      </c>
      <c r="G164" s="1" t="s">
        <v>13</v>
      </c>
      <c r="H164" s="1" t="s">
        <v>595</v>
      </c>
      <c r="I164" s="2">
        <v>44991</v>
      </c>
      <c r="J164" s="1" t="s">
        <v>627</v>
      </c>
      <c r="K164" s="1" t="s">
        <v>628</v>
      </c>
      <c r="L164" s="1" t="s">
        <v>609</v>
      </c>
      <c r="M164">
        <v>99</v>
      </c>
      <c r="N164" s="1" t="s">
        <v>610</v>
      </c>
      <c r="O164" s="1" t="s">
        <v>629</v>
      </c>
      <c r="P164" s="2">
        <v>44991</v>
      </c>
      <c r="Q164" s="2">
        <v>45555</v>
      </c>
    </row>
    <row r="165" spans="1:17" x14ac:dyDescent="0.3">
      <c r="A165" s="1" t="s">
        <v>749</v>
      </c>
      <c r="B165">
        <v>36249</v>
      </c>
      <c r="C165" s="2">
        <v>45512</v>
      </c>
      <c r="D165" s="1" t="s">
        <v>16</v>
      </c>
      <c r="E165" s="1"/>
      <c r="F165">
        <v>16.23</v>
      </c>
      <c r="G165" s="1" t="s">
        <v>13</v>
      </c>
      <c r="H165" s="1" t="s">
        <v>595</v>
      </c>
      <c r="I165" s="2">
        <v>45425</v>
      </c>
      <c r="J165" s="1" t="s">
        <v>750</v>
      </c>
      <c r="K165" s="1" t="s">
        <v>751</v>
      </c>
      <c r="L165" s="1" t="s">
        <v>752</v>
      </c>
      <c r="M165">
        <v>99</v>
      </c>
      <c r="N165" s="1" t="s">
        <v>753</v>
      </c>
      <c r="O165" s="1" t="s">
        <v>731</v>
      </c>
      <c r="P165" s="2">
        <v>45425</v>
      </c>
      <c r="Q165" s="2">
        <v>45520</v>
      </c>
    </row>
    <row r="166" spans="1:17" x14ac:dyDescent="0.3">
      <c r="A166" s="1" t="s">
        <v>754</v>
      </c>
      <c r="B166">
        <v>24770</v>
      </c>
      <c r="C166" s="2">
        <v>45313</v>
      </c>
      <c r="D166" s="1" t="s">
        <v>16</v>
      </c>
      <c r="E166" s="1"/>
      <c r="F166">
        <v>13</v>
      </c>
      <c r="G166" s="1" t="s">
        <v>13</v>
      </c>
      <c r="H166" s="1" t="s">
        <v>595</v>
      </c>
      <c r="I166" s="2">
        <v>43330</v>
      </c>
      <c r="J166" s="1" t="s">
        <v>627</v>
      </c>
      <c r="K166" s="1" t="s">
        <v>628</v>
      </c>
      <c r="L166" s="1" t="s">
        <v>609</v>
      </c>
      <c r="M166">
        <v>99</v>
      </c>
      <c r="N166" s="1" t="s">
        <v>610</v>
      </c>
      <c r="O166" s="1" t="s">
        <v>629</v>
      </c>
      <c r="P166" s="2">
        <v>41864</v>
      </c>
      <c r="Q166" s="2">
        <v>45324</v>
      </c>
    </row>
    <row r="167" spans="1:17" x14ac:dyDescent="0.3">
      <c r="A167" s="1" t="s">
        <v>755</v>
      </c>
      <c r="B167">
        <v>27916</v>
      </c>
      <c r="C167" s="2">
        <v>45313</v>
      </c>
      <c r="D167" s="1" t="s">
        <v>16</v>
      </c>
      <c r="E167" s="1"/>
      <c r="F167">
        <v>13</v>
      </c>
      <c r="G167" s="1" t="s">
        <v>13</v>
      </c>
      <c r="H167" s="1" t="s">
        <v>595</v>
      </c>
      <c r="I167" s="2">
        <v>43890</v>
      </c>
      <c r="J167" s="1" t="s">
        <v>627</v>
      </c>
      <c r="K167" s="1" t="s">
        <v>628</v>
      </c>
      <c r="L167" s="1" t="s">
        <v>609</v>
      </c>
      <c r="M167">
        <v>99</v>
      </c>
      <c r="N167" s="1" t="s">
        <v>610</v>
      </c>
      <c r="O167" s="1" t="s">
        <v>629</v>
      </c>
      <c r="P167" s="2">
        <v>43890</v>
      </c>
      <c r="Q167" s="2">
        <v>45324</v>
      </c>
    </row>
    <row r="168" spans="1:17" x14ac:dyDescent="0.3">
      <c r="A168" s="1" t="s">
        <v>207</v>
      </c>
      <c r="B168">
        <v>28072</v>
      </c>
      <c r="C168" s="2">
        <v>45313</v>
      </c>
      <c r="D168" s="1" t="s">
        <v>16</v>
      </c>
      <c r="E168" s="1" t="s">
        <v>17</v>
      </c>
      <c r="F168">
        <v>18</v>
      </c>
      <c r="G168" s="1" t="s">
        <v>13</v>
      </c>
      <c r="H168" s="1" t="s">
        <v>595</v>
      </c>
      <c r="I168" s="2">
        <v>44025</v>
      </c>
      <c r="J168" s="1" t="s">
        <v>173</v>
      </c>
      <c r="K168" s="1" t="s">
        <v>599</v>
      </c>
      <c r="L168" s="1" t="s">
        <v>624</v>
      </c>
      <c r="M168">
        <v>1</v>
      </c>
      <c r="N168" s="1" t="s">
        <v>171</v>
      </c>
      <c r="O168" s="1" t="s">
        <v>598</v>
      </c>
      <c r="P168" s="2">
        <v>44025</v>
      </c>
      <c r="Q168" s="2">
        <v>45323</v>
      </c>
    </row>
    <row r="169" spans="1:17" x14ac:dyDescent="0.3">
      <c r="A169" s="1" t="s">
        <v>756</v>
      </c>
      <c r="B169">
        <v>28059</v>
      </c>
      <c r="C169" s="2">
        <v>45313</v>
      </c>
      <c r="D169" s="1" t="s">
        <v>16</v>
      </c>
      <c r="E169" s="1"/>
      <c r="F169">
        <v>12</v>
      </c>
      <c r="G169" s="1" t="s">
        <v>13</v>
      </c>
      <c r="H169" s="1" t="s">
        <v>595</v>
      </c>
      <c r="I169" s="2">
        <v>44028</v>
      </c>
      <c r="J169" s="1" t="s">
        <v>627</v>
      </c>
      <c r="K169" s="1" t="s">
        <v>628</v>
      </c>
      <c r="L169" s="1" t="s">
        <v>609</v>
      </c>
      <c r="M169">
        <v>99</v>
      </c>
      <c r="N169" s="1" t="s">
        <v>610</v>
      </c>
      <c r="O169" s="1" t="s">
        <v>629</v>
      </c>
      <c r="P169" s="2">
        <v>44028</v>
      </c>
      <c r="Q169" s="2">
        <v>45324</v>
      </c>
    </row>
    <row r="170" spans="1:17" x14ac:dyDescent="0.3">
      <c r="A170" s="1" t="s">
        <v>425</v>
      </c>
      <c r="B170">
        <v>27822</v>
      </c>
      <c r="C170" s="2">
        <v>45309</v>
      </c>
      <c r="D170" s="1" t="s">
        <v>16</v>
      </c>
      <c r="E170" s="1" t="s">
        <v>22</v>
      </c>
      <c r="F170">
        <v>18.217199999999998</v>
      </c>
      <c r="G170" s="1" t="s">
        <v>13</v>
      </c>
      <c r="H170" s="1" t="s">
        <v>595</v>
      </c>
      <c r="I170" s="2">
        <v>43836</v>
      </c>
      <c r="J170" s="1" t="s">
        <v>404</v>
      </c>
      <c r="K170" s="1" t="s">
        <v>596</v>
      </c>
      <c r="L170" s="1" t="s">
        <v>597</v>
      </c>
      <c r="M170">
        <v>1</v>
      </c>
      <c r="N170" s="1" t="s">
        <v>383</v>
      </c>
      <c r="O170" s="1" t="s">
        <v>598</v>
      </c>
      <c r="P170" s="2">
        <v>43836</v>
      </c>
      <c r="Q170" s="2">
        <v>45314</v>
      </c>
    </row>
    <row r="171" spans="1:17" x14ac:dyDescent="0.3">
      <c r="A171" s="1" t="s">
        <v>337</v>
      </c>
      <c r="B171">
        <v>35854</v>
      </c>
      <c r="C171" s="2">
        <v>45505</v>
      </c>
      <c r="D171" s="1" t="s">
        <v>16</v>
      </c>
      <c r="E171" s="1"/>
      <c r="F171">
        <v>15.71</v>
      </c>
      <c r="G171" s="1" t="s">
        <v>13</v>
      </c>
      <c r="H171" s="1" t="s">
        <v>595</v>
      </c>
      <c r="I171" s="2">
        <v>45366</v>
      </c>
      <c r="J171" s="1" t="s">
        <v>318</v>
      </c>
      <c r="K171" s="1" t="s">
        <v>637</v>
      </c>
      <c r="L171" s="1" t="s">
        <v>757</v>
      </c>
      <c r="M171">
        <v>1</v>
      </c>
      <c r="N171" s="1" t="s">
        <v>310</v>
      </c>
      <c r="O171" s="1" t="s">
        <v>598</v>
      </c>
      <c r="P171" s="2">
        <v>45306</v>
      </c>
      <c r="Q171" s="2">
        <v>45523</v>
      </c>
    </row>
    <row r="172" spans="1:17" x14ac:dyDescent="0.3">
      <c r="A172" s="1" t="s">
        <v>426</v>
      </c>
      <c r="B172">
        <v>35093</v>
      </c>
      <c r="C172" s="2">
        <v>45484</v>
      </c>
      <c r="D172" s="1" t="s">
        <v>16</v>
      </c>
      <c r="E172" s="1" t="s">
        <v>17</v>
      </c>
      <c r="F172">
        <v>15.71</v>
      </c>
      <c r="G172" s="1" t="s">
        <v>13</v>
      </c>
      <c r="H172" s="1" t="s">
        <v>595</v>
      </c>
      <c r="I172" s="2">
        <v>45229</v>
      </c>
      <c r="J172" s="1" t="s">
        <v>385</v>
      </c>
      <c r="K172" s="1" t="s">
        <v>637</v>
      </c>
      <c r="L172" s="1" t="s">
        <v>646</v>
      </c>
      <c r="M172">
        <v>1</v>
      </c>
      <c r="N172" s="1" t="s">
        <v>383</v>
      </c>
      <c r="O172" s="1" t="s">
        <v>598</v>
      </c>
      <c r="P172" s="2">
        <v>45217</v>
      </c>
      <c r="Q172" s="2">
        <v>45489</v>
      </c>
    </row>
    <row r="173" spans="1:17" x14ac:dyDescent="0.3">
      <c r="A173" s="1" t="s">
        <v>332</v>
      </c>
      <c r="B173">
        <v>34327</v>
      </c>
      <c r="C173" s="2">
        <v>45225</v>
      </c>
      <c r="D173" s="1" t="s">
        <v>54</v>
      </c>
      <c r="E173" s="1" t="s">
        <v>17</v>
      </c>
      <c r="F173">
        <v>16.8508</v>
      </c>
      <c r="G173" s="1" t="s">
        <v>13</v>
      </c>
      <c r="H173" s="1" t="s">
        <v>595</v>
      </c>
      <c r="I173" s="2">
        <v>45152</v>
      </c>
      <c r="J173" s="1" t="s">
        <v>333</v>
      </c>
      <c r="K173" s="1" t="s">
        <v>720</v>
      </c>
      <c r="L173" s="1" t="s">
        <v>347</v>
      </c>
      <c r="M173">
        <v>1</v>
      </c>
      <c r="N173" s="1" t="s">
        <v>310</v>
      </c>
      <c r="O173" s="1" t="s">
        <v>598</v>
      </c>
      <c r="P173" s="2">
        <v>45127</v>
      </c>
      <c r="Q173" s="2">
        <v>45229</v>
      </c>
    </row>
    <row r="174" spans="1:17" x14ac:dyDescent="0.3">
      <c r="A174" s="1" t="s">
        <v>758</v>
      </c>
      <c r="B174">
        <v>26350</v>
      </c>
      <c r="C174" s="2">
        <v>45544</v>
      </c>
      <c r="D174" s="1" t="s">
        <v>16</v>
      </c>
      <c r="E174" s="1" t="s">
        <v>22</v>
      </c>
      <c r="F174">
        <v>14</v>
      </c>
      <c r="G174" s="1" t="s">
        <v>13</v>
      </c>
      <c r="H174" s="1" t="s">
        <v>595</v>
      </c>
      <c r="I174" s="2">
        <v>43318</v>
      </c>
      <c r="J174" s="1" t="s">
        <v>627</v>
      </c>
      <c r="K174" s="1" t="s">
        <v>628</v>
      </c>
      <c r="L174" s="1" t="s">
        <v>609</v>
      </c>
      <c r="M174">
        <v>99</v>
      </c>
      <c r="N174" s="1" t="s">
        <v>610</v>
      </c>
      <c r="O174" s="1" t="s">
        <v>629</v>
      </c>
      <c r="P174" s="2">
        <v>42709</v>
      </c>
      <c r="Q174" s="2">
        <v>45555</v>
      </c>
    </row>
    <row r="175" spans="1:17" x14ac:dyDescent="0.3">
      <c r="A175" s="1" t="s">
        <v>47</v>
      </c>
      <c r="B175">
        <v>968</v>
      </c>
      <c r="C175" s="2">
        <v>45562</v>
      </c>
      <c r="D175" s="1" t="s">
        <v>12</v>
      </c>
      <c r="E175" s="1"/>
      <c r="F175">
        <v>30.0657</v>
      </c>
      <c r="G175" s="1" t="s">
        <v>13</v>
      </c>
      <c r="H175" s="1" t="s">
        <v>595</v>
      </c>
      <c r="I175" s="2">
        <v>36066</v>
      </c>
      <c r="J175" s="1" t="s">
        <v>48</v>
      </c>
      <c r="K175" s="1" t="s">
        <v>694</v>
      </c>
      <c r="L175" s="1" t="s">
        <v>673</v>
      </c>
      <c r="M175">
        <v>1</v>
      </c>
      <c r="N175" s="1" t="s">
        <v>44</v>
      </c>
      <c r="O175" s="1" t="s">
        <v>598</v>
      </c>
      <c r="P175" s="2">
        <v>36066</v>
      </c>
      <c r="Q175" s="2">
        <v>45565</v>
      </c>
    </row>
    <row r="176" spans="1:17" x14ac:dyDescent="0.3">
      <c r="A176" s="1" t="s">
        <v>427</v>
      </c>
      <c r="B176">
        <v>33912</v>
      </c>
      <c r="C176" s="2">
        <v>45254</v>
      </c>
      <c r="D176" s="1" t="s">
        <v>16</v>
      </c>
      <c r="E176" s="1"/>
      <c r="F176">
        <v>18.581199999999999</v>
      </c>
      <c r="G176" s="1" t="s">
        <v>13</v>
      </c>
      <c r="H176" s="1" t="s">
        <v>595</v>
      </c>
      <c r="I176" s="2">
        <v>45084</v>
      </c>
      <c r="J176" s="1" t="s">
        <v>396</v>
      </c>
      <c r="K176" s="1" t="s">
        <v>649</v>
      </c>
      <c r="L176" s="1" t="s">
        <v>687</v>
      </c>
      <c r="M176">
        <v>1</v>
      </c>
      <c r="N176" s="1" t="s">
        <v>383</v>
      </c>
      <c r="O176" s="1" t="s">
        <v>598</v>
      </c>
      <c r="P176" s="2">
        <v>45062</v>
      </c>
      <c r="Q176" s="2">
        <v>45272</v>
      </c>
    </row>
    <row r="177" spans="1:17" x14ac:dyDescent="0.3">
      <c r="A177" s="1" t="s">
        <v>188</v>
      </c>
      <c r="B177">
        <v>4077</v>
      </c>
      <c r="C177" s="2">
        <v>45429</v>
      </c>
      <c r="D177" s="1" t="s">
        <v>16</v>
      </c>
      <c r="E177" s="1" t="s">
        <v>66</v>
      </c>
      <c r="F177">
        <v>53.95</v>
      </c>
      <c r="G177" s="1" t="s">
        <v>13</v>
      </c>
      <c r="H177" s="1" t="s">
        <v>595</v>
      </c>
      <c r="I177" s="2">
        <v>38271</v>
      </c>
      <c r="J177" s="1" t="s">
        <v>189</v>
      </c>
      <c r="K177" s="1" t="s">
        <v>759</v>
      </c>
      <c r="L177" s="1" t="s">
        <v>600</v>
      </c>
      <c r="M177">
        <v>1</v>
      </c>
      <c r="N177" s="1" t="s">
        <v>171</v>
      </c>
      <c r="O177" s="1" t="s">
        <v>598</v>
      </c>
      <c r="P177" s="2">
        <v>38271</v>
      </c>
      <c r="Q177" s="2">
        <v>45448</v>
      </c>
    </row>
    <row r="178" spans="1:17" x14ac:dyDescent="0.3">
      <c r="A178" s="1" t="s">
        <v>430</v>
      </c>
      <c r="B178">
        <v>18132</v>
      </c>
      <c r="C178" s="2">
        <v>45457</v>
      </c>
      <c r="D178" s="1" t="s">
        <v>16</v>
      </c>
      <c r="E178" s="1" t="s">
        <v>31</v>
      </c>
      <c r="F178">
        <v>21.989058</v>
      </c>
      <c r="G178" s="1" t="s">
        <v>13</v>
      </c>
      <c r="H178" s="1" t="s">
        <v>595</v>
      </c>
      <c r="I178" s="2">
        <v>41603</v>
      </c>
      <c r="J178" s="1" t="s">
        <v>396</v>
      </c>
      <c r="K178" s="1" t="s">
        <v>649</v>
      </c>
      <c r="L178" s="1" t="s">
        <v>760</v>
      </c>
      <c r="M178">
        <v>1</v>
      </c>
      <c r="N178" s="1" t="s">
        <v>383</v>
      </c>
      <c r="O178" s="1" t="s">
        <v>598</v>
      </c>
      <c r="P178" s="2">
        <v>40875</v>
      </c>
      <c r="Q178" s="2">
        <v>45463</v>
      </c>
    </row>
    <row r="179" spans="1:17" x14ac:dyDescent="0.3">
      <c r="A179" s="1" t="s">
        <v>510</v>
      </c>
      <c r="B179">
        <v>36240</v>
      </c>
      <c r="C179" s="2">
        <v>45511</v>
      </c>
      <c r="D179" s="1" t="s">
        <v>16</v>
      </c>
      <c r="E179" s="1"/>
      <c r="F179">
        <v>15</v>
      </c>
      <c r="G179" s="1" t="s">
        <v>13</v>
      </c>
      <c r="H179" s="1" t="s">
        <v>595</v>
      </c>
      <c r="I179" s="2">
        <v>45432</v>
      </c>
      <c r="J179" s="1" t="s">
        <v>287</v>
      </c>
      <c r="K179" s="1" t="s">
        <v>628</v>
      </c>
      <c r="L179" s="1" t="s">
        <v>634</v>
      </c>
      <c r="M179">
        <v>99</v>
      </c>
      <c r="N179" s="1" t="s">
        <v>493</v>
      </c>
      <c r="O179" s="1" t="s">
        <v>629</v>
      </c>
      <c r="P179" s="2">
        <v>45419</v>
      </c>
      <c r="Q179" s="2">
        <v>45524</v>
      </c>
    </row>
    <row r="180" spans="1:17" x14ac:dyDescent="0.3">
      <c r="A180" s="1" t="s">
        <v>329</v>
      </c>
      <c r="B180">
        <v>34249</v>
      </c>
      <c r="C180" s="2">
        <v>45365</v>
      </c>
      <c r="D180" s="1" t="s">
        <v>16</v>
      </c>
      <c r="E180" s="1" t="s">
        <v>17</v>
      </c>
      <c r="F180">
        <v>15</v>
      </c>
      <c r="G180" s="1" t="s">
        <v>13</v>
      </c>
      <c r="H180" s="1" t="s">
        <v>595</v>
      </c>
      <c r="I180" s="2">
        <v>45131</v>
      </c>
      <c r="J180" s="1" t="s">
        <v>314</v>
      </c>
      <c r="K180" s="1" t="s">
        <v>628</v>
      </c>
      <c r="L180" s="1" t="s">
        <v>724</v>
      </c>
      <c r="M180">
        <v>99</v>
      </c>
      <c r="N180" s="1" t="s">
        <v>310</v>
      </c>
      <c r="O180" s="1" t="s">
        <v>629</v>
      </c>
      <c r="P180" s="2">
        <v>45114</v>
      </c>
      <c r="Q180" s="2">
        <v>45369</v>
      </c>
    </row>
    <row r="181" spans="1:17" x14ac:dyDescent="0.3">
      <c r="A181" s="1" t="s">
        <v>761</v>
      </c>
      <c r="B181">
        <v>33608</v>
      </c>
      <c r="C181" s="2">
        <v>45287</v>
      </c>
      <c r="D181" s="1" t="s">
        <v>16</v>
      </c>
      <c r="E181" s="1"/>
      <c r="F181">
        <v>15.75</v>
      </c>
      <c r="G181" s="1" t="s">
        <v>13</v>
      </c>
      <c r="H181" s="1" t="s">
        <v>595</v>
      </c>
      <c r="I181" s="2">
        <v>45047</v>
      </c>
      <c r="J181" s="1" t="s">
        <v>762</v>
      </c>
      <c r="K181" s="1" t="s">
        <v>608</v>
      </c>
      <c r="L181" s="1" t="s">
        <v>752</v>
      </c>
      <c r="M181">
        <v>99</v>
      </c>
      <c r="N181" s="1" t="s">
        <v>753</v>
      </c>
      <c r="O181" s="1" t="s">
        <v>598</v>
      </c>
      <c r="P181" s="2">
        <v>45047</v>
      </c>
      <c r="Q181" s="2">
        <v>45294</v>
      </c>
    </row>
    <row r="182" spans="1:17" x14ac:dyDescent="0.3">
      <c r="A182" s="1" t="s">
        <v>763</v>
      </c>
      <c r="B182">
        <v>33135</v>
      </c>
      <c r="C182" s="2">
        <v>45310</v>
      </c>
      <c r="D182" s="1" t="s">
        <v>16</v>
      </c>
      <c r="E182" s="1" t="s">
        <v>22</v>
      </c>
      <c r="F182">
        <v>15.5</v>
      </c>
      <c r="G182" s="1" t="s">
        <v>13</v>
      </c>
      <c r="H182" s="1" t="s">
        <v>595</v>
      </c>
      <c r="I182" s="2">
        <v>44956</v>
      </c>
      <c r="J182" s="1" t="s">
        <v>764</v>
      </c>
      <c r="K182" s="1" t="s">
        <v>720</v>
      </c>
      <c r="L182" s="1" t="s">
        <v>609</v>
      </c>
      <c r="M182">
        <v>99</v>
      </c>
      <c r="N182" s="1" t="s">
        <v>610</v>
      </c>
      <c r="O182" s="1" t="s">
        <v>598</v>
      </c>
      <c r="P182" s="2">
        <v>44956</v>
      </c>
      <c r="Q182" s="2">
        <v>45313</v>
      </c>
    </row>
    <row r="183" spans="1:17" x14ac:dyDescent="0.3">
      <c r="A183" s="1" t="s">
        <v>491</v>
      </c>
      <c r="B183">
        <v>26421</v>
      </c>
      <c r="C183" s="2">
        <v>45386</v>
      </c>
      <c r="D183" s="1" t="s">
        <v>36</v>
      </c>
      <c r="E183" s="1" t="s">
        <v>37</v>
      </c>
      <c r="F183">
        <v>20.695799999999998</v>
      </c>
      <c r="G183" s="1" t="s">
        <v>13</v>
      </c>
      <c r="H183" s="1" t="s">
        <v>595</v>
      </c>
      <c r="I183" s="2">
        <v>42738</v>
      </c>
      <c r="J183" s="1" t="s">
        <v>28</v>
      </c>
      <c r="K183" s="1" t="s">
        <v>643</v>
      </c>
      <c r="L183" s="1" t="s">
        <v>765</v>
      </c>
      <c r="M183">
        <v>1</v>
      </c>
      <c r="N183" s="1" t="s">
        <v>469</v>
      </c>
      <c r="O183" s="1" t="s">
        <v>598</v>
      </c>
      <c r="P183" s="2">
        <v>42738</v>
      </c>
      <c r="Q183" s="2">
        <v>45390</v>
      </c>
    </row>
    <row r="184" spans="1:17" x14ac:dyDescent="0.3">
      <c r="A184" s="1" t="s">
        <v>248</v>
      </c>
      <c r="B184">
        <v>25606</v>
      </c>
      <c r="C184" s="2">
        <v>45548</v>
      </c>
      <c r="D184" s="1" t="s">
        <v>16</v>
      </c>
      <c r="E184" s="1" t="s">
        <v>17</v>
      </c>
      <c r="F184">
        <v>28.386600000000001</v>
      </c>
      <c r="G184" s="1" t="s">
        <v>13</v>
      </c>
      <c r="H184" s="1" t="s">
        <v>595</v>
      </c>
      <c r="I184" s="2">
        <v>42380</v>
      </c>
      <c r="J184" s="1" t="s">
        <v>243</v>
      </c>
      <c r="K184" s="1" t="s">
        <v>605</v>
      </c>
      <c r="L184" s="1" t="s">
        <v>766</v>
      </c>
      <c r="M184">
        <v>1</v>
      </c>
      <c r="N184" s="1" t="s">
        <v>241</v>
      </c>
      <c r="O184" s="1" t="s">
        <v>598</v>
      </c>
      <c r="P184" s="2">
        <v>42240</v>
      </c>
      <c r="Q184" s="2">
        <v>45552</v>
      </c>
    </row>
    <row r="185" spans="1:17" x14ac:dyDescent="0.3">
      <c r="A185" s="1" t="s">
        <v>160</v>
      </c>
      <c r="B185">
        <v>32926</v>
      </c>
      <c r="C185" s="2">
        <v>45421</v>
      </c>
      <c r="D185" s="1" t="s">
        <v>36</v>
      </c>
      <c r="E185" s="1" t="s">
        <v>161</v>
      </c>
      <c r="F185">
        <v>21.506399999999999</v>
      </c>
      <c r="G185" s="1" t="s">
        <v>13</v>
      </c>
      <c r="H185" s="1" t="s">
        <v>595</v>
      </c>
      <c r="I185" s="2">
        <v>45047</v>
      </c>
      <c r="J185" s="1"/>
      <c r="K185" s="1" t="s">
        <v>690</v>
      </c>
      <c r="L185" s="1" t="s">
        <v>691</v>
      </c>
      <c r="M185">
        <v>1</v>
      </c>
      <c r="N185" s="1" t="s">
        <v>152</v>
      </c>
      <c r="O185" s="1" t="s">
        <v>598</v>
      </c>
      <c r="P185" s="2">
        <v>44897</v>
      </c>
      <c r="Q185" s="2">
        <v>45426</v>
      </c>
    </row>
    <row r="186" spans="1:17" x14ac:dyDescent="0.3">
      <c r="A186" s="1" t="s">
        <v>302</v>
      </c>
      <c r="B186">
        <v>7980</v>
      </c>
      <c r="C186" s="2">
        <v>45499</v>
      </c>
      <c r="D186" s="1" t="s">
        <v>12</v>
      </c>
      <c r="E186" s="1"/>
      <c r="F186">
        <v>4991.4719999999998</v>
      </c>
      <c r="G186" s="1" t="s">
        <v>13</v>
      </c>
      <c r="H186" s="1" t="s">
        <v>595</v>
      </c>
      <c r="I186" s="2">
        <v>39533</v>
      </c>
      <c r="J186" s="1" t="s">
        <v>303</v>
      </c>
      <c r="K186" s="1" t="s">
        <v>639</v>
      </c>
      <c r="L186" s="1" t="s">
        <v>767</v>
      </c>
      <c r="M186">
        <v>1</v>
      </c>
      <c r="N186" s="1" t="s">
        <v>294</v>
      </c>
      <c r="O186" s="1" t="s">
        <v>598</v>
      </c>
      <c r="P186" s="2">
        <v>39533</v>
      </c>
      <c r="Q186" s="2">
        <v>45504</v>
      </c>
    </row>
    <row r="187" spans="1:17" x14ac:dyDescent="0.3">
      <c r="A187" s="1" t="s">
        <v>172</v>
      </c>
      <c r="B187">
        <v>33411</v>
      </c>
      <c r="C187" s="2">
        <v>45248</v>
      </c>
      <c r="D187" s="1" t="s">
        <v>174</v>
      </c>
      <c r="E187" s="1" t="s">
        <v>161</v>
      </c>
      <c r="F187">
        <v>18.73</v>
      </c>
      <c r="G187" s="1" t="s">
        <v>13</v>
      </c>
      <c r="H187" s="1" t="s">
        <v>595</v>
      </c>
      <c r="I187" s="2">
        <v>45012</v>
      </c>
      <c r="J187" s="1" t="s">
        <v>173</v>
      </c>
      <c r="K187" s="1" t="s">
        <v>599</v>
      </c>
      <c r="L187" s="1" t="s">
        <v>743</v>
      </c>
      <c r="M187">
        <v>1</v>
      </c>
      <c r="N187" s="1" t="s">
        <v>171</v>
      </c>
      <c r="O187" s="1" t="s">
        <v>598</v>
      </c>
      <c r="P187" s="2">
        <v>45008</v>
      </c>
      <c r="Q187" s="2">
        <v>45252</v>
      </c>
    </row>
    <row r="188" spans="1:17" x14ac:dyDescent="0.3">
      <c r="A188" s="1" t="s">
        <v>64</v>
      </c>
      <c r="B188">
        <v>34544</v>
      </c>
      <c r="C188" s="2">
        <v>45247</v>
      </c>
      <c r="D188" s="1" t="s">
        <v>16</v>
      </c>
      <c r="E188" s="1" t="s">
        <v>66</v>
      </c>
      <c r="F188">
        <v>19.456700000000001</v>
      </c>
      <c r="G188" s="1" t="s">
        <v>13</v>
      </c>
      <c r="H188" s="1" t="s">
        <v>595</v>
      </c>
      <c r="I188" s="2">
        <v>45166</v>
      </c>
      <c r="J188" s="1" t="s">
        <v>65</v>
      </c>
      <c r="K188" s="1" t="s">
        <v>608</v>
      </c>
      <c r="L188" s="1" t="s">
        <v>768</v>
      </c>
      <c r="M188">
        <v>1</v>
      </c>
      <c r="N188" s="1" t="s">
        <v>61</v>
      </c>
      <c r="O188" s="1" t="s">
        <v>598</v>
      </c>
      <c r="P188" s="2">
        <v>45152</v>
      </c>
      <c r="Q188" s="2">
        <v>45258</v>
      </c>
    </row>
    <row r="189" spans="1:17" x14ac:dyDescent="0.3">
      <c r="A189" s="1" t="s">
        <v>477</v>
      </c>
      <c r="B189">
        <v>36321</v>
      </c>
      <c r="C189" s="2">
        <v>45470</v>
      </c>
      <c r="D189" s="1" t="s">
        <v>16</v>
      </c>
      <c r="E189" s="1" t="s">
        <v>66</v>
      </c>
      <c r="F189">
        <v>25</v>
      </c>
      <c r="G189" s="1" t="s">
        <v>13</v>
      </c>
      <c r="H189" s="1" t="s">
        <v>595</v>
      </c>
      <c r="I189" s="2">
        <v>45442</v>
      </c>
      <c r="J189" s="1" t="s">
        <v>478</v>
      </c>
      <c r="K189" s="1" t="s">
        <v>683</v>
      </c>
      <c r="L189" s="1" t="s">
        <v>769</v>
      </c>
      <c r="M189">
        <v>1</v>
      </c>
      <c r="N189" s="1" t="s">
        <v>469</v>
      </c>
      <c r="O189" s="1" t="s">
        <v>598</v>
      </c>
      <c r="P189" s="2">
        <v>45398</v>
      </c>
      <c r="Q189" s="2">
        <v>45482</v>
      </c>
    </row>
    <row r="190" spans="1:17" x14ac:dyDescent="0.3">
      <c r="A190" s="1" t="s">
        <v>506</v>
      </c>
      <c r="B190">
        <v>35383</v>
      </c>
      <c r="C190" s="2">
        <v>45413</v>
      </c>
      <c r="D190" s="1" t="s">
        <v>54</v>
      </c>
      <c r="E190" s="1" t="s">
        <v>80</v>
      </c>
      <c r="F190">
        <v>15</v>
      </c>
      <c r="G190" s="1" t="s">
        <v>13</v>
      </c>
      <c r="H190" s="1" t="s">
        <v>595</v>
      </c>
      <c r="I190" s="2">
        <v>45299</v>
      </c>
      <c r="J190" s="1" t="s">
        <v>287</v>
      </c>
      <c r="K190" s="1" t="s">
        <v>628</v>
      </c>
      <c r="L190" s="1" t="s">
        <v>634</v>
      </c>
      <c r="M190">
        <v>99</v>
      </c>
      <c r="N190" s="1" t="s">
        <v>493</v>
      </c>
      <c r="O190" s="1" t="s">
        <v>629</v>
      </c>
      <c r="P190" s="2">
        <v>45279</v>
      </c>
      <c r="Q190" s="2">
        <v>45453</v>
      </c>
    </row>
    <row r="191" spans="1:17" x14ac:dyDescent="0.3">
      <c r="A191" s="1" t="s">
        <v>424</v>
      </c>
      <c r="B191">
        <v>34709</v>
      </c>
      <c r="C191" s="2">
        <v>45225</v>
      </c>
      <c r="D191" s="1" t="s">
        <v>16</v>
      </c>
      <c r="E191" s="1" t="s">
        <v>22</v>
      </c>
      <c r="F191">
        <v>15.7075</v>
      </c>
      <c r="G191" s="1" t="s">
        <v>13</v>
      </c>
      <c r="H191" s="1" t="s">
        <v>595</v>
      </c>
      <c r="I191" s="2">
        <v>45194</v>
      </c>
      <c r="J191" s="1" t="s">
        <v>385</v>
      </c>
      <c r="K191" s="1" t="s">
        <v>637</v>
      </c>
      <c r="L191" s="1" t="s">
        <v>652</v>
      </c>
      <c r="M191">
        <v>1</v>
      </c>
      <c r="N191" s="1" t="s">
        <v>383</v>
      </c>
      <c r="O191" s="1" t="s">
        <v>598</v>
      </c>
      <c r="P191" s="2">
        <v>45175</v>
      </c>
      <c r="Q191" s="2">
        <v>45237</v>
      </c>
    </row>
    <row r="192" spans="1:17" x14ac:dyDescent="0.3">
      <c r="A192" s="1" t="s">
        <v>770</v>
      </c>
      <c r="B192">
        <v>27348</v>
      </c>
      <c r="C192" s="2">
        <v>45313</v>
      </c>
      <c r="D192" s="1" t="s">
        <v>16</v>
      </c>
      <c r="E192" s="1"/>
      <c r="F192">
        <v>13</v>
      </c>
      <c r="G192" s="1" t="s">
        <v>13</v>
      </c>
      <c r="H192" s="1" t="s">
        <v>595</v>
      </c>
      <c r="I192" s="2">
        <v>44097</v>
      </c>
      <c r="J192" s="1" t="s">
        <v>627</v>
      </c>
      <c r="K192" s="1" t="s">
        <v>628</v>
      </c>
      <c r="L192" s="1" t="s">
        <v>609</v>
      </c>
      <c r="M192">
        <v>99</v>
      </c>
      <c r="N192" s="1" t="s">
        <v>610</v>
      </c>
      <c r="O192" s="1" t="s">
        <v>629</v>
      </c>
      <c r="P192" s="2">
        <v>43437</v>
      </c>
      <c r="Q192" s="2">
        <v>45324</v>
      </c>
    </row>
    <row r="193" spans="1:17" x14ac:dyDescent="0.3">
      <c r="A193" s="1" t="s">
        <v>382</v>
      </c>
      <c r="B193">
        <v>36461</v>
      </c>
      <c r="C193" s="2">
        <v>45467</v>
      </c>
      <c r="D193" s="1" t="s">
        <v>16</v>
      </c>
      <c r="E193" s="1" t="s">
        <v>17</v>
      </c>
      <c r="F193">
        <v>2196</v>
      </c>
      <c r="G193" s="1" t="s">
        <v>13</v>
      </c>
      <c r="H193" s="1" t="s">
        <v>595</v>
      </c>
      <c r="I193" s="2">
        <v>45467</v>
      </c>
      <c r="J193" s="1" t="s">
        <v>380</v>
      </c>
      <c r="K193" s="1" t="s">
        <v>670</v>
      </c>
      <c r="L193" s="1" t="s">
        <v>110</v>
      </c>
      <c r="M193">
        <v>1</v>
      </c>
      <c r="N193" s="1" t="s">
        <v>378</v>
      </c>
      <c r="O193" s="1" t="s">
        <v>598</v>
      </c>
      <c r="P193" s="2">
        <v>45453</v>
      </c>
      <c r="Q193" s="2">
        <v>45476</v>
      </c>
    </row>
    <row r="194" spans="1:17" x14ac:dyDescent="0.3">
      <c r="A194" s="1" t="s">
        <v>554</v>
      </c>
      <c r="B194">
        <v>3305</v>
      </c>
      <c r="C194" s="2">
        <v>45562</v>
      </c>
      <c r="D194" s="1" t="s">
        <v>16</v>
      </c>
      <c r="E194" s="1"/>
      <c r="F194">
        <v>25.081800000000001</v>
      </c>
      <c r="G194" s="1" t="s">
        <v>13</v>
      </c>
      <c r="H194" s="1" t="s">
        <v>595</v>
      </c>
      <c r="I194" s="2">
        <v>37040</v>
      </c>
      <c r="J194" s="1" t="s">
        <v>555</v>
      </c>
      <c r="K194" s="1" t="s">
        <v>771</v>
      </c>
      <c r="L194" s="1" t="s">
        <v>772</v>
      </c>
      <c r="M194">
        <v>1</v>
      </c>
      <c r="N194" s="1" t="s">
        <v>514</v>
      </c>
      <c r="O194" s="1" t="s">
        <v>598</v>
      </c>
      <c r="P194" s="2">
        <v>37040</v>
      </c>
      <c r="Q194" s="2">
        <v>45580</v>
      </c>
    </row>
    <row r="195" spans="1:17" x14ac:dyDescent="0.3">
      <c r="A195" s="1" t="s">
        <v>354</v>
      </c>
      <c r="B195">
        <v>34469</v>
      </c>
      <c r="C195" s="2">
        <v>45443</v>
      </c>
      <c r="D195" s="1" t="s">
        <v>16</v>
      </c>
      <c r="E195" s="1" t="s">
        <v>22</v>
      </c>
      <c r="F195">
        <v>15.45</v>
      </c>
      <c r="G195" s="1" t="s">
        <v>13</v>
      </c>
      <c r="H195" s="1" t="s">
        <v>595</v>
      </c>
      <c r="I195" s="2">
        <v>45159</v>
      </c>
      <c r="J195" s="1" t="s">
        <v>355</v>
      </c>
      <c r="K195" s="1" t="s">
        <v>773</v>
      </c>
      <c r="L195" s="1" t="s">
        <v>661</v>
      </c>
      <c r="M195">
        <v>1</v>
      </c>
      <c r="N195" s="1" t="s">
        <v>310</v>
      </c>
      <c r="O195" s="1" t="s">
        <v>598</v>
      </c>
      <c r="P195" s="2">
        <v>45133</v>
      </c>
      <c r="Q195" s="2">
        <v>45460</v>
      </c>
    </row>
    <row r="196" spans="1:17" x14ac:dyDescent="0.3">
      <c r="A196" s="1" t="s">
        <v>350</v>
      </c>
      <c r="B196">
        <v>33976</v>
      </c>
      <c r="C196" s="2">
        <v>45316</v>
      </c>
      <c r="D196" s="1" t="s">
        <v>16</v>
      </c>
      <c r="E196" s="1" t="s">
        <v>31</v>
      </c>
      <c r="F196">
        <v>15</v>
      </c>
      <c r="G196" s="1" t="s">
        <v>13</v>
      </c>
      <c r="H196" s="1" t="s">
        <v>595</v>
      </c>
      <c r="I196" s="2">
        <v>45103</v>
      </c>
      <c r="J196" s="1" t="s">
        <v>314</v>
      </c>
      <c r="K196" s="1" t="s">
        <v>628</v>
      </c>
      <c r="L196" s="1" t="s">
        <v>724</v>
      </c>
      <c r="M196">
        <v>99</v>
      </c>
      <c r="N196" s="1" t="s">
        <v>310</v>
      </c>
      <c r="O196" s="1" t="s">
        <v>629</v>
      </c>
      <c r="P196" s="2">
        <v>45082</v>
      </c>
      <c r="Q196" s="2">
        <v>45379</v>
      </c>
    </row>
    <row r="197" spans="1:17" x14ac:dyDescent="0.3">
      <c r="A197" s="1" t="s">
        <v>51</v>
      </c>
      <c r="B197">
        <v>34436</v>
      </c>
      <c r="C197" s="2">
        <v>45443</v>
      </c>
      <c r="D197" s="1" t="s">
        <v>16</v>
      </c>
      <c r="E197" s="1" t="s">
        <v>17</v>
      </c>
      <c r="F197">
        <v>20.486699999999999</v>
      </c>
      <c r="G197" s="1" t="s">
        <v>13</v>
      </c>
      <c r="H197" s="1" t="s">
        <v>595</v>
      </c>
      <c r="I197" s="2">
        <v>45159</v>
      </c>
      <c r="J197" s="1" t="s">
        <v>50</v>
      </c>
      <c r="K197" s="1" t="s">
        <v>672</v>
      </c>
      <c r="L197" s="1" t="s">
        <v>774</v>
      </c>
      <c r="M197">
        <v>1</v>
      </c>
      <c r="N197" s="1" t="s">
        <v>44</v>
      </c>
      <c r="O197" s="1" t="s">
        <v>598</v>
      </c>
      <c r="P197" s="2">
        <v>45132</v>
      </c>
      <c r="Q197" s="2">
        <v>45448</v>
      </c>
    </row>
    <row r="198" spans="1:17" x14ac:dyDescent="0.3">
      <c r="A198" s="1" t="s">
        <v>186</v>
      </c>
      <c r="B198">
        <v>33012</v>
      </c>
      <c r="C198" s="2">
        <v>45243</v>
      </c>
      <c r="D198" s="1" t="s">
        <v>54</v>
      </c>
      <c r="E198" s="1" t="s">
        <v>80</v>
      </c>
      <c r="F198">
        <v>15.45</v>
      </c>
      <c r="G198" s="1" t="s">
        <v>13</v>
      </c>
      <c r="H198" s="1" t="s">
        <v>595</v>
      </c>
      <c r="I198" s="2">
        <v>44929</v>
      </c>
      <c r="J198" s="1" t="s">
        <v>187</v>
      </c>
      <c r="K198" s="1" t="s">
        <v>775</v>
      </c>
      <c r="L198" s="1" t="s">
        <v>776</v>
      </c>
      <c r="M198">
        <v>1</v>
      </c>
      <c r="N198" s="1" t="s">
        <v>171</v>
      </c>
      <c r="O198" s="1" t="s">
        <v>598</v>
      </c>
      <c r="P198" s="2">
        <v>44929</v>
      </c>
      <c r="Q198" s="2">
        <v>45261</v>
      </c>
    </row>
    <row r="199" spans="1:17" x14ac:dyDescent="0.3">
      <c r="A199" s="1" t="s">
        <v>777</v>
      </c>
      <c r="B199">
        <v>27154</v>
      </c>
      <c r="C199" s="2">
        <v>45298</v>
      </c>
      <c r="D199" s="1" t="s">
        <v>16</v>
      </c>
      <c r="E199" s="1"/>
      <c r="F199">
        <v>15</v>
      </c>
      <c r="G199" s="1" t="s">
        <v>13</v>
      </c>
      <c r="H199" s="1" t="s">
        <v>595</v>
      </c>
      <c r="I199" s="2">
        <v>45237</v>
      </c>
      <c r="J199" s="1" t="s">
        <v>627</v>
      </c>
      <c r="K199" s="1" t="s">
        <v>628</v>
      </c>
      <c r="L199" s="1" t="s">
        <v>705</v>
      </c>
      <c r="M199">
        <v>99</v>
      </c>
      <c r="N199" s="1" t="s">
        <v>610</v>
      </c>
      <c r="O199" s="1" t="s">
        <v>629</v>
      </c>
      <c r="P199" s="2">
        <v>43347</v>
      </c>
      <c r="Q199" s="2">
        <v>45302</v>
      </c>
    </row>
    <row r="200" spans="1:17" x14ac:dyDescent="0.3">
      <c r="A200" s="1" t="s">
        <v>250</v>
      </c>
      <c r="B200">
        <v>26781</v>
      </c>
      <c r="C200" s="2">
        <v>45394</v>
      </c>
      <c r="D200" s="1" t="s">
        <v>16</v>
      </c>
      <c r="E200" s="1" t="s">
        <v>31</v>
      </c>
      <c r="F200">
        <v>17.520299999999999</v>
      </c>
      <c r="G200" s="1" t="s">
        <v>13</v>
      </c>
      <c r="H200" s="1" t="s">
        <v>595</v>
      </c>
      <c r="I200" s="2">
        <v>44333</v>
      </c>
      <c r="J200" s="1" t="s">
        <v>251</v>
      </c>
      <c r="K200" s="1" t="s">
        <v>720</v>
      </c>
      <c r="L200" s="1" t="s">
        <v>778</v>
      </c>
      <c r="M200">
        <v>1</v>
      </c>
      <c r="N200" s="1" t="s">
        <v>249</v>
      </c>
      <c r="O200" s="1" t="s">
        <v>598</v>
      </c>
      <c r="P200" s="2">
        <v>43003</v>
      </c>
      <c r="Q200" s="2">
        <v>45418</v>
      </c>
    </row>
    <row r="201" spans="1:17" x14ac:dyDescent="0.3">
      <c r="A201" s="1" t="s">
        <v>193</v>
      </c>
      <c r="B201">
        <v>32764</v>
      </c>
      <c r="C201" s="2">
        <v>45274</v>
      </c>
      <c r="D201" s="1" t="s">
        <v>16</v>
      </c>
      <c r="E201" s="1" t="s">
        <v>29</v>
      </c>
      <c r="F201">
        <v>16.61</v>
      </c>
      <c r="G201" s="1" t="s">
        <v>13</v>
      </c>
      <c r="H201" s="1" t="s">
        <v>595</v>
      </c>
      <c r="I201" s="2">
        <v>44893</v>
      </c>
      <c r="J201" s="1" t="s">
        <v>173</v>
      </c>
      <c r="K201" s="1" t="s">
        <v>599</v>
      </c>
      <c r="L201" s="1" t="s">
        <v>617</v>
      </c>
      <c r="M201">
        <v>1</v>
      </c>
      <c r="N201" s="1" t="s">
        <v>171</v>
      </c>
      <c r="O201" s="1" t="s">
        <v>598</v>
      </c>
      <c r="P201" s="2">
        <v>44887</v>
      </c>
      <c r="Q201" s="2">
        <v>45280</v>
      </c>
    </row>
    <row r="202" spans="1:17" x14ac:dyDescent="0.3">
      <c r="A202" s="1" t="s">
        <v>220</v>
      </c>
      <c r="B202">
        <v>30099</v>
      </c>
      <c r="C202" s="2">
        <v>45249</v>
      </c>
      <c r="D202" s="1" t="s">
        <v>16</v>
      </c>
      <c r="E202" s="1" t="s">
        <v>17</v>
      </c>
      <c r="F202">
        <v>16.61</v>
      </c>
      <c r="G202" s="1" t="s">
        <v>13</v>
      </c>
      <c r="H202" s="1" t="s">
        <v>595</v>
      </c>
      <c r="I202" s="2">
        <v>44564</v>
      </c>
      <c r="J202" s="1" t="s">
        <v>173</v>
      </c>
      <c r="K202" s="1" t="s">
        <v>599</v>
      </c>
      <c r="L202" s="1" t="s">
        <v>620</v>
      </c>
      <c r="M202">
        <v>1</v>
      </c>
      <c r="N202" s="1" t="s">
        <v>171</v>
      </c>
      <c r="O202" s="1" t="s">
        <v>598</v>
      </c>
      <c r="P202" s="2">
        <v>44564</v>
      </c>
      <c r="Q202" s="2">
        <v>45258</v>
      </c>
    </row>
    <row r="203" spans="1:17" x14ac:dyDescent="0.3">
      <c r="A203" s="1" t="s">
        <v>779</v>
      </c>
      <c r="B203">
        <v>27914</v>
      </c>
      <c r="C203" s="2">
        <v>45495</v>
      </c>
      <c r="D203" s="1" t="s">
        <v>54</v>
      </c>
      <c r="E203" s="1" t="s">
        <v>80</v>
      </c>
      <c r="F203">
        <v>12</v>
      </c>
      <c r="G203" s="1" t="s">
        <v>13</v>
      </c>
      <c r="H203" s="1" t="s">
        <v>595</v>
      </c>
      <c r="I203" s="2">
        <v>44790</v>
      </c>
      <c r="J203" s="1" t="s">
        <v>627</v>
      </c>
      <c r="K203" s="1" t="s">
        <v>628</v>
      </c>
      <c r="L203" s="1" t="s">
        <v>609</v>
      </c>
      <c r="M203">
        <v>99</v>
      </c>
      <c r="N203" s="1" t="s">
        <v>610</v>
      </c>
      <c r="O203" s="1" t="s">
        <v>629</v>
      </c>
      <c r="P203" s="2">
        <v>43890</v>
      </c>
      <c r="Q203" s="2">
        <v>45502</v>
      </c>
    </row>
    <row r="204" spans="1:17" x14ac:dyDescent="0.3">
      <c r="A204" s="1" t="s">
        <v>278</v>
      </c>
      <c r="B204">
        <v>35114</v>
      </c>
      <c r="C204" s="2">
        <v>45324</v>
      </c>
      <c r="D204" s="1" t="s">
        <v>16</v>
      </c>
      <c r="E204" s="1" t="s">
        <v>17</v>
      </c>
      <c r="F204">
        <v>2305.6</v>
      </c>
      <c r="G204" s="1" t="s">
        <v>13</v>
      </c>
      <c r="H204" s="1" t="s">
        <v>595</v>
      </c>
      <c r="I204" s="2">
        <v>45236</v>
      </c>
      <c r="J204" s="1" t="s">
        <v>277</v>
      </c>
      <c r="K204" s="1" t="s">
        <v>734</v>
      </c>
      <c r="L204" s="1" t="s">
        <v>780</v>
      </c>
      <c r="M204">
        <v>1</v>
      </c>
      <c r="N204" s="1" t="s">
        <v>275</v>
      </c>
      <c r="O204" s="1" t="s">
        <v>598</v>
      </c>
      <c r="P204" s="2">
        <v>45216</v>
      </c>
      <c r="Q204" s="2">
        <v>45334</v>
      </c>
    </row>
    <row r="205" spans="1:17" x14ac:dyDescent="0.3">
      <c r="A205" s="1" t="s">
        <v>556</v>
      </c>
      <c r="B205">
        <v>28246</v>
      </c>
      <c r="C205" s="2">
        <v>45244</v>
      </c>
      <c r="D205" s="1" t="s">
        <v>16</v>
      </c>
      <c r="E205" s="1" t="s">
        <v>29</v>
      </c>
      <c r="F205">
        <v>22.97</v>
      </c>
      <c r="G205" s="1" t="s">
        <v>13</v>
      </c>
      <c r="H205" s="1" t="s">
        <v>595</v>
      </c>
      <c r="I205" s="2">
        <v>44116</v>
      </c>
      <c r="J205" s="1" t="s">
        <v>557</v>
      </c>
      <c r="K205" s="1" t="s">
        <v>643</v>
      </c>
      <c r="L205" s="1" t="s">
        <v>781</v>
      </c>
      <c r="M205">
        <v>1</v>
      </c>
      <c r="N205" s="1" t="s">
        <v>514</v>
      </c>
      <c r="O205" s="1" t="s">
        <v>598</v>
      </c>
      <c r="P205" s="2">
        <v>44116</v>
      </c>
      <c r="Q205" s="2">
        <v>45251</v>
      </c>
    </row>
    <row r="206" spans="1:17" x14ac:dyDescent="0.3">
      <c r="A206" s="1" t="s">
        <v>558</v>
      </c>
      <c r="B206">
        <v>6738</v>
      </c>
      <c r="C206" s="2">
        <v>45233</v>
      </c>
      <c r="D206" s="1" t="s">
        <v>16</v>
      </c>
      <c r="E206" s="1" t="s">
        <v>29</v>
      </c>
      <c r="F206">
        <v>16.0474</v>
      </c>
      <c r="G206" s="1" t="s">
        <v>13</v>
      </c>
      <c r="H206" s="1" t="s">
        <v>595</v>
      </c>
      <c r="I206" s="2">
        <v>45033</v>
      </c>
      <c r="J206" s="1" t="s">
        <v>263</v>
      </c>
      <c r="K206" s="1" t="s">
        <v>645</v>
      </c>
      <c r="L206" s="1" t="s">
        <v>782</v>
      </c>
      <c r="M206">
        <v>1</v>
      </c>
      <c r="N206" s="1" t="s">
        <v>514</v>
      </c>
      <c r="O206" s="1" t="s">
        <v>598</v>
      </c>
      <c r="P206" s="2">
        <v>39130</v>
      </c>
      <c r="Q206" s="2">
        <v>45238</v>
      </c>
    </row>
    <row r="207" spans="1:17" x14ac:dyDescent="0.3">
      <c r="A207" s="1" t="s">
        <v>180</v>
      </c>
      <c r="B207">
        <v>35169</v>
      </c>
      <c r="C207" s="2">
        <v>45457</v>
      </c>
      <c r="D207" s="1" t="s">
        <v>16</v>
      </c>
      <c r="E207" s="1" t="s">
        <v>17</v>
      </c>
      <c r="F207">
        <v>15.96</v>
      </c>
      <c r="G207" s="1" t="s">
        <v>13</v>
      </c>
      <c r="H207" s="1" t="s">
        <v>595</v>
      </c>
      <c r="I207" s="2">
        <v>45299</v>
      </c>
      <c r="J207" s="1" t="s">
        <v>173</v>
      </c>
      <c r="K207" s="1" t="s">
        <v>599</v>
      </c>
      <c r="L207" s="1" t="s">
        <v>624</v>
      </c>
      <c r="M207">
        <v>1</v>
      </c>
      <c r="N207" s="1" t="s">
        <v>171</v>
      </c>
      <c r="O207" s="1" t="s">
        <v>598</v>
      </c>
      <c r="P207" s="2">
        <v>45239</v>
      </c>
      <c r="Q207" s="2">
        <v>45462</v>
      </c>
    </row>
    <row r="208" spans="1:17" x14ac:dyDescent="0.3">
      <c r="A208" s="1" t="s">
        <v>561</v>
      </c>
      <c r="B208">
        <v>13219</v>
      </c>
      <c r="C208" s="2">
        <v>45531</v>
      </c>
      <c r="D208" s="1" t="s">
        <v>174</v>
      </c>
      <c r="E208" s="1"/>
      <c r="F208">
        <v>27.65</v>
      </c>
      <c r="G208" s="1" t="s">
        <v>13</v>
      </c>
      <c r="H208" s="1" t="s">
        <v>595</v>
      </c>
      <c r="I208" s="2">
        <v>40868</v>
      </c>
      <c r="J208" s="1" t="s">
        <v>562</v>
      </c>
      <c r="K208" s="1" t="s">
        <v>683</v>
      </c>
      <c r="L208" s="1" t="s">
        <v>783</v>
      </c>
      <c r="M208">
        <v>1</v>
      </c>
      <c r="N208" s="1" t="s">
        <v>514</v>
      </c>
      <c r="O208" s="1" t="s">
        <v>598</v>
      </c>
      <c r="P208" s="2">
        <v>40126</v>
      </c>
      <c r="Q208" s="2">
        <v>45538</v>
      </c>
    </row>
    <row r="209" spans="1:17" x14ac:dyDescent="0.3">
      <c r="A209" s="1" t="s">
        <v>507</v>
      </c>
      <c r="B209">
        <v>36230</v>
      </c>
      <c r="C209" s="2">
        <v>45504</v>
      </c>
      <c r="D209" s="1" t="s">
        <v>54</v>
      </c>
      <c r="E209" s="1" t="s">
        <v>80</v>
      </c>
      <c r="F209">
        <v>15</v>
      </c>
      <c r="G209" s="1" t="s">
        <v>13</v>
      </c>
      <c r="H209" s="1" t="s">
        <v>595</v>
      </c>
      <c r="I209" s="2">
        <v>45432</v>
      </c>
      <c r="J209" s="1" t="s">
        <v>287</v>
      </c>
      <c r="K209" s="1" t="s">
        <v>628</v>
      </c>
      <c r="L209" s="1" t="s">
        <v>634</v>
      </c>
      <c r="M209">
        <v>99</v>
      </c>
      <c r="N209" s="1" t="s">
        <v>493</v>
      </c>
      <c r="O209" s="1" t="s">
        <v>629</v>
      </c>
      <c r="P209" s="2">
        <v>45419</v>
      </c>
      <c r="Q209" s="2">
        <v>45517</v>
      </c>
    </row>
    <row r="210" spans="1:17" x14ac:dyDescent="0.3">
      <c r="A210" s="1" t="s">
        <v>145</v>
      </c>
      <c r="B210">
        <v>34946</v>
      </c>
      <c r="C210" s="2">
        <v>45432</v>
      </c>
      <c r="D210" s="1" t="s">
        <v>16</v>
      </c>
      <c r="E210" s="1" t="s">
        <v>66</v>
      </c>
      <c r="F210">
        <v>30.85</v>
      </c>
      <c r="G210" s="1" t="s">
        <v>13</v>
      </c>
      <c r="H210" s="1" t="s">
        <v>595</v>
      </c>
      <c r="I210" s="2">
        <v>45229</v>
      </c>
      <c r="J210" s="1" t="s">
        <v>117</v>
      </c>
      <c r="K210" s="1" t="s">
        <v>616</v>
      </c>
      <c r="L210" s="1" t="s">
        <v>600</v>
      </c>
      <c r="M210">
        <v>1</v>
      </c>
      <c r="N210" s="1" t="s">
        <v>115</v>
      </c>
      <c r="O210" s="1" t="s">
        <v>598</v>
      </c>
      <c r="P210" s="2">
        <v>45216</v>
      </c>
      <c r="Q210" s="2">
        <v>45448</v>
      </c>
    </row>
    <row r="211" spans="1:17" x14ac:dyDescent="0.3">
      <c r="A211" s="1" t="s">
        <v>419</v>
      </c>
      <c r="B211">
        <v>36868</v>
      </c>
      <c r="C211" s="2">
        <v>45552</v>
      </c>
      <c r="D211" s="1" t="s">
        <v>36</v>
      </c>
      <c r="E211" s="1" t="s">
        <v>37</v>
      </c>
      <c r="F211">
        <v>16.850000000000001</v>
      </c>
      <c r="G211" s="1" t="s">
        <v>13</v>
      </c>
      <c r="H211" s="1" t="s">
        <v>595</v>
      </c>
      <c r="I211" s="2">
        <v>45538</v>
      </c>
      <c r="J211" s="1"/>
      <c r="K211" s="1" t="s">
        <v>596</v>
      </c>
      <c r="L211" s="1" t="s">
        <v>687</v>
      </c>
      <c r="M211">
        <v>1</v>
      </c>
      <c r="N211" s="1" t="s">
        <v>383</v>
      </c>
      <c r="O211" s="1" t="s">
        <v>598</v>
      </c>
      <c r="P211" s="2">
        <v>45513</v>
      </c>
      <c r="Q211" s="2">
        <v>45560</v>
      </c>
    </row>
    <row r="212" spans="1:17" x14ac:dyDescent="0.3">
      <c r="A212" s="1" t="s">
        <v>459</v>
      </c>
      <c r="B212">
        <v>15316</v>
      </c>
      <c r="C212" s="2">
        <v>45450</v>
      </c>
      <c r="D212" s="1" t="s">
        <v>446</v>
      </c>
      <c r="E212" s="1"/>
      <c r="F212">
        <v>22.56</v>
      </c>
      <c r="G212" s="1" t="s">
        <v>13</v>
      </c>
      <c r="H212" s="1" t="s">
        <v>595</v>
      </c>
      <c r="I212" s="2">
        <v>40441</v>
      </c>
      <c r="J212" s="1" t="s">
        <v>460</v>
      </c>
      <c r="K212" s="1" t="s">
        <v>601</v>
      </c>
      <c r="L212" s="1" t="s">
        <v>784</v>
      </c>
      <c r="M212">
        <v>1</v>
      </c>
      <c r="N212" s="1" t="s">
        <v>443</v>
      </c>
      <c r="O212" s="1" t="s">
        <v>731</v>
      </c>
      <c r="P212" s="2">
        <v>40441</v>
      </c>
      <c r="Q212" s="2">
        <v>45453</v>
      </c>
    </row>
    <row r="213" spans="1:17" x14ac:dyDescent="0.3">
      <c r="A213" s="1" t="s">
        <v>569</v>
      </c>
      <c r="B213">
        <v>30419</v>
      </c>
      <c r="C213" s="2">
        <v>45541</v>
      </c>
      <c r="D213" s="1" t="s">
        <v>16</v>
      </c>
      <c r="E213" s="1" t="s">
        <v>29</v>
      </c>
      <c r="F213">
        <v>17.187000000000001</v>
      </c>
      <c r="G213" s="1" t="s">
        <v>13</v>
      </c>
      <c r="H213" s="1" t="s">
        <v>595</v>
      </c>
      <c r="I213" s="2">
        <v>45034</v>
      </c>
      <c r="J213" s="1" t="s">
        <v>516</v>
      </c>
      <c r="K213" s="1" t="s">
        <v>596</v>
      </c>
      <c r="L213" s="1" t="s">
        <v>785</v>
      </c>
      <c r="M213">
        <v>1</v>
      </c>
      <c r="N213" s="1" t="s">
        <v>514</v>
      </c>
      <c r="O213" s="1" t="s">
        <v>598</v>
      </c>
      <c r="P213" s="2">
        <v>44641</v>
      </c>
      <c r="Q213" s="2">
        <v>45552</v>
      </c>
    </row>
    <row r="214" spans="1:17" x14ac:dyDescent="0.3">
      <c r="A214" s="1" t="s">
        <v>313</v>
      </c>
      <c r="B214">
        <v>33964</v>
      </c>
      <c r="C214" s="2">
        <v>45299</v>
      </c>
      <c r="D214" s="1" t="s">
        <v>16</v>
      </c>
      <c r="E214" s="1" t="s">
        <v>22</v>
      </c>
      <c r="F214">
        <v>15</v>
      </c>
      <c r="G214" s="1" t="s">
        <v>13</v>
      </c>
      <c r="H214" s="1" t="s">
        <v>595</v>
      </c>
      <c r="I214" s="2">
        <v>45096</v>
      </c>
      <c r="J214" s="1" t="s">
        <v>314</v>
      </c>
      <c r="K214" s="1" t="s">
        <v>628</v>
      </c>
      <c r="L214" s="1" t="s">
        <v>724</v>
      </c>
      <c r="M214">
        <v>99</v>
      </c>
      <c r="N214" s="1" t="s">
        <v>310</v>
      </c>
      <c r="O214" s="1" t="s">
        <v>629</v>
      </c>
      <c r="P214" s="2">
        <v>45082</v>
      </c>
      <c r="Q214" s="2">
        <v>45335</v>
      </c>
    </row>
    <row r="215" spans="1:17" x14ac:dyDescent="0.3">
      <c r="A215" s="1" t="s">
        <v>56</v>
      </c>
      <c r="B215">
        <v>34438</v>
      </c>
      <c r="C215" s="2">
        <v>45272</v>
      </c>
      <c r="D215" s="1" t="s">
        <v>54</v>
      </c>
      <c r="E215" s="1" t="s">
        <v>55</v>
      </c>
      <c r="F215">
        <v>20.486699999999999</v>
      </c>
      <c r="G215" s="1" t="s">
        <v>13</v>
      </c>
      <c r="H215" s="1" t="s">
        <v>595</v>
      </c>
      <c r="I215" s="2">
        <v>45159</v>
      </c>
      <c r="J215" s="1" t="s">
        <v>50</v>
      </c>
      <c r="K215" s="1" t="s">
        <v>672</v>
      </c>
      <c r="L215" s="1" t="s">
        <v>673</v>
      </c>
      <c r="M215">
        <v>1</v>
      </c>
      <c r="N215" s="1" t="s">
        <v>44</v>
      </c>
      <c r="O215" s="1" t="s">
        <v>598</v>
      </c>
      <c r="P215" s="2">
        <v>45132</v>
      </c>
      <c r="Q215" s="2">
        <v>45278</v>
      </c>
    </row>
    <row r="216" spans="1:17" x14ac:dyDescent="0.3">
      <c r="A216" s="1" t="s">
        <v>461</v>
      </c>
      <c r="B216">
        <v>1210</v>
      </c>
      <c r="C216" s="2">
        <v>45205</v>
      </c>
      <c r="D216" s="1" t="s">
        <v>12</v>
      </c>
      <c r="E216" s="1"/>
      <c r="F216">
        <v>3736.1931599999998</v>
      </c>
      <c r="G216" s="1" t="s">
        <v>13</v>
      </c>
      <c r="H216" s="1" t="s">
        <v>595</v>
      </c>
      <c r="I216" s="2">
        <v>34232</v>
      </c>
      <c r="J216" s="1" t="s">
        <v>462</v>
      </c>
      <c r="K216" s="1" t="s">
        <v>647</v>
      </c>
      <c r="L216" s="1" t="s">
        <v>784</v>
      </c>
      <c r="M216">
        <v>1</v>
      </c>
      <c r="N216" s="1" t="s">
        <v>443</v>
      </c>
      <c r="O216" s="1" t="s">
        <v>598</v>
      </c>
      <c r="P216" s="2">
        <v>34232</v>
      </c>
      <c r="Q216" s="2">
        <v>45223</v>
      </c>
    </row>
    <row r="217" spans="1:17" x14ac:dyDescent="0.3">
      <c r="A217" s="1" t="s">
        <v>416</v>
      </c>
      <c r="B217">
        <v>33580</v>
      </c>
      <c r="C217" s="2">
        <v>45258</v>
      </c>
      <c r="D217" s="1" t="s">
        <v>16</v>
      </c>
      <c r="E217" s="1" t="s">
        <v>17</v>
      </c>
      <c r="F217">
        <v>20.486699999999999</v>
      </c>
      <c r="G217" s="1" t="s">
        <v>13</v>
      </c>
      <c r="H217" s="1" t="s">
        <v>595</v>
      </c>
      <c r="I217" s="2">
        <v>45047</v>
      </c>
      <c r="J217" s="1" t="s">
        <v>417</v>
      </c>
      <c r="K217" s="1" t="s">
        <v>672</v>
      </c>
      <c r="L217" s="1" t="s">
        <v>786</v>
      </c>
      <c r="M217">
        <v>1</v>
      </c>
      <c r="N217" s="1" t="s">
        <v>383</v>
      </c>
      <c r="O217" s="1" t="s">
        <v>598</v>
      </c>
      <c r="P217" s="2">
        <v>45028</v>
      </c>
      <c r="Q217" s="2">
        <v>45271</v>
      </c>
    </row>
    <row r="218" spans="1:17" x14ac:dyDescent="0.3">
      <c r="A218" s="1" t="s">
        <v>356</v>
      </c>
      <c r="B218">
        <v>33471</v>
      </c>
      <c r="C218" s="2">
        <v>45380</v>
      </c>
      <c r="D218" s="1" t="s">
        <v>16</v>
      </c>
      <c r="E218" s="1" t="s">
        <v>17</v>
      </c>
      <c r="F218">
        <v>21.733000000000001</v>
      </c>
      <c r="G218" s="1" t="s">
        <v>13</v>
      </c>
      <c r="H218" s="1" t="s">
        <v>595</v>
      </c>
      <c r="I218" s="2">
        <v>45026</v>
      </c>
      <c r="J218" s="1" t="s">
        <v>353</v>
      </c>
      <c r="K218" s="1" t="s">
        <v>690</v>
      </c>
      <c r="L218" s="1" t="s">
        <v>787</v>
      </c>
      <c r="M218">
        <v>1</v>
      </c>
      <c r="N218" s="1" t="s">
        <v>310</v>
      </c>
      <c r="O218" s="1" t="s">
        <v>598</v>
      </c>
      <c r="P218" s="2">
        <v>45000</v>
      </c>
      <c r="Q218" s="2">
        <v>45406</v>
      </c>
    </row>
    <row r="219" spans="1:17" x14ac:dyDescent="0.3">
      <c r="A219" s="1" t="s">
        <v>357</v>
      </c>
      <c r="B219">
        <v>27020</v>
      </c>
      <c r="C219" s="2">
        <v>45478</v>
      </c>
      <c r="D219" s="1" t="s">
        <v>16</v>
      </c>
      <c r="E219" s="1" t="s">
        <v>17</v>
      </c>
      <c r="F219">
        <v>26.662800000000001</v>
      </c>
      <c r="G219" s="1" t="s">
        <v>13</v>
      </c>
      <c r="H219" s="1" t="s">
        <v>595</v>
      </c>
      <c r="I219" s="2">
        <v>43241</v>
      </c>
      <c r="J219" s="1" t="s">
        <v>358</v>
      </c>
      <c r="K219" s="1" t="s">
        <v>671</v>
      </c>
      <c r="L219" s="1" t="s">
        <v>788</v>
      </c>
      <c r="M219">
        <v>1</v>
      </c>
      <c r="N219" s="1" t="s">
        <v>310</v>
      </c>
      <c r="O219" s="1" t="s">
        <v>598</v>
      </c>
      <c r="P219" s="2">
        <v>43241</v>
      </c>
      <c r="Q219" s="2">
        <v>45481</v>
      </c>
    </row>
    <row r="220" spans="1:17" x14ac:dyDescent="0.3">
      <c r="A220" s="1" t="s">
        <v>464</v>
      </c>
      <c r="B220">
        <v>4862</v>
      </c>
      <c r="C220" s="2">
        <v>45449</v>
      </c>
      <c r="D220" s="1" t="s">
        <v>446</v>
      </c>
      <c r="E220" s="1"/>
      <c r="F220">
        <v>22.286999999999999</v>
      </c>
      <c r="G220" s="1" t="s">
        <v>13</v>
      </c>
      <c r="H220" s="1" t="s">
        <v>595</v>
      </c>
      <c r="I220" s="2">
        <v>38748</v>
      </c>
      <c r="J220" s="1" t="s">
        <v>445</v>
      </c>
      <c r="K220" s="1" t="s">
        <v>643</v>
      </c>
      <c r="L220" s="1" t="s">
        <v>463</v>
      </c>
      <c r="M220">
        <v>1</v>
      </c>
      <c r="N220" s="1" t="s">
        <v>443</v>
      </c>
      <c r="O220" s="1" t="s">
        <v>598</v>
      </c>
      <c r="P220" s="2">
        <v>38748</v>
      </c>
      <c r="Q220" s="2">
        <v>45453</v>
      </c>
    </row>
    <row r="221" spans="1:17" x14ac:dyDescent="0.3">
      <c r="A221" s="1" t="s">
        <v>413</v>
      </c>
      <c r="B221">
        <v>35153</v>
      </c>
      <c r="C221" s="2">
        <v>45526</v>
      </c>
      <c r="D221" s="1" t="s">
        <v>16</v>
      </c>
      <c r="E221" s="1" t="s">
        <v>66</v>
      </c>
      <c r="F221">
        <v>15.71</v>
      </c>
      <c r="G221" s="1" t="s">
        <v>13</v>
      </c>
      <c r="H221" s="1" t="s">
        <v>595</v>
      </c>
      <c r="I221" s="2">
        <v>45243</v>
      </c>
      <c r="J221" s="1" t="s">
        <v>385</v>
      </c>
      <c r="K221" s="1" t="s">
        <v>637</v>
      </c>
      <c r="L221" s="1" t="s">
        <v>789</v>
      </c>
      <c r="M221">
        <v>1</v>
      </c>
      <c r="N221" s="1" t="s">
        <v>383</v>
      </c>
      <c r="O221" s="1" t="s">
        <v>598</v>
      </c>
      <c r="P221" s="2">
        <v>45218</v>
      </c>
      <c r="Q221" s="2">
        <v>45532</v>
      </c>
    </row>
    <row r="222" spans="1:17" x14ac:dyDescent="0.3">
      <c r="A222" s="1" t="s">
        <v>411</v>
      </c>
      <c r="B222">
        <v>28894</v>
      </c>
      <c r="C222" s="2">
        <v>45310</v>
      </c>
      <c r="D222" s="1" t="s">
        <v>16</v>
      </c>
      <c r="E222" s="1" t="s">
        <v>22</v>
      </c>
      <c r="F222">
        <v>19.898364000000001</v>
      </c>
      <c r="G222" s="1" t="s">
        <v>13</v>
      </c>
      <c r="H222" s="1" t="s">
        <v>595</v>
      </c>
      <c r="I222" s="2">
        <v>44550</v>
      </c>
      <c r="J222" s="1" t="s">
        <v>412</v>
      </c>
      <c r="K222" s="1" t="s">
        <v>641</v>
      </c>
      <c r="L222" s="1" t="s">
        <v>406</v>
      </c>
      <c r="M222">
        <v>1</v>
      </c>
      <c r="N222" s="1" t="s">
        <v>383</v>
      </c>
      <c r="O222" s="1" t="s">
        <v>598</v>
      </c>
      <c r="P222" s="2">
        <v>44550</v>
      </c>
      <c r="Q222" s="2">
        <v>45323</v>
      </c>
    </row>
    <row r="223" spans="1:17" x14ac:dyDescent="0.3">
      <c r="A223" s="1" t="s">
        <v>501</v>
      </c>
      <c r="B223">
        <v>36238</v>
      </c>
      <c r="C223" s="2">
        <v>45504</v>
      </c>
      <c r="D223" s="1" t="s">
        <v>54</v>
      </c>
      <c r="E223" s="1" t="s">
        <v>80</v>
      </c>
      <c r="F223">
        <v>15</v>
      </c>
      <c r="G223" s="1" t="s">
        <v>13</v>
      </c>
      <c r="H223" s="1" t="s">
        <v>595</v>
      </c>
      <c r="I223" s="2">
        <v>45432</v>
      </c>
      <c r="J223" s="1" t="s">
        <v>287</v>
      </c>
      <c r="K223" s="1" t="s">
        <v>628</v>
      </c>
      <c r="L223" s="1" t="s">
        <v>634</v>
      </c>
      <c r="M223">
        <v>99</v>
      </c>
      <c r="N223" s="1" t="s">
        <v>493</v>
      </c>
      <c r="O223" s="1" t="s">
        <v>629</v>
      </c>
      <c r="P223" s="2">
        <v>45419</v>
      </c>
      <c r="Q223" s="2">
        <v>45517</v>
      </c>
    </row>
    <row r="224" spans="1:17" x14ac:dyDescent="0.3">
      <c r="A224" s="1" t="s">
        <v>408</v>
      </c>
      <c r="B224">
        <v>35431</v>
      </c>
      <c r="C224" s="2">
        <v>45436</v>
      </c>
      <c r="D224" s="1" t="s">
        <v>54</v>
      </c>
      <c r="E224" s="1" t="s">
        <v>80</v>
      </c>
      <c r="F224">
        <v>16.850000000000001</v>
      </c>
      <c r="G224" s="1" t="s">
        <v>13</v>
      </c>
      <c r="H224" s="1" t="s">
        <v>595</v>
      </c>
      <c r="I224" s="2">
        <v>45308</v>
      </c>
      <c r="J224" s="1"/>
      <c r="K224" s="1" t="s">
        <v>596</v>
      </c>
      <c r="L224" s="1" t="s">
        <v>650</v>
      </c>
      <c r="M224">
        <v>1</v>
      </c>
      <c r="N224" s="1" t="s">
        <v>383</v>
      </c>
      <c r="O224" s="1" t="s">
        <v>598</v>
      </c>
      <c r="P224" s="2">
        <v>45275</v>
      </c>
      <c r="Q224" s="2">
        <v>45454</v>
      </c>
    </row>
    <row r="225" spans="1:17" x14ac:dyDescent="0.3">
      <c r="A225" s="1" t="s">
        <v>140</v>
      </c>
      <c r="B225">
        <v>34137</v>
      </c>
      <c r="C225" s="2">
        <v>45320</v>
      </c>
      <c r="D225" s="1" t="s">
        <v>16</v>
      </c>
      <c r="E225" s="1"/>
      <c r="F225">
        <v>18.38</v>
      </c>
      <c r="G225" s="1" t="s">
        <v>13</v>
      </c>
      <c r="H225" s="1" t="s">
        <v>595</v>
      </c>
      <c r="I225" s="2">
        <v>45173</v>
      </c>
      <c r="J225" s="1" t="s">
        <v>121</v>
      </c>
      <c r="K225" s="1" t="s">
        <v>628</v>
      </c>
      <c r="L225" s="1" t="s">
        <v>620</v>
      </c>
      <c r="M225">
        <v>99</v>
      </c>
      <c r="N225" s="1" t="s">
        <v>115</v>
      </c>
      <c r="O225" s="1" t="s">
        <v>629</v>
      </c>
      <c r="P225" s="2">
        <v>45113</v>
      </c>
      <c r="Q225" s="2">
        <v>45329</v>
      </c>
    </row>
    <row r="226" spans="1:17" x14ac:dyDescent="0.3">
      <c r="A226" s="1" t="s">
        <v>483</v>
      </c>
      <c r="B226">
        <v>36720</v>
      </c>
      <c r="C226" s="2">
        <v>45539</v>
      </c>
      <c r="D226" s="1" t="s">
        <v>16</v>
      </c>
      <c r="E226" s="1" t="s">
        <v>22</v>
      </c>
      <c r="F226">
        <v>19</v>
      </c>
      <c r="G226" s="1" t="s">
        <v>13</v>
      </c>
      <c r="H226" s="1" t="s">
        <v>595</v>
      </c>
      <c r="I226" s="2">
        <v>45516</v>
      </c>
      <c r="J226" s="1" t="s">
        <v>484</v>
      </c>
      <c r="K226" s="1" t="s">
        <v>596</v>
      </c>
      <c r="L226" s="1" t="s">
        <v>621</v>
      </c>
      <c r="M226">
        <v>1</v>
      </c>
      <c r="N226" s="1" t="s">
        <v>469</v>
      </c>
      <c r="O226" s="1" t="s">
        <v>598</v>
      </c>
      <c r="P226" s="2">
        <v>45481</v>
      </c>
      <c r="Q226" s="2">
        <v>45547</v>
      </c>
    </row>
    <row r="227" spans="1:17" x14ac:dyDescent="0.3">
      <c r="A227" s="1" t="s">
        <v>194</v>
      </c>
      <c r="B227">
        <v>25665</v>
      </c>
      <c r="C227" s="2">
        <v>45311</v>
      </c>
      <c r="D227" s="1" t="s">
        <v>16</v>
      </c>
      <c r="E227" s="1" t="s">
        <v>17</v>
      </c>
      <c r="F227">
        <v>26.81</v>
      </c>
      <c r="G227" s="1" t="s">
        <v>13</v>
      </c>
      <c r="H227" s="1" t="s">
        <v>595</v>
      </c>
      <c r="I227" s="2">
        <v>42261</v>
      </c>
      <c r="J227" s="1" t="s">
        <v>189</v>
      </c>
      <c r="K227" s="1" t="s">
        <v>759</v>
      </c>
      <c r="L227" s="1" t="s">
        <v>655</v>
      </c>
      <c r="M227">
        <v>1</v>
      </c>
      <c r="N227" s="1" t="s">
        <v>171</v>
      </c>
      <c r="O227" s="1" t="s">
        <v>598</v>
      </c>
      <c r="P227" s="2">
        <v>42261</v>
      </c>
      <c r="Q227" s="2">
        <v>45314</v>
      </c>
    </row>
    <row r="228" spans="1:17" x14ac:dyDescent="0.3">
      <c r="A228" s="1" t="s">
        <v>406</v>
      </c>
      <c r="B228">
        <v>25892</v>
      </c>
      <c r="C228" s="2">
        <v>45379</v>
      </c>
      <c r="D228" s="1" t="s">
        <v>16</v>
      </c>
      <c r="E228" s="1" t="s">
        <v>17</v>
      </c>
      <c r="F228">
        <v>2431.3026</v>
      </c>
      <c r="G228" s="1" t="s">
        <v>13</v>
      </c>
      <c r="H228" s="1" t="s">
        <v>595</v>
      </c>
      <c r="I228" s="2">
        <v>42422</v>
      </c>
      <c r="J228" s="1" t="s">
        <v>407</v>
      </c>
      <c r="K228" s="1" t="s">
        <v>671</v>
      </c>
      <c r="L228" s="1" t="s">
        <v>790</v>
      </c>
      <c r="M228">
        <v>1</v>
      </c>
      <c r="N228" s="1" t="s">
        <v>383</v>
      </c>
      <c r="O228" s="1" t="s">
        <v>598</v>
      </c>
      <c r="P228" s="2">
        <v>42422</v>
      </c>
      <c r="Q228" s="2">
        <v>45387</v>
      </c>
    </row>
    <row r="229" spans="1:17" x14ac:dyDescent="0.3">
      <c r="A229" s="1" t="s">
        <v>195</v>
      </c>
      <c r="B229">
        <v>1322</v>
      </c>
      <c r="C229" s="2">
        <v>45503</v>
      </c>
      <c r="D229" s="1" t="s">
        <v>12</v>
      </c>
      <c r="E229" s="1"/>
      <c r="F229">
        <v>38.49</v>
      </c>
      <c r="G229" s="1" t="s">
        <v>13</v>
      </c>
      <c r="H229" s="1" t="s">
        <v>595</v>
      </c>
      <c r="I229" s="2">
        <v>37054</v>
      </c>
      <c r="J229" s="1" t="s">
        <v>189</v>
      </c>
      <c r="K229" s="1" t="s">
        <v>759</v>
      </c>
      <c r="L229" s="1" t="s">
        <v>791</v>
      </c>
      <c r="M229">
        <v>1</v>
      </c>
      <c r="N229" s="1" t="s">
        <v>171</v>
      </c>
      <c r="O229" s="1" t="s">
        <v>598</v>
      </c>
      <c r="P229" s="2">
        <v>37054</v>
      </c>
      <c r="Q229" s="2">
        <v>45509</v>
      </c>
    </row>
    <row r="230" spans="1:17" x14ac:dyDescent="0.3">
      <c r="A230" s="1" t="s">
        <v>218</v>
      </c>
      <c r="B230">
        <v>3859</v>
      </c>
      <c r="C230" s="2">
        <v>45380</v>
      </c>
      <c r="D230" s="1" t="s">
        <v>12</v>
      </c>
      <c r="E230" s="1"/>
      <c r="F230">
        <v>40.39</v>
      </c>
      <c r="G230" s="1" t="s">
        <v>13</v>
      </c>
      <c r="H230" s="1" t="s">
        <v>595</v>
      </c>
      <c r="I230" s="2">
        <v>37627</v>
      </c>
      <c r="J230" s="1" t="s">
        <v>203</v>
      </c>
      <c r="K230" s="1" t="s">
        <v>618</v>
      </c>
      <c r="L230" s="1" t="s">
        <v>714</v>
      </c>
      <c r="M230">
        <v>1</v>
      </c>
      <c r="N230" s="1" t="s">
        <v>171</v>
      </c>
      <c r="O230" s="1" t="s">
        <v>598</v>
      </c>
      <c r="P230" s="2">
        <v>37627</v>
      </c>
      <c r="Q230" s="2">
        <v>45384</v>
      </c>
    </row>
    <row r="231" spans="1:17" x14ac:dyDescent="0.3">
      <c r="A231" s="1" t="s">
        <v>792</v>
      </c>
      <c r="B231">
        <v>35699</v>
      </c>
      <c r="C231" s="2">
        <v>45383</v>
      </c>
      <c r="D231" s="1" t="s">
        <v>16</v>
      </c>
      <c r="E231" s="1" t="s">
        <v>22</v>
      </c>
      <c r="F231">
        <v>15</v>
      </c>
      <c r="G231" s="1" t="s">
        <v>13</v>
      </c>
      <c r="H231" s="1" t="s">
        <v>595</v>
      </c>
      <c r="I231" s="2">
        <v>45342</v>
      </c>
      <c r="J231" s="1" t="s">
        <v>627</v>
      </c>
      <c r="K231" s="1" t="s">
        <v>628</v>
      </c>
      <c r="L231" s="1" t="s">
        <v>609</v>
      </c>
      <c r="M231">
        <v>99</v>
      </c>
      <c r="N231" s="1" t="s">
        <v>610</v>
      </c>
      <c r="O231" s="1" t="s">
        <v>629</v>
      </c>
      <c r="P231" s="2">
        <v>45342</v>
      </c>
      <c r="Q231" s="2">
        <v>45386</v>
      </c>
    </row>
    <row r="232" spans="1:17" x14ac:dyDescent="0.3">
      <c r="A232" s="1" t="s">
        <v>139</v>
      </c>
      <c r="B232">
        <v>33186</v>
      </c>
      <c r="C232" s="2">
        <v>45222</v>
      </c>
      <c r="D232" s="1" t="s">
        <v>16</v>
      </c>
      <c r="E232" s="1" t="s">
        <v>31</v>
      </c>
      <c r="F232">
        <v>21.11</v>
      </c>
      <c r="G232" s="1" t="s">
        <v>13</v>
      </c>
      <c r="H232" s="1" t="s">
        <v>595</v>
      </c>
      <c r="I232" s="2">
        <v>44963</v>
      </c>
      <c r="J232" s="1" t="s">
        <v>117</v>
      </c>
      <c r="K232" s="1" t="s">
        <v>616</v>
      </c>
      <c r="L232" s="1" t="s">
        <v>620</v>
      </c>
      <c r="M232">
        <v>1</v>
      </c>
      <c r="N232" s="1" t="s">
        <v>115</v>
      </c>
      <c r="O232" s="1" t="s">
        <v>598</v>
      </c>
      <c r="P232" s="2">
        <v>44963</v>
      </c>
      <c r="Q232" s="2">
        <v>45238</v>
      </c>
    </row>
    <row r="233" spans="1:17" x14ac:dyDescent="0.3">
      <c r="A233" s="1" t="s">
        <v>418</v>
      </c>
      <c r="B233">
        <v>33931</v>
      </c>
      <c r="C233" s="2">
        <v>45209</v>
      </c>
      <c r="D233" s="1" t="s">
        <v>54</v>
      </c>
      <c r="E233" s="1" t="s">
        <v>80</v>
      </c>
      <c r="F233">
        <v>15.58</v>
      </c>
      <c r="G233" s="1" t="s">
        <v>13</v>
      </c>
      <c r="H233" s="1" t="s">
        <v>595</v>
      </c>
      <c r="I233" s="2">
        <v>45089</v>
      </c>
      <c r="J233" s="1" t="s">
        <v>385</v>
      </c>
      <c r="K233" s="1" t="s">
        <v>637</v>
      </c>
      <c r="L233" s="1" t="s">
        <v>434</v>
      </c>
      <c r="M233">
        <v>1</v>
      </c>
      <c r="N233" s="1" t="s">
        <v>383</v>
      </c>
      <c r="O233" s="1" t="s">
        <v>598</v>
      </c>
      <c r="P233" s="2">
        <v>45062</v>
      </c>
      <c r="Q233" s="2">
        <v>45225</v>
      </c>
    </row>
    <row r="234" spans="1:17" x14ac:dyDescent="0.3">
      <c r="A234" s="1" t="s">
        <v>137</v>
      </c>
      <c r="B234">
        <v>32142</v>
      </c>
      <c r="C234" s="2">
        <v>45431</v>
      </c>
      <c r="D234" s="1" t="s">
        <v>16</v>
      </c>
      <c r="E234" s="1" t="s">
        <v>138</v>
      </c>
      <c r="F234">
        <v>17.75</v>
      </c>
      <c r="G234" s="1" t="s">
        <v>13</v>
      </c>
      <c r="H234" s="1" t="s">
        <v>595</v>
      </c>
      <c r="I234" s="2">
        <v>44865</v>
      </c>
      <c r="J234" s="1" t="s">
        <v>117</v>
      </c>
      <c r="K234" s="1" t="s">
        <v>616</v>
      </c>
      <c r="L234" s="1" t="s">
        <v>655</v>
      </c>
      <c r="M234">
        <v>1</v>
      </c>
      <c r="N234" s="1" t="s">
        <v>115</v>
      </c>
      <c r="O234" s="1" t="s">
        <v>598</v>
      </c>
      <c r="P234" s="2">
        <v>44842</v>
      </c>
      <c r="Q234" s="2">
        <v>45449</v>
      </c>
    </row>
    <row r="235" spans="1:17" x14ac:dyDescent="0.3">
      <c r="A235" s="1" t="s">
        <v>517</v>
      </c>
      <c r="B235">
        <v>26134</v>
      </c>
      <c r="C235" s="2">
        <v>45457</v>
      </c>
      <c r="D235" s="1" t="s">
        <v>16</v>
      </c>
      <c r="E235" s="1" t="s">
        <v>29</v>
      </c>
      <c r="F235">
        <v>21.316673999999999</v>
      </c>
      <c r="G235" s="1" t="s">
        <v>13</v>
      </c>
      <c r="H235" s="1" t="s">
        <v>595</v>
      </c>
      <c r="I235" s="2">
        <v>43031</v>
      </c>
      <c r="J235" s="1" t="s">
        <v>518</v>
      </c>
      <c r="K235" s="1" t="s">
        <v>771</v>
      </c>
      <c r="L235" s="1" t="s">
        <v>793</v>
      </c>
      <c r="M235">
        <v>1</v>
      </c>
      <c r="N235" s="1" t="s">
        <v>514</v>
      </c>
      <c r="O235" s="1" t="s">
        <v>598</v>
      </c>
      <c r="P235" s="2">
        <v>42619</v>
      </c>
      <c r="Q235" s="2">
        <v>45476</v>
      </c>
    </row>
    <row r="236" spans="1:17" x14ac:dyDescent="0.3">
      <c r="A236" s="1" t="s">
        <v>519</v>
      </c>
      <c r="B236">
        <v>28011</v>
      </c>
      <c r="C236" s="2">
        <v>45289</v>
      </c>
      <c r="D236" s="1" t="s">
        <v>12</v>
      </c>
      <c r="E236" s="1"/>
      <c r="F236">
        <v>31.12557</v>
      </c>
      <c r="G236" s="1" t="s">
        <v>13</v>
      </c>
      <c r="H236" s="1" t="s">
        <v>595</v>
      </c>
      <c r="I236" s="2">
        <v>43955</v>
      </c>
      <c r="J236" s="1" t="s">
        <v>520</v>
      </c>
      <c r="K236" s="1" t="s">
        <v>612</v>
      </c>
      <c r="L236" s="1" t="s">
        <v>783</v>
      </c>
      <c r="M236">
        <v>1</v>
      </c>
      <c r="N236" s="1" t="s">
        <v>514</v>
      </c>
      <c r="O236" s="1" t="s">
        <v>598</v>
      </c>
      <c r="P236" s="2">
        <v>43955</v>
      </c>
      <c r="Q236" s="2">
        <v>45300</v>
      </c>
    </row>
    <row r="237" spans="1:17" x14ac:dyDescent="0.3">
      <c r="A237" s="1" t="s">
        <v>523</v>
      </c>
      <c r="B237">
        <v>33848</v>
      </c>
      <c r="C237" s="2">
        <v>45478</v>
      </c>
      <c r="D237" s="1" t="s">
        <v>54</v>
      </c>
      <c r="E237" s="1" t="s">
        <v>80</v>
      </c>
      <c r="F237">
        <v>21.940200000000001</v>
      </c>
      <c r="G237" s="1" t="s">
        <v>13</v>
      </c>
      <c r="H237" s="1" t="s">
        <v>595</v>
      </c>
      <c r="I237" s="2">
        <v>45076</v>
      </c>
      <c r="J237" s="1" t="s">
        <v>524</v>
      </c>
      <c r="K237" s="1" t="s">
        <v>690</v>
      </c>
      <c r="L237" s="1" t="s">
        <v>794</v>
      </c>
      <c r="M237">
        <v>1</v>
      </c>
      <c r="N237" s="1" t="s">
        <v>514</v>
      </c>
      <c r="O237" s="1" t="s">
        <v>598</v>
      </c>
      <c r="P237" s="2">
        <v>45057</v>
      </c>
      <c r="Q237" s="2">
        <v>45511</v>
      </c>
    </row>
    <row r="238" spans="1:17" x14ac:dyDescent="0.3">
      <c r="A238" s="1" t="s">
        <v>215</v>
      </c>
      <c r="B238">
        <v>33425</v>
      </c>
      <c r="C238" s="2">
        <v>45449</v>
      </c>
      <c r="D238" s="1" t="s">
        <v>16</v>
      </c>
      <c r="E238" s="1" t="s">
        <v>17</v>
      </c>
      <c r="F238">
        <v>16.61</v>
      </c>
      <c r="G238" s="1" t="s">
        <v>13</v>
      </c>
      <c r="H238" s="1" t="s">
        <v>595</v>
      </c>
      <c r="I238" s="2">
        <v>45012</v>
      </c>
      <c r="J238" s="1" t="s">
        <v>173</v>
      </c>
      <c r="K238" s="1" t="s">
        <v>599</v>
      </c>
      <c r="L238" s="1" t="s">
        <v>795</v>
      </c>
      <c r="M238">
        <v>1</v>
      </c>
      <c r="N238" s="1" t="s">
        <v>171</v>
      </c>
      <c r="O238" s="1" t="s">
        <v>598</v>
      </c>
      <c r="P238" s="2">
        <v>45012</v>
      </c>
      <c r="Q238" s="2">
        <v>45453</v>
      </c>
    </row>
    <row r="239" spans="1:17" x14ac:dyDescent="0.3">
      <c r="A239" s="1" t="s">
        <v>796</v>
      </c>
      <c r="B239">
        <v>73166</v>
      </c>
      <c r="C239" s="2">
        <v>45545</v>
      </c>
      <c r="D239" s="1" t="s">
        <v>54</v>
      </c>
      <c r="E239" s="1" t="s">
        <v>80</v>
      </c>
      <c r="F239">
        <v>16.22</v>
      </c>
      <c r="G239" s="1" t="s">
        <v>13</v>
      </c>
      <c r="H239" s="1" t="s">
        <v>595</v>
      </c>
      <c r="I239" s="2">
        <v>45545</v>
      </c>
      <c r="J239" s="1" t="s">
        <v>750</v>
      </c>
      <c r="K239" s="1" t="s">
        <v>751</v>
      </c>
      <c r="L239" s="1" t="s">
        <v>752</v>
      </c>
      <c r="M239">
        <v>99</v>
      </c>
      <c r="N239" s="1" t="s">
        <v>753</v>
      </c>
      <c r="O239" s="1" t="s">
        <v>731</v>
      </c>
      <c r="P239" s="2">
        <v>45545</v>
      </c>
      <c r="Q239" s="2">
        <v>45553</v>
      </c>
    </row>
    <row r="240" spans="1:17" x14ac:dyDescent="0.3">
      <c r="A240" s="1" t="s">
        <v>157</v>
      </c>
      <c r="B240">
        <v>35443</v>
      </c>
      <c r="C240" s="2">
        <v>45308</v>
      </c>
      <c r="D240" s="1" t="s">
        <v>16</v>
      </c>
      <c r="E240" s="1"/>
      <c r="F240">
        <v>21.51</v>
      </c>
      <c r="G240" s="1" t="s">
        <v>13</v>
      </c>
      <c r="H240" s="1" t="s">
        <v>595</v>
      </c>
      <c r="I240" s="2">
        <v>45307</v>
      </c>
      <c r="J240" s="1"/>
      <c r="K240" s="1" t="s">
        <v>690</v>
      </c>
      <c r="L240" s="1" t="s">
        <v>691</v>
      </c>
      <c r="M240">
        <v>1</v>
      </c>
      <c r="N240" s="1" t="s">
        <v>152</v>
      </c>
      <c r="O240" s="1" t="s">
        <v>598</v>
      </c>
      <c r="P240" s="2">
        <v>45271</v>
      </c>
      <c r="Q240" s="2">
        <v>45597</v>
      </c>
    </row>
    <row r="241" spans="1:17" x14ac:dyDescent="0.3">
      <c r="A241" s="1" t="s">
        <v>214</v>
      </c>
      <c r="B241">
        <v>27512</v>
      </c>
      <c r="C241" s="2">
        <v>45401</v>
      </c>
      <c r="D241" s="1" t="s">
        <v>16</v>
      </c>
      <c r="E241" s="1"/>
      <c r="F241">
        <v>25.97</v>
      </c>
      <c r="G241" s="1" t="s">
        <v>13</v>
      </c>
      <c r="H241" s="1" t="s">
        <v>595</v>
      </c>
      <c r="I241" s="2">
        <v>45103</v>
      </c>
      <c r="J241" s="1" t="s">
        <v>182</v>
      </c>
      <c r="K241" s="1" t="s">
        <v>628</v>
      </c>
      <c r="L241" s="1" t="s">
        <v>620</v>
      </c>
      <c r="M241">
        <v>99</v>
      </c>
      <c r="N241" s="1" t="s">
        <v>171</v>
      </c>
      <c r="O241" s="1" t="s">
        <v>629</v>
      </c>
      <c r="P241" s="2">
        <v>43577</v>
      </c>
      <c r="Q241" s="2">
        <v>45407</v>
      </c>
    </row>
    <row r="242" spans="1:17" x14ac:dyDescent="0.3">
      <c r="A242" s="1" t="s">
        <v>797</v>
      </c>
      <c r="B242">
        <v>24665</v>
      </c>
      <c r="C242" s="2">
        <v>45313</v>
      </c>
      <c r="D242" s="1" t="s">
        <v>16</v>
      </c>
      <c r="E242" s="1"/>
      <c r="F242">
        <v>12</v>
      </c>
      <c r="G242" s="1" t="s">
        <v>13</v>
      </c>
      <c r="H242" s="1" t="s">
        <v>595</v>
      </c>
      <c r="I242" s="2">
        <v>43318</v>
      </c>
      <c r="J242" s="1" t="s">
        <v>627</v>
      </c>
      <c r="K242" s="1" t="s">
        <v>628</v>
      </c>
      <c r="L242" s="1" t="s">
        <v>609</v>
      </c>
      <c r="M242">
        <v>99</v>
      </c>
      <c r="N242" s="1" t="s">
        <v>610</v>
      </c>
      <c r="O242" s="1" t="s">
        <v>629</v>
      </c>
      <c r="P242" s="2">
        <v>41863</v>
      </c>
      <c r="Q242" s="2">
        <v>45324</v>
      </c>
    </row>
    <row r="243" spans="1:17" x14ac:dyDescent="0.3">
      <c r="A243" s="1" t="s">
        <v>798</v>
      </c>
      <c r="B243">
        <v>32019</v>
      </c>
      <c r="C243" s="2">
        <v>45224</v>
      </c>
      <c r="D243" s="1" t="s">
        <v>16</v>
      </c>
      <c r="E243" s="1" t="s">
        <v>22</v>
      </c>
      <c r="F243">
        <v>17</v>
      </c>
      <c r="G243" s="1" t="s">
        <v>13</v>
      </c>
      <c r="H243" s="1" t="s">
        <v>595</v>
      </c>
      <c r="I243" s="2">
        <v>44893</v>
      </c>
      <c r="J243" s="1" t="s">
        <v>799</v>
      </c>
      <c r="K243" s="1" t="s">
        <v>751</v>
      </c>
      <c r="L243" s="1" t="s">
        <v>705</v>
      </c>
      <c r="M243">
        <v>99</v>
      </c>
      <c r="N243" s="1" t="s">
        <v>610</v>
      </c>
      <c r="O243" s="1" t="s">
        <v>598</v>
      </c>
      <c r="P243" s="2">
        <v>44823</v>
      </c>
      <c r="Q243" s="2">
        <v>45229</v>
      </c>
    </row>
    <row r="244" spans="1:17" x14ac:dyDescent="0.3">
      <c r="A244" s="1" t="s">
        <v>800</v>
      </c>
      <c r="B244">
        <v>27884</v>
      </c>
      <c r="C244" s="2">
        <v>45313</v>
      </c>
      <c r="D244" s="1" t="s">
        <v>16</v>
      </c>
      <c r="E244" s="1"/>
      <c r="F244">
        <v>13</v>
      </c>
      <c r="G244" s="1" t="s">
        <v>13</v>
      </c>
      <c r="H244" s="1" t="s">
        <v>595</v>
      </c>
      <c r="I244" s="2">
        <v>44769</v>
      </c>
      <c r="J244" s="1" t="s">
        <v>627</v>
      </c>
      <c r="K244" s="1" t="s">
        <v>628</v>
      </c>
      <c r="L244" s="1" t="s">
        <v>609</v>
      </c>
      <c r="M244">
        <v>99</v>
      </c>
      <c r="N244" s="1" t="s">
        <v>610</v>
      </c>
      <c r="O244" s="1" t="s">
        <v>629</v>
      </c>
      <c r="P244" s="2">
        <v>43874</v>
      </c>
      <c r="Q244" s="2">
        <v>45324</v>
      </c>
    </row>
    <row r="245" spans="1:17" x14ac:dyDescent="0.3">
      <c r="A245" s="1" t="s">
        <v>801</v>
      </c>
      <c r="B245">
        <v>27917</v>
      </c>
      <c r="C245" s="2">
        <v>45495</v>
      </c>
      <c r="D245" s="1" t="s">
        <v>54</v>
      </c>
      <c r="E245" s="1" t="s">
        <v>80</v>
      </c>
      <c r="F245">
        <v>12</v>
      </c>
      <c r="G245" s="1" t="s">
        <v>13</v>
      </c>
      <c r="H245" s="1" t="s">
        <v>595</v>
      </c>
      <c r="I245" s="2">
        <v>44786</v>
      </c>
      <c r="J245" s="1" t="s">
        <v>627</v>
      </c>
      <c r="K245" s="1" t="s">
        <v>628</v>
      </c>
      <c r="L245" s="1" t="s">
        <v>609</v>
      </c>
      <c r="M245">
        <v>99</v>
      </c>
      <c r="N245" s="1" t="s">
        <v>610</v>
      </c>
      <c r="O245" s="1" t="s">
        <v>629</v>
      </c>
      <c r="P245" s="2">
        <v>43890</v>
      </c>
      <c r="Q245" s="2">
        <v>45502</v>
      </c>
    </row>
    <row r="246" spans="1:17" x14ac:dyDescent="0.3">
      <c r="A246" s="1" t="s">
        <v>134</v>
      </c>
      <c r="B246">
        <v>27456</v>
      </c>
      <c r="C246" s="2">
        <v>45449</v>
      </c>
      <c r="D246" s="1" t="s">
        <v>54</v>
      </c>
      <c r="E246" s="1"/>
      <c r="F246">
        <v>28.79</v>
      </c>
      <c r="G246" s="1" t="s">
        <v>13</v>
      </c>
      <c r="H246" s="1" t="s">
        <v>595</v>
      </c>
      <c r="I246" s="2">
        <v>45440</v>
      </c>
      <c r="J246" s="1" t="s">
        <v>121</v>
      </c>
      <c r="K246" s="1" t="s">
        <v>628</v>
      </c>
      <c r="L246" s="1" t="s">
        <v>625</v>
      </c>
      <c r="M246">
        <v>99</v>
      </c>
      <c r="N246" s="1" t="s">
        <v>115</v>
      </c>
      <c r="O246" s="1" t="s">
        <v>629</v>
      </c>
      <c r="P246" s="2">
        <v>43542</v>
      </c>
      <c r="Q246" s="2">
        <v>45468</v>
      </c>
    </row>
    <row r="247" spans="1:17" x14ac:dyDescent="0.3">
      <c r="A247" s="1" t="s">
        <v>99</v>
      </c>
      <c r="B247">
        <v>36521</v>
      </c>
      <c r="C247" s="2">
        <v>45518</v>
      </c>
      <c r="D247" s="1" t="s">
        <v>16</v>
      </c>
      <c r="E247" s="1" t="s">
        <v>22</v>
      </c>
      <c r="F247">
        <v>19.510000000000002</v>
      </c>
      <c r="G247" s="1" t="s">
        <v>13</v>
      </c>
      <c r="H247" s="1" t="s">
        <v>595</v>
      </c>
      <c r="I247" s="2">
        <v>45502</v>
      </c>
      <c r="J247" s="1" t="s">
        <v>90</v>
      </c>
      <c r="K247" s="1" t="s">
        <v>643</v>
      </c>
      <c r="L247" s="1" t="s">
        <v>802</v>
      </c>
      <c r="M247">
        <v>1</v>
      </c>
      <c r="N247" s="1" t="s">
        <v>88</v>
      </c>
      <c r="O247" s="1" t="s">
        <v>598</v>
      </c>
      <c r="P247" s="2">
        <v>45470</v>
      </c>
      <c r="Q247" s="2">
        <v>45527</v>
      </c>
    </row>
    <row r="248" spans="1:17" x14ac:dyDescent="0.3">
      <c r="A248" s="1" t="s">
        <v>45</v>
      </c>
      <c r="B248">
        <v>6093</v>
      </c>
      <c r="C248" s="2">
        <v>45289</v>
      </c>
      <c r="D248" s="1" t="s">
        <v>12</v>
      </c>
      <c r="E248" s="1"/>
      <c r="F248">
        <v>20.461200000000002</v>
      </c>
      <c r="G248" s="1" t="s">
        <v>13</v>
      </c>
      <c r="H248" s="1" t="s">
        <v>595</v>
      </c>
      <c r="I248" s="2">
        <v>39027</v>
      </c>
      <c r="J248" s="1" t="s">
        <v>46</v>
      </c>
      <c r="K248" s="1" t="s">
        <v>601</v>
      </c>
      <c r="L248" s="1" t="s">
        <v>706</v>
      </c>
      <c r="M248">
        <v>1</v>
      </c>
      <c r="N248" s="1" t="s">
        <v>44</v>
      </c>
      <c r="O248" s="1" t="s">
        <v>598</v>
      </c>
      <c r="P248" s="2">
        <v>39027</v>
      </c>
      <c r="Q248" s="2">
        <v>45294</v>
      </c>
    </row>
    <row r="249" spans="1:17" x14ac:dyDescent="0.3">
      <c r="A249" s="1" t="s">
        <v>340</v>
      </c>
      <c r="B249">
        <v>36567</v>
      </c>
      <c r="C249" s="2">
        <v>45496</v>
      </c>
      <c r="D249" s="1" t="s">
        <v>16</v>
      </c>
      <c r="E249" s="1" t="s">
        <v>17</v>
      </c>
      <c r="F249">
        <v>15</v>
      </c>
      <c r="G249" s="1" t="s">
        <v>13</v>
      </c>
      <c r="H249" s="1" t="s">
        <v>595</v>
      </c>
      <c r="I249" s="2">
        <v>45488</v>
      </c>
      <c r="J249" s="1" t="s">
        <v>314</v>
      </c>
      <c r="K249" s="1" t="s">
        <v>628</v>
      </c>
      <c r="L249" s="1" t="s">
        <v>724</v>
      </c>
      <c r="M249">
        <v>99</v>
      </c>
      <c r="N249" s="1" t="s">
        <v>310</v>
      </c>
      <c r="O249" s="1" t="s">
        <v>629</v>
      </c>
      <c r="P249" s="2">
        <v>45447</v>
      </c>
      <c r="Q249" s="2">
        <v>45502</v>
      </c>
    </row>
    <row r="250" spans="1:17" x14ac:dyDescent="0.3">
      <c r="A250" s="1" t="s">
        <v>803</v>
      </c>
      <c r="B250">
        <v>36693</v>
      </c>
      <c r="C250" s="2">
        <v>45544</v>
      </c>
      <c r="D250" s="1" t="s">
        <v>16</v>
      </c>
      <c r="E250" s="1" t="s">
        <v>22</v>
      </c>
      <c r="F250">
        <v>13</v>
      </c>
      <c r="G250" s="1" t="s">
        <v>13</v>
      </c>
      <c r="H250" s="1" t="s">
        <v>595</v>
      </c>
      <c r="I250" s="2">
        <v>45514</v>
      </c>
      <c r="J250" s="1" t="s">
        <v>627</v>
      </c>
      <c r="K250" s="1" t="s">
        <v>628</v>
      </c>
      <c r="L250" s="1" t="s">
        <v>609</v>
      </c>
      <c r="M250">
        <v>99</v>
      </c>
      <c r="N250" s="1" t="s">
        <v>610</v>
      </c>
      <c r="O250" s="1" t="s">
        <v>629</v>
      </c>
      <c r="P250" s="2">
        <v>45514</v>
      </c>
      <c r="Q250" s="2">
        <v>45555</v>
      </c>
    </row>
    <row r="251" spans="1:17" x14ac:dyDescent="0.3">
      <c r="A251" s="1" t="s">
        <v>437</v>
      </c>
      <c r="B251">
        <v>33017</v>
      </c>
      <c r="C251" s="2">
        <v>45534</v>
      </c>
      <c r="D251" s="1" t="s">
        <v>16</v>
      </c>
      <c r="E251" s="1" t="s">
        <v>17</v>
      </c>
      <c r="F251">
        <v>16.370999999999999</v>
      </c>
      <c r="G251" s="1" t="s">
        <v>13</v>
      </c>
      <c r="H251" s="1" t="s">
        <v>595</v>
      </c>
      <c r="I251" s="2">
        <v>45047</v>
      </c>
      <c r="J251" s="1" t="s">
        <v>385</v>
      </c>
      <c r="K251" s="1" t="s">
        <v>637</v>
      </c>
      <c r="L251" s="1" t="s">
        <v>650</v>
      </c>
      <c r="M251">
        <v>1</v>
      </c>
      <c r="N251" s="1" t="s">
        <v>383</v>
      </c>
      <c r="O251" s="1" t="s">
        <v>598</v>
      </c>
      <c r="P251" s="2">
        <v>44915</v>
      </c>
      <c r="Q251" s="2">
        <v>45541</v>
      </c>
    </row>
    <row r="252" spans="1:17" x14ac:dyDescent="0.3">
      <c r="A252" s="1" t="s">
        <v>264</v>
      </c>
      <c r="B252">
        <v>36205</v>
      </c>
      <c r="C252" s="2">
        <v>45484</v>
      </c>
      <c r="D252" s="1" t="s">
        <v>16</v>
      </c>
      <c r="E252" s="1"/>
      <c r="F252">
        <v>22.58</v>
      </c>
      <c r="G252" s="1" t="s">
        <v>13</v>
      </c>
      <c r="H252" s="1" t="s">
        <v>595</v>
      </c>
      <c r="I252" s="2">
        <v>45419</v>
      </c>
      <c r="J252" s="1" t="s">
        <v>265</v>
      </c>
      <c r="K252" s="1" t="s">
        <v>683</v>
      </c>
      <c r="L252" s="1" t="s">
        <v>747</v>
      </c>
      <c r="M252">
        <v>1</v>
      </c>
      <c r="N252" s="1" t="s">
        <v>252</v>
      </c>
      <c r="O252" s="1" t="s">
        <v>598</v>
      </c>
      <c r="P252" s="2">
        <v>45386</v>
      </c>
      <c r="Q252" s="2">
        <v>45495</v>
      </c>
    </row>
    <row r="253" spans="1:17" x14ac:dyDescent="0.3">
      <c r="A253" s="1" t="s">
        <v>373</v>
      </c>
      <c r="B253">
        <v>30454</v>
      </c>
      <c r="C253" s="2">
        <v>45233</v>
      </c>
      <c r="D253" s="1" t="s">
        <v>16</v>
      </c>
      <c r="E253" s="1" t="s">
        <v>17</v>
      </c>
      <c r="F253">
        <v>20.486699999999999</v>
      </c>
      <c r="G253" s="1" t="s">
        <v>13</v>
      </c>
      <c r="H253" s="1" t="s">
        <v>595</v>
      </c>
      <c r="I253" s="2">
        <v>44662</v>
      </c>
      <c r="J253" s="1" t="s">
        <v>368</v>
      </c>
      <c r="K253" s="1" t="s">
        <v>672</v>
      </c>
      <c r="L253" s="1" t="s">
        <v>804</v>
      </c>
      <c r="M253">
        <v>1</v>
      </c>
      <c r="N253" s="1" t="s">
        <v>364</v>
      </c>
      <c r="O253" s="1" t="s">
        <v>598</v>
      </c>
      <c r="P253" s="2">
        <v>44624</v>
      </c>
      <c r="Q253" s="2">
        <v>45250</v>
      </c>
    </row>
    <row r="254" spans="1:17" x14ac:dyDescent="0.3">
      <c r="A254" s="1" t="s">
        <v>438</v>
      </c>
      <c r="B254">
        <v>26312</v>
      </c>
      <c r="C254" s="2">
        <v>45400</v>
      </c>
      <c r="D254" s="1" t="s">
        <v>16</v>
      </c>
      <c r="E254" s="1" t="s">
        <v>17</v>
      </c>
      <c r="F254">
        <v>18.952000000000002</v>
      </c>
      <c r="G254" s="1" t="s">
        <v>13</v>
      </c>
      <c r="H254" s="1" t="s">
        <v>595</v>
      </c>
      <c r="I254" s="2">
        <v>43689</v>
      </c>
      <c r="J254" s="1" t="s">
        <v>396</v>
      </c>
      <c r="K254" s="1" t="s">
        <v>649</v>
      </c>
      <c r="L254" s="1" t="s">
        <v>805</v>
      </c>
      <c r="M254">
        <v>1</v>
      </c>
      <c r="N254" s="1" t="s">
        <v>383</v>
      </c>
      <c r="O254" s="1" t="s">
        <v>598</v>
      </c>
      <c r="P254" s="2">
        <v>42688</v>
      </c>
      <c r="Q254" s="2">
        <v>45405</v>
      </c>
    </row>
    <row r="255" spans="1:17" x14ac:dyDescent="0.3">
      <c r="A255" s="1" t="s">
        <v>525</v>
      </c>
      <c r="B255">
        <v>19993</v>
      </c>
      <c r="C255" s="2">
        <v>45415</v>
      </c>
      <c r="D255" s="1" t="s">
        <v>16</v>
      </c>
      <c r="E255" s="1" t="s">
        <v>17</v>
      </c>
      <c r="F255">
        <v>3027.5099</v>
      </c>
      <c r="G255" s="1" t="s">
        <v>13</v>
      </c>
      <c r="H255" s="1" t="s">
        <v>595</v>
      </c>
      <c r="I255" s="2">
        <v>41414</v>
      </c>
      <c r="J255" s="1" t="s">
        <v>526</v>
      </c>
      <c r="K255" s="1" t="s">
        <v>702</v>
      </c>
      <c r="L255" s="1" t="s">
        <v>806</v>
      </c>
      <c r="M255">
        <v>1</v>
      </c>
      <c r="N255" s="1" t="s">
        <v>514</v>
      </c>
      <c r="O255" s="1" t="s">
        <v>598</v>
      </c>
      <c r="P255" s="2">
        <v>41414</v>
      </c>
      <c r="Q255" s="2">
        <v>45422</v>
      </c>
    </row>
    <row r="256" spans="1:17" x14ac:dyDescent="0.3">
      <c r="A256" s="1" t="s">
        <v>807</v>
      </c>
      <c r="B256">
        <v>34547</v>
      </c>
      <c r="C256" s="2">
        <v>45298</v>
      </c>
      <c r="D256" s="1" t="s">
        <v>16</v>
      </c>
      <c r="E256" s="1"/>
      <c r="F256">
        <v>15</v>
      </c>
      <c r="G256" s="1" t="s">
        <v>13</v>
      </c>
      <c r="H256" s="1" t="s">
        <v>595</v>
      </c>
      <c r="I256" s="2">
        <v>45163</v>
      </c>
      <c r="J256" s="1" t="s">
        <v>627</v>
      </c>
      <c r="K256" s="1" t="s">
        <v>628</v>
      </c>
      <c r="L256" s="1" t="s">
        <v>705</v>
      </c>
      <c r="M256">
        <v>99</v>
      </c>
      <c r="N256" s="1" t="s">
        <v>610</v>
      </c>
      <c r="O256" s="1" t="s">
        <v>629</v>
      </c>
      <c r="P256" s="2">
        <v>45163</v>
      </c>
      <c r="Q256" s="2">
        <v>45302</v>
      </c>
    </row>
    <row r="257" spans="1:17" x14ac:dyDescent="0.3">
      <c r="A257" s="1" t="s">
        <v>130</v>
      </c>
      <c r="B257">
        <v>32169</v>
      </c>
      <c r="C257" s="2">
        <v>45420</v>
      </c>
      <c r="D257" s="1" t="s">
        <v>16</v>
      </c>
      <c r="E257" s="1" t="s">
        <v>22</v>
      </c>
      <c r="F257">
        <v>15.25</v>
      </c>
      <c r="G257" s="1" t="s">
        <v>13</v>
      </c>
      <c r="H257" s="1" t="s">
        <v>595</v>
      </c>
      <c r="I257" s="2">
        <v>44865</v>
      </c>
      <c r="J257" s="1" t="s">
        <v>119</v>
      </c>
      <c r="K257" s="1" t="s">
        <v>654</v>
      </c>
      <c r="L257" s="1" t="s">
        <v>680</v>
      </c>
      <c r="M257">
        <v>1</v>
      </c>
      <c r="N257" s="1" t="s">
        <v>115</v>
      </c>
      <c r="O257" s="1" t="s">
        <v>598</v>
      </c>
      <c r="P257" s="2">
        <v>44852</v>
      </c>
      <c r="Q257" s="2">
        <v>45425</v>
      </c>
    </row>
    <row r="258" spans="1:17" x14ac:dyDescent="0.3">
      <c r="A258" s="1" t="s">
        <v>487</v>
      </c>
      <c r="B258">
        <v>27426</v>
      </c>
      <c r="C258" s="2">
        <v>45334</v>
      </c>
      <c r="D258" s="1" t="s">
        <v>16</v>
      </c>
      <c r="E258" s="1" t="s">
        <v>22</v>
      </c>
      <c r="F258">
        <v>33.137160000000002</v>
      </c>
      <c r="G258" s="1" t="s">
        <v>13</v>
      </c>
      <c r="H258" s="1" t="s">
        <v>595</v>
      </c>
      <c r="I258" s="2">
        <v>43514</v>
      </c>
      <c r="J258" s="1" t="s">
        <v>486</v>
      </c>
      <c r="K258" s="1" t="s">
        <v>808</v>
      </c>
      <c r="L258" s="1" t="s">
        <v>621</v>
      </c>
      <c r="M258">
        <v>1</v>
      </c>
      <c r="N258" s="1" t="s">
        <v>469</v>
      </c>
      <c r="O258" s="1" t="s">
        <v>598</v>
      </c>
      <c r="P258" s="2">
        <v>43514</v>
      </c>
      <c r="Q258" s="2">
        <v>45341</v>
      </c>
    </row>
    <row r="259" spans="1:17" x14ac:dyDescent="0.3">
      <c r="A259" s="1" t="s">
        <v>32</v>
      </c>
      <c r="B259">
        <v>25832</v>
      </c>
      <c r="C259" s="2">
        <v>45352</v>
      </c>
      <c r="D259" s="1" t="s">
        <v>16</v>
      </c>
      <c r="E259" s="1" t="s">
        <v>22</v>
      </c>
      <c r="F259">
        <v>49.663800000000002</v>
      </c>
      <c r="G259" s="1" t="s">
        <v>13</v>
      </c>
      <c r="H259" s="1" t="s">
        <v>595</v>
      </c>
      <c r="I259" s="2">
        <v>42401</v>
      </c>
      <c r="J259" s="1" t="s">
        <v>33</v>
      </c>
      <c r="K259" s="1" t="s">
        <v>647</v>
      </c>
      <c r="L259" s="1" t="s">
        <v>809</v>
      </c>
      <c r="M259">
        <v>1</v>
      </c>
      <c r="N259" s="1" t="s">
        <v>19</v>
      </c>
      <c r="O259" s="1" t="s">
        <v>598</v>
      </c>
      <c r="P259" s="2">
        <v>42401</v>
      </c>
      <c r="Q259" s="2">
        <v>45369</v>
      </c>
    </row>
    <row r="260" spans="1:17" x14ac:dyDescent="0.3">
      <c r="A260" s="1" t="s">
        <v>441</v>
      </c>
      <c r="B260">
        <v>32993</v>
      </c>
      <c r="C260" s="2">
        <v>45461</v>
      </c>
      <c r="D260" s="1" t="s">
        <v>54</v>
      </c>
      <c r="E260" s="1" t="s">
        <v>80</v>
      </c>
      <c r="F260">
        <v>15.71</v>
      </c>
      <c r="G260" s="1" t="s">
        <v>13</v>
      </c>
      <c r="H260" s="1" t="s">
        <v>595</v>
      </c>
      <c r="I260" s="2">
        <v>45398</v>
      </c>
      <c r="J260" s="1" t="s">
        <v>385</v>
      </c>
      <c r="K260" s="1" t="s">
        <v>637</v>
      </c>
      <c r="L260" s="1" t="s">
        <v>650</v>
      </c>
      <c r="M260">
        <v>99</v>
      </c>
      <c r="N260" s="1" t="s">
        <v>383</v>
      </c>
      <c r="O260" s="1" t="s">
        <v>598</v>
      </c>
      <c r="P260" s="2">
        <v>44914</v>
      </c>
      <c r="Q260" s="2">
        <v>45481</v>
      </c>
    </row>
    <row r="261" spans="1:17" x14ac:dyDescent="0.3">
      <c r="A261" s="1" t="s">
        <v>502</v>
      </c>
      <c r="B261">
        <v>32418</v>
      </c>
      <c r="C261" s="2">
        <v>45345</v>
      </c>
      <c r="D261" s="1" t="s">
        <v>16</v>
      </c>
      <c r="E261" s="1" t="s">
        <v>17</v>
      </c>
      <c r="F261">
        <v>20.899799999999999</v>
      </c>
      <c r="G261" s="1" t="s">
        <v>13</v>
      </c>
      <c r="H261" s="1" t="s">
        <v>595</v>
      </c>
      <c r="I261" s="2">
        <v>44872</v>
      </c>
      <c r="J261" s="1" t="s">
        <v>503</v>
      </c>
      <c r="K261" s="1" t="s">
        <v>672</v>
      </c>
      <c r="L261" s="1" t="s">
        <v>634</v>
      </c>
      <c r="M261">
        <v>1</v>
      </c>
      <c r="N261" s="1" t="s">
        <v>493</v>
      </c>
      <c r="O261" s="1" t="s">
        <v>598</v>
      </c>
      <c r="P261" s="2">
        <v>44841</v>
      </c>
      <c r="Q261" s="2">
        <v>45352</v>
      </c>
    </row>
    <row r="262" spans="1:17" x14ac:dyDescent="0.3">
      <c r="A262" s="1" t="s">
        <v>143</v>
      </c>
      <c r="B262">
        <v>34872</v>
      </c>
      <c r="C262" s="2">
        <v>45440</v>
      </c>
      <c r="D262" s="1" t="s">
        <v>54</v>
      </c>
      <c r="E262" s="1" t="s">
        <v>55</v>
      </c>
      <c r="F262">
        <v>18.38</v>
      </c>
      <c r="G262" s="1" t="s">
        <v>13</v>
      </c>
      <c r="H262" s="1" t="s">
        <v>595</v>
      </c>
      <c r="I262" s="2">
        <v>45215</v>
      </c>
      <c r="J262" s="1" t="s">
        <v>117</v>
      </c>
      <c r="K262" s="1" t="s">
        <v>616</v>
      </c>
      <c r="L262" s="1" t="s">
        <v>791</v>
      </c>
      <c r="M262">
        <v>1</v>
      </c>
      <c r="N262" s="1" t="s">
        <v>115</v>
      </c>
      <c r="O262" s="1" t="s">
        <v>598</v>
      </c>
      <c r="P262" s="2">
        <v>45204</v>
      </c>
      <c r="Q262" s="2">
        <v>45476</v>
      </c>
    </row>
    <row r="263" spans="1:17" x14ac:dyDescent="0.3">
      <c r="A263" s="1" t="s">
        <v>109</v>
      </c>
      <c r="B263">
        <v>33164</v>
      </c>
      <c r="C263" s="2">
        <v>45464</v>
      </c>
      <c r="D263" s="1" t="s">
        <v>16</v>
      </c>
      <c r="E263" s="1" t="s">
        <v>17</v>
      </c>
      <c r="F263">
        <v>15</v>
      </c>
      <c r="G263" s="1" t="s">
        <v>13</v>
      </c>
      <c r="H263" s="1" t="s">
        <v>595</v>
      </c>
      <c r="I263" s="2">
        <v>45362</v>
      </c>
      <c r="J263" s="1" t="s">
        <v>108</v>
      </c>
      <c r="K263" s="1" t="s">
        <v>628</v>
      </c>
      <c r="L263" s="1" t="s">
        <v>640</v>
      </c>
      <c r="M263">
        <v>99</v>
      </c>
      <c r="N263" s="1" t="s">
        <v>106</v>
      </c>
      <c r="O263" s="1" t="s">
        <v>629</v>
      </c>
      <c r="P263" s="2">
        <v>44938</v>
      </c>
      <c r="Q263" s="2">
        <v>45467</v>
      </c>
    </row>
    <row r="264" spans="1:17" x14ac:dyDescent="0.3">
      <c r="A264" s="1" t="s">
        <v>810</v>
      </c>
      <c r="B264">
        <v>27915</v>
      </c>
      <c r="C264" s="2">
        <v>45313</v>
      </c>
      <c r="D264" s="1" t="s">
        <v>16</v>
      </c>
      <c r="E264" s="1"/>
      <c r="F264">
        <v>12</v>
      </c>
      <c r="G264" s="1" t="s">
        <v>13</v>
      </c>
      <c r="H264" s="1" t="s">
        <v>595</v>
      </c>
      <c r="I264" s="2">
        <v>43890</v>
      </c>
      <c r="J264" s="1" t="s">
        <v>627</v>
      </c>
      <c r="K264" s="1" t="s">
        <v>628</v>
      </c>
      <c r="L264" s="1" t="s">
        <v>609</v>
      </c>
      <c r="M264">
        <v>99</v>
      </c>
      <c r="N264" s="1" t="s">
        <v>610</v>
      </c>
      <c r="O264" s="1" t="s">
        <v>629</v>
      </c>
      <c r="P264" s="2">
        <v>43890</v>
      </c>
      <c r="Q264" s="2">
        <v>45324</v>
      </c>
    </row>
    <row r="265" spans="1:17" x14ac:dyDescent="0.3">
      <c r="A265" s="1" t="s">
        <v>811</v>
      </c>
      <c r="B265">
        <v>34871</v>
      </c>
      <c r="C265" s="2">
        <v>45267</v>
      </c>
      <c r="D265" s="1" t="s">
        <v>16</v>
      </c>
      <c r="E265" s="1" t="s">
        <v>22</v>
      </c>
      <c r="F265">
        <v>15</v>
      </c>
      <c r="G265" s="1" t="s">
        <v>13</v>
      </c>
      <c r="H265" s="1" t="s">
        <v>595</v>
      </c>
      <c r="I265" s="2">
        <v>45202</v>
      </c>
      <c r="J265" s="1" t="s">
        <v>627</v>
      </c>
      <c r="K265" s="1" t="s">
        <v>628</v>
      </c>
      <c r="L265" s="1" t="s">
        <v>705</v>
      </c>
      <c r="M265">
        <v>99</v>
      </c>
      <c r="N265" s="1" t="s">
        <v>610</v>
      </c>
      <c r="O265" s="1" t="s">
        <v>629</v>
      </c>
      <c r="P265" s="2">
        <v>45202</v>
      </c>
      <c r="Q265" s="2">
        <v>45271</v>
      </c>
    </row>
    <row r="266" spans="1:17" x14ac:dyDescent="0.3">
      <c r="A266" s="1" t="s">
        <v>219</v>
      </c>
      <c r="B266">
        <v>27713</v>
      </c>
      <c r="C266" s="2">
        <v>45312</v>
      </c>
      <c r="D266" s="1" t="s">
        <v>16</v>
      </c>
      <c r="E266" s="1" t="s">
        <v>22</v>
      </c>
      <c r="F266">
        <v>18.73</v>
      </c>
      <c r="G266" s="1" t="s">
        <v>13</v>
      </c>
      <c r="H266" s="1" t="s">
        <v>595</v>
      </c>
      <c r="I266" s="2">
        <v>43745</v>
      </c>
      <c r="J266" s="1" t="s">
        <v>173</v>
      </c>
      <c r="K266" s="1" t="s">
        <v>599</v>
      </c>
      <c r="L266" s="1" t="s">
        <v>722</v>
      </c>
      <c r="M266">
        <v>1</v>
      </c>
      <c r="N266" s="1" t="s">
        <v>171</v>
      </c>
      <c r="O266" s="1" t="s">
        <v>598</v>
      </c>
      <c r="P266" s="2">
        <v>43745</v>
      </c>
      <c r="Q266" s="2">
        <v>45323</v>
      </c>
    </row>
    <row r="267" spans="1:17" x14ac:dyDescent="0.3">
      <c r="A267" s="1" t="s">
        <v>60</v>
      </c>
      <c r="B267">
        <v>35016</v>
      </c>
      <c r="C267" s="2">
        <v>45233</v>
      </c>
      <c r="D267" s="1" t="s">
        <v>16</v>
      </c>
      <c r="E267" s="1" t="s">
        <v>22</v>
      </c>
      <c r="F267">
        <v>20.49</v>
      </c>
      <c r="G267" s="1" t="s">
        <v>13</v>
      </c>
      <c r="H267" s="1" t="s">
        <v>595</v>
      </c>
      <c r="I267" s="2">
        <v>45222</v>
      </c>
      <c r="J267" s="1" t="s">
        <v>50</v>
      </c>
      <c r="K267" s="1" t="s">
        <v>672</v>
      </c>
      <c r="L267" s="1" t="s">
        <v>673</v>
      </c>
      <c r="M267">
        <v>1</v>
      </c>
      <c r="N267" s="1" t="s">
        <v>44</v>
      </c>
      <c r="O267" s="1" t="s">
        <v>598</v>
      </c>
      <c r="P267" s="2">
        <v>45161</v>
      </c>
      <c r="Q267" s="2">
        <v>45239</v>
      </c>
    </row>
    <row r="268" spans="1:17" x14ac:dyDescent="0.3">
      <c r="A268" s="1" t="s">
        <v>440</v>
      </c>
      <c r="B268">
        <v>27390</v>
      </c>
      <c r="C268" s="2">
        <v>45287</v>
      </c>
      <c r="D268" s="1" t="s">
        <v>12</v>
      </c>
      <c r="E268" s="1"/>
      <c r="F268">
        <v>15.71</v>
      </c>
      <c r="G268" s="1" t="s">
        <v>13</v>
      </c>
      <c r="H268" s="1" t="s">
        <v>595</v>
      </c>
      <c r="I268" s="2">
        <v>43479</v>
      </c>
      <c r="J268" s="1" t="s">
        <v>385</v>
      </c>
      <c r="K268" s="1" t="s">
        <v>637</v>
      </c>
      <c r="L268" s="1" t="s">
        <v>812</v>
      </c>
      <c r="M268">
        <v>99</v>
      </c>
      <c r="N268" s="1" t="s">
        <v>383</v>
      </c>
      <c r="O268" s="1" t="s">
        <v>598</v>
      </c>
      <c r="P268" s="2">
        <v>43479</v>
      </c>
      <c r="Q268" s="2">
        <v>45309</v>
      </c>
    </row>
    <row r="269" spans="1:17" x14ac:dyDescent="0.3">
      <c r="A269" s="1" t="s">
        <v>206</v>
      </c>
      <c r="B269">
        <v>27177</v>
      </c>
      <c r="C269" s="2">
        <v>45260</v>
      </c>
      <c r="D269" s="1" t="s">
        <v>16</v>
      </c>
      <c r="E269" s="1" t="s">
        <v>17</v>
      </c>
      <c r="F269">
        <v>20.100000000000001</v>
      </c>
      <c r="G269" s="1" t="s">
        <v>13</v>
      </c>
      <c r="H269" s="1" t="s">
        <v>595</v>
      </c>
      <c r="I269" s="2">
        <v>43626</v>
      </c>
      <c r="J269" s="1" t="s">
        <v>203</v>
      </c>
      <c r="K269" s="1" t="s">
        <v>618</v>
      </c>
      <c r="L269" s="1" t="s">
        <v>813</v>
      </c>
      <c r="M269">
        <v>1</v>
      </c>
      <c r="N269" s="1" t="s">
        <v>171</v>
      </c>
      <c r="O269" s="1" t="s">
        <v>598</v>
      </c>
      <c r="P269" s="2">
        <v>43349</v>
      </c>
      <c r="Q269" s="2">
        <v>45275</v>
      </c>
    </row>
    <row r="270" spans="1:17" x14ac:dyDescent="0.3">
      <c r="A270" s="1" t="s">
        <v>141</v>
      </c>
      <c r="B270">
        <v>33250</v>
      </c>
      <c r="C270" s="2">
        <v>45455</v>
      </c>
      <c r="D270" s="1" t="s">
        <v>54</v>
      </c>
      <c r="E270" s="1" t="s">
        <v>138</v>
      </c>
      <c r="F270">
        <v>15.25</v>
      </c>
      <c r="G270" s="1" t="s">
        <v>13</v>
      </c>
      <c r="H270" s="1" t="s">
        <v>595</v>
      </c>
      <c r="I270" s="2">
        <v>44991</v>
      </c>
      <c r="J270" s="1" t="s">
        <v>119</v>
      </c>
      <c r="K270" s="1" t="s">
        <v>654</v>
      </c>
      <c r="L270" s="1" t="s">
        <v>655</v>
      </c>
      <c r="M270">
        <v>1</v>
      </c>
      <c r="N270" s="1" t="s">
        <v>115</v>
      </c>
      <c r="O270" s="1" t="s">
        <v>598</v>
      </c>
      <c r="P270" s="2">
        <v>44973</v>
      </c>
      <c r="Q270" s="2">
        <v>45475</v>
      </c>
    </row>
    <row r="271" spans="1:17" x14ac:dyDescent="0.3">
      <c r="A271" s="1" t="s">
        <v>94</v>
      </c>
      <c r="B271">
        <v>2450</v>
      </c>
      <c r="C271" s="2">
        <v>45498</v>
      </c>
      <c r="D271" s="1" t="s">
        <v>12</v>
      </c>
      <c r="E271" s="1"/>
      <c r="F271">
        <v>28.29</v>
      </c>
      <c r="G271" s="1" t="s">
        <v>13</v>
      </c>
      <c r="H271" s="1" t="s">
        <v>595</v>
      </c>
      <c r="I271" s="2">
        <v>34344</v>
      </c>
      <c r="J271" s="1" t="s">
        <v>90</v>
      </c>
      <c r="K271" s="1" t="s">
        <v>643</v>
      </c>
      <c r="L271" s="1" t="s">
        <v>699</v>
      </c>
      <c r="M271">
        <v>1</v>
      </c>
      <c r="N271" s="1" t="s">
        <v>88</v>
      </c>
      <c r="O271" s="1" t="s">
        <v>598</v>
      </c>
      <c r="P271" s="2">
        <v>34344</v>
      </c>
      <c r="Q271" s="2">
        <v>45502</v>
      </c>
    </row>
    <row r="272" spans="1:17" x14ac:dyDescent="0.3">
      <c r="A272" s="1" t="s">
        <v>71</v>
      </c>
      <c r="B272">
        <v>16214</v>
      </c>
      <c r="C272" s="2">
        <v>45555</v>
      </c>
      <c r="D272" s="1" t="s">
        <v>12</v>
      </c>
      <c r="E272" s="1"/>
      <c r="F272">
        <v>5069.1041999999998</v>
      </c>
      <c r="G272" s="1" t="s">
        <v>13</v>
      </c>
      <c r="H272" s="1" t="s">
        <v>595</v>
      </c>
      <c r="I272" s="2">
        <v>40630</v>
      </c>
      <c r="J272" s="1" t="s">
        <v>72</v>
      </c>
      <c r="K272" s="1" t="s">
        <v>603</v>
      </c>
      <c r="L272" s="1" t="s">
        <v>86</v>
      </c>
      <c r="M272">
        <v>1</v>
      </c>
      <c r="N272" s="1" t="s">
        <v>61</v>
      </c>
      <c r="O272" s="1" t="s">
        <v>598</v>
      </c>
      <c r="P272" s="2">
        <v>40630</v>
      </c>
      <c r="Q272" s="2">
        <v>45554</v>
      </c>
    </row>
    <row r="273" spans="1:17" x14ac:dyDescent="0.3">
      <c r="A273" s="1" t="s">
        <v>500</v>
      </c>
      <c r="B273">
        <v>34523</v>
      </c>
      <c r="C273" s="2">
        <v>45564</v>
      </c>
      <c r="D273" s="1" t="s">
        <v>16</v>
      </c>
      <c r="E273" s="1" t="s">
        <v>17</v>
      </c>
      <c r="F273">
        <v>15.759</v>
      </c>
      <c r="G273" s="1" t="s">
        <v>13</v>
      </c>
      <c r="H273" s="1" t="s">
        <v>595</v>
      </c>
      <c r="I273" s="2">
        <v>45166</v>
      </c>
      <c r="J273" s="1" t="s">
        <v>287</v>
      </c>
      <c r="K273" s="1" t="s">
        <v>628</v>
      </c>
      <c r="L273" s="1" t="s">
        <v>634</v>
      </c>
      <c r="M273">
        <v>99</v>
      </c>
      <c r="N273" s="1" t="s">
        <v>493</v>
      </c>
      <c r="O273" s="1" t="s">
        <v>629</v>
      </c>
      <c r="P273" s="2">
        <v>45145</v>
      </c>
      <c r="Q273" s="2">
        <v>45567</v>
      </c>
    </row>
    <row r="274" spans="1:17" x14ac:dyDescent="0.3">
      <c r="A274" s="1" t="s">
        <v>247</v>
      </c>
      <c r="B274">
        <v>1679</v>
      </c>
      <c r="C274" s="2">
        <v>45274</v>
      </c>
      <c r="D274" s="1" t="s">
        <v>174</v>
      </c>
      <c r="E274" s="1" t="s">
        <v>161</v>
      </c>
      <c r="F274">
        <v>33.484630500000002</v>
      </c>
      <c r="G274" s="1" t="s">
        <v>13</v>
      </c>
      <c r="H274" s="1" t="s">
        <v>595</v>
      </c>
      <c r="I274" s="2">
        <v>35184</v>
      </c>
      <c r="J274" s="1" t="s">
        <v>243</v>
      </c>
      <c r="K274" s="1" t="s">
        <v>605</v>
      </c>
      <c r="L274" s="1" t="s">
        <v>733</v>
      </c>
      <c r="M274">
        <v>1</v>
      </c>
      <c r="N274" s="1" t="s">
        <v>241</v>
      </c>
      <c r="O274" s="1" t="s">
        <v>598</v>
      </c>
      <c r="P274" s="2">
        <v>35184</v>
      </c>
      <c r="Q274" s="2">
        <v>45280</v>
      </c>
    </row>
    <row r="275" spans="1:17" x14ac:dyDescent="0.3">
      <c r="A275" s="1" t="s">
        <v>102</v>
      </c>
      <c r="B275">
        <v>36279</v>
      </c>
      <c r="C275" s="2">
        <v>45432</v>
      </c>
      <c r="D275" s="1" t="s">
        <v>16</v>
      </c>
      <c r="E275" s="1" t="s">
        <v>17</v>
      </c>
      <c r="F275">
        <v>16.05</v>
      </c>
      <c r="G275" s="1" t="s">
        <v>13</v>
      </c>
      <c r="H275" s="1" t="s">
        <v>595</v>
      </c>
      <c r="I275" s="2">
        <v>45432</v>
      </c>
      <c r="J275" s="1" t="s">
        <v>92</v>
      </c>
      <c r="K275" s="1" t="s">
        <v>645</v>
      </c>
      <c r="L275" s="1" t="s">
        <v>814</v>
      </c>
      <c r="M275">
        <v>1</v>
      </c>
      <c r="N275" s="1" t="s">
        <v>88</v>
      </c>
      <c r="O275" s="1" t="s">
        <v>598</v>
      </c>
      <c r="P275" s="2">
        <v>45432</v>
      </c>
      <c r="Q275" s="2">
        <v>45436</v>
      </c>
    </row>
    <row r="276" spans="1:17" x14ac:dyDescent="0.3">
      <c r="A276" s="1" t="s">
        <v>43</v>
      </c>
      <c r="B276">
        <v>28645</v>
      </c>
      <c r="C276" s="2">
        <v>45545</v>
      </c>
      <c r="D276" s="1" t="s">
        <v>16</v>
      </c>
      <c r="E276" s="1" t="s">
        <v>22</v>
      </c>
      <c r="F276">
        <v>21.318000000000001</v>
      </c>
      <c r="G276" s="1" t="s">
        <v>13</v>
      </c>
      <c r="H276" s="1" t="s">
        <v>595</v>
      </c>
      <c r="I276" s="2">
        <v>44305</v>
      </c>
      <c r="J276" s="1" t="s">
        <v>21</v>
      </c>
      <c r="K276" s="1" t="s">
        <v>672</v>
      </c>
      <c r="L276" s="1" t="s">
        <v>732</v>
      </c>
      <c r="M276">
        <v>1</v>
      </c>
      <c r="N276" s="1" t="s">
        <v>19</v>
      </c>
      <c r="O276" s="1" t="s">
        <v>598</v>
      </c>
      <c r="P276" s="2">
        <v>44305</v>
      </c>
      <c r="Q276" s="2">
        <v>45551</v>
      </c>
    </row>
    <row r="277" spans="1:17" x14ac:dyDescent="0.3">
      <c r="A277" s="1" t="s">
        <v>447</v>
      </c>
      <c r="B277">
        <v>27300</v>
      </c>
      <c r="C277" s="2">
        <v>45450</v>
      </c>
      <c r="D277" s="1" t="s">
        <v>446</v>
      </c>
      <c r="E277" s="1"/>
      <c r="F277">
        <v>17.005299999999998</v>
      </c>
      <c r="G277" s="1" t="s">
        <v>13</v>
      </c>
      <c r="H277" s="1" t="s">
        <v>595</v>
      </c>
      <c r="I277" s="2">
        <v>43633</v>
      </c>
      <c r="J277" s="1" t="s">
        <v>448</v>
      </c>
      <c r="K277" s="1" t="s">
        <v>645</v>
      </c>
      <c r="L277" s="1" t="s">
        <v>463</v>
      </c>
      <c r="M277">
        <v>1</v>
      </c>
      <c r="N277" s="1" t="s">
        <v>443</v>
      </c>
      <c r="O277" s="1" t="s">
        <v>598</v>
      </c>
      <c r="P277" s="2">
        <v>43431</v>
      </c>
      <c r="Q277" s="2">
        <v>45454</v>
      </c>
    </row>
    <row r="278" spans="1:17" x14ac:dyDescent="0.3">
      <c r="A278" s="1" t="s">
        <v>815</v>
      </c>
      <c r="B278">
        <v>31461</v>
      </c>
      <c r="C278" s="2">
        <v>45313</v>
      </c>
      <c r="D278" s="1" t="s">
        <v>16</v>
      </c>
      <c r="E278" s="1"/>
      <c r="F278">
        <v>12</v>
      </c>
      <c r="G278" s="1" t="s">
        <v>13</v>
      </c>
      <c r="H278" s="1" t="s">
        <v>595</v>
      </c>
      <c r="I278" s="2">
        <v>44790</v>
      </c>
      <c r="J278" s="1" t="s">
        <v>627</v>
      </c>
      <c r="K278" s="1" t="s">
        <v>628</v>
      </c>
      <c r="L278" s="1" t="s">
        <v>609</v>
      </c>
      <c r="M278">
        <v>99</v>
      </c>
      <c r="N278" s="1" t="s">
        <v>610</v>
      </c>
      <c r="O278" s="1" t="s">
        <v>629</v>
      </c>
      <c r="P278" s="2">
        <v>44790</v>
      </c>
      <c r="Q278" s="2">
        <v>45324</v>
      </c>
    </row>
    <row r="279" spans="1:17" x14ac:dyDescent="0.3">
      <c r="A279" s="1" t="s">
        <v>365</v>
      </c>
      <c r="B279">
        <v>33852</v>
      </c>
      <c r="C279" s="2">
        <v>45414</v>
      </c>
      <c r="D279" s="1" t="s">
        <v>54</v>
      </c>
      <c r="E279" s="1" t="s">
        <v>80</v>
      </c>
      <c r="F279">
        <v>15</v>
      </c>
      <c r="G279" s="1" t="s">
        <v>13</v>
      </c>
      <c r="H279" s="1" t="s">
        <v>595</v>
      </c>
      <c r="I279" s="2">
        <v>45076</v>
      </c>
      <c r="J279" s="1" t="s">
        <v>366</v>
      </c>
      <c r="K279" s="1" t="s">
        <v>628</v>
      </c>
      <c r="L279" s="1" t="s">
        <v>686</v>
      </c>
      <c r="M279">
        <v>99</v>
      </c>
      <c r="N279" s="1" t="s">
        <v>364</v>
      </c>
      <c r="O279" s="1" t="s">
        <v>629</v>
      </c>
      <c r="P279" s="2">
        <v>45065</v>
      </c>
      <c r="Q279" s="2">
        <v>45418</v>
      </c>
    </row>
    <row r="280" spans="1:17" x14ac:dyDescent="0.3">
      <c r="A280" s="1" t="s">
        <v>816</v>
      </c>
      <c r="B280">
        <v>30987</v>
      </c>
      <c r="C280" s="2">
        <v>45383</v>
      </c>
      <c r="D280" s="1" t="s">
        <v>16</v>
      </c>
      <c r="E280" s="1" t="s">
        <v>22</v>
      </c>
      <c r="F280">
        <v>12</v>
      </c>
      <c r="G280" s="1" t="s">
        <v>13</v>
      </c>
      <c r="H280" s="1" t="s">
        <v>595</v>
      </c>
      <c r="I280" s="2">
        <v>44739</v>
      </c>
      <c r="J280" s="1" t="s">
        <v>627</v>
      </c>
      <c r="K280" s="1" t="s">
        <v>628</v>
      </c>
      <c r="L280" s="1" t="s">
        <v>609</v>
      </c>
      <c r="M280">
        <v>99</v>
      </c>
      <c r="N280" s="1" t="s">
        <v>610</v>
      </c>
      <c r="O280" s="1" t="s">
        <v>629</v>
      </c>
      <c r="P280" s="2">
        <v>44739</v>
      </c>
      <c r="Q280" s="2">
        <v>45386</v>
      </c>
    </row>
    <row r="281" spans="1:17" x14ac:dyDescent="0.3">
      <c r="A281" s="1" t="s">
        <v>38</v>
      </c>
      <c r="B281">
        <v>32139</v>
      </c>
      <c r="C281" s="2">
        <v>45530</v>
      </c>
      <c r="D281" s="1" t="s">
        <v>16</v>
      </c>
      <c r="E281" s="1" t="s">
        <v>17</v>
      </c>
      <c r="F281">
        <v>20.896433999999999</v>
      </c>
      <c r="G281" s="1" t="s">
        <v>13</v>
      </c>
      <c r="H281" s="1" t="s">
        <v>595</v>
      </c>
      <c r="I281" s="2">
        <v>44851</v>
      </c>
      <c r="J281" s="1" t="s">
        <v>21</v>
      </c>
      <c r="K281" s="1" t="s">
        <v>672</v>
      </c>
      <c r="L281" s="1" t="s">
        <v>710</v>
      </c>
      <c r="M281">
        <v>1</v>
      </c>
      <c r="N281" s="1" t="s">
        <v>19</v>
      </c>
      <c r="O281" s="1" t="s">
        <v>598</v>
      </c>
      <c r="P281" s="2">
        <v>44812</v>
      </c>
      <c r="Q281" s="2">
        <v>45541</v>
      </c>
    </row>
    <row r="282" spans="1:17" x14ac:dyDescent="0.3">
      <c r="A282" s="1" t="s">
        <v>200</v>
      </c>
      <c r="B282">
        <v>1724</v>
      </c>
      <c r="C282" s="2">
        <v>45315</v>
      </c>
      <c r="D282" s="1" t="s">
        <v>12</v>
      </c>
      <c r="E282" s="1"/>
      <c r="F282">
        <v>5192.0899200000003</v>
      </c>
      <c r="G282" s="1" t="s">
        <v>13</v>
      </c>
      <c r="H282" s="1" t="s">
        <v>595</v>
      </c>
      <c r="I282" s="2">
        <v>39174</v>
      </c>
      <c r="J282" s="1" t="s">
        <v>201</v>
      </c>
      <c r="K282" s="1" t="s">
        <v>817</v>
      </c>
      <c r="L282" s="1" t="s">
        <v>234</v>
      </c>
      <c r="M282">
        <v>1</v>
      </c>
      <c r="N282" s="1" t="s">
        <v>171</v>
      </c>
      <c r="O282" s="1" t="s">
        <v>598</v>
      </c>
      <c r="P282" s="2">
        <v>28149</v>
      </c>
      <c r="Q282" s="2">
        <v>45322</v>
      </c>
    </row>
    <row r="283" spans="1:17" x14ac:dyDescent="0.3">
      <c r="A283" s="1" t="s">
        <v>128</v>
      </c>
      <c r="B283">
        <v>35660</v>
      </c>
      <c r="C283" s="2">
        <v>45414</v>
      </c>
      <c r="D283" s="1" t="s">
        <v>16</v>
      </c>
      <c r="E283" s="1" t="s">
        <v>22</v>
      </c>
      <c r="F283">
        <v>15.25</v>
      </c>
      <c r="G283" s="1" t="s">
        <v>13</v>
      </c>
      <c r="H283" s="1" t="s">
        <v>595</v>
      </c>
      <c r="I283" s="2">
        <v>45355</v>
      </c>
      <c r="J283" s="1" t="s">
        <v>119</v>
      </c>
      <c r="K283" s="1" t="s">
        <v>654</v>
      </c>
      <c r="L283" s="1" t="s">
        <v>680</v>
      </c>
      <c r="M283">
        <v>1</v>
      </c>
      <c r="N283" s="1" t="s">
        <v>115</v>
      </c>
      <c r="O283" s="1" t="s">
        <v>598</v>
      </c>
      <c r="P283" s="2">
        <v>45338</v>
      </c>
      <c r="Q283" s="2">
        <v>45432</v>
      </c>
    </row>
    <row r="284" spans="1:17" x14ac:dyDescent="0.3">
      <c r="A284" s="1" t="s">
        <v>504</v>
      </c>
      <c r="B284">
        <v>34545</v>
      </c>
      <c r="C284" s="2">
        <v>45244</v>
      </c>
      <c r="D284" s="1" t="s">
        <v>54</v>
      </c>
      <c r="E284" s="1" t="s">
        <v>80</v>
      </c>
      <c r="F284">
        <v>15</v>
      </c>
      <c r="G284" s="1" t="s">
        <v>13</v>
      </c>
      <c r="H284" s="1" t="s">
        <v>595</v>
      </c>
      <c r="I284" s="2">
        <v>45166</v>
      </c>
      <c r="J284" s="1" t="s">
        <v>287</v>
      </c>
      <c r="K284" s="1" t="s">
        <v>628</v>
      </c>
      <c r="L284" s="1" t="s">
        <v>634</v>
      </c>
      <c r="M284">
        <v>99</v>
      </c>
      <c r="N284" s="1" t="s">
        <v>493</v>
      </c>
      <c r="O284" s="1" t="s">
        <v>629</v>
      </c>
      <c r="P284" s="2">
        <v>45145</v>
      </c>
      <c r="Q284" s="2">
        <v>45280</v>
      </c>
    </row>
    <row r="285" spans="1:17" x14ac:dyDescent="0.3">
      <c r="A285" s="1" t="s">
        <v>499</v>
      </c>
      <c r="B285">
        <v>34524</v>
      </c>
      <c r="C285" s="2">
        <v>45275</v>
      </c>
      <c r="D285" s="1" t="s">
        <v>54</v>
      </c>
      <c r="E285" s="1" t="s">
        <v>80</v>
      </c>
      <c r="F285">
        <v>15</v>
      </c>
      <c r="G285" s="1" t="s">
        <v>13</v>
      </c>
      <c r="H285" s="1" t="s">
        <v>595</v>
      </c>
      <c r="I285" s="2">
        <v>45163</v>
      </c>
      <c r="J285" s="1" t="s">
        <v>287</v>
      </c>
      <c r="K285" s="1" t="s">
        <v>628</v>
      </c>
      <c r="L285" s="1" t="s">
        <v>634</v>
      </c>
      <c r="M285">
        <v>99</v>
      </c>
      <c r="N285" s="1" t="s">
        <v>493</v>
      </c>
      <c r="O285" s="1" t="s">
        <v>629</v>
      </c>
      <c r="P285" s="2">
        <v>45145</v>
      </c>
      <c r="Q285" s="2">
        <v>45279</v>
      </c>
    </row>
    <row r="286" spans="1:17" x14ac:dyDescent="0.3">
      <c r="A286" s="1" t="s">
        <v>335</v>
      </c>
      <c r="B286">
        <v>36055</v>
      </c>
      <c r="C286" s="2">
        <v>45419</v>
      </c>
      <c r="D286" s="1" t="s">
        <v>16</v>
      </c>
      <c r="E286" s="1"/>
      <c r="F286">
        <v>18.579999999999998</v>
      </c>
      <c r="G286" s="1" t="s">
        <v>13</v>
      </c>
      <c r="H286" s="1" t="s">
        <v>595</v>
      </c>
      <c r="I286" s="2">
        <v>45390</v>
      </c>
      <c r="J286" s="1" t="s">
        <v>316</v>
      </c>
      <c r="K286" s="1" t="s">
        <v>601</v>
      </c>
      <c r="L286" s="1" t="s">
        <v>602</v>
      </c>
      <c r="M286">
        <v>1</v>
      </c>
      <c r="N286" s="1" t="s">
        <v>310</v>
      </c>
      <c r="O286" s="1" t="s">
        <v>598</v>
      </c>
      <c r="P286" s="2">
        <v>45363</v>
      </c>
      <c r="Q286" s="2">
        <v>45422</v>
      </c>
    </row>
    <row r="287" spans="1:17" x14ac:dyDescent="0.3">
      <c r="A287" s="1" t="s">
        <v>336</v>
      </c>
      <c r="B287">
        <v>34042</v>
      </c>
      <c r="C287" s="2">
        <v>45534</v>
      </c>
      <c r="D287" s="1" t="s">
        <v>16</v>
      </c>
      <c r="E287" s="1" t="s">
        <v>138</v>
      </c>
      <c r="F287">
        <v>16.0242</v>
      </c>
      <c r="G287" s="1" t="s">
        <v>13</v>
      </c>
      <c r="H287" s="1" t="s">
        <v>595</v>
      </c>
      <c r="I287" s="2">
        <v>45113</v>
      </c>
      <c r="J287" s="1" t="s">
        <v>318</v>
      </c>
      <c r="K287" s="1" t="s">
        <v>637</v>
      </c>
      <c r="L287" s="1" t="s">
        <v>632</v>
      </c>
      <c r="M287">
        <v>1</v>
      </c>
      <c r="N287" s="1" t="s">
        <v>310</v>
      </c>
      <c r="O287" s="1" t="s">
        <v>598</v>
      </c>
      <c r="P287" s="2">
        <v>45084</v>
      </c>
      <c r="Q287" s="2">
        <v>45545</v>
      </c>
    </row>
    <row r="288" spans="1:17" x14ac:dyDescent="0.3">
      <c r="A288" s="1" t="s">
        <v>414</v>
      </c>
      <c r="B288">
        <v>15608</v>
      </c>
      <c r="C288" s="2">
        <v>45295</v>
      </c>
      <c r="D288" s="1" t="s">
        <v>36</v>
      </c>
      <c r="E288" s="1" t="s">
        <v>37</v>
      </c>
      <c r="F288">
        <v>28.52</v>
      </c>
      <c r="G288" s="1" t="s">
        <v>13</v>
      </c>
      <c r="H288" s="1" t="s">
        <v>595</v>
      </c>
      <c r="I288" s="2">
        <v>41575</v>
      </c>
      <c r="J288" s="1" t="s">
        <v>415</v>
      </c>
      <c r="K288" s="1" t="s">
        <v>658</v>
      </c>
      <c r="L288" s="1" t="s">
        <v>818</v>
      </c>
      <c r="M288">
        <v>1</v>
      </c>
      <c r="N288" s="1" t="s">
        <v>383</v>
      </c>
      <c r="O288" s="1" t="s">
        <v>598</v>
      </c>
      <c r="P288" s="2">
        <v>40476</v>
      </c>
      <c r="Q288" s="2">
        <v>45313</v>
      </c>
    </row>
    <row r="289" spans="1:17" x14ac:dyDescent="0.3">
      <c r="A289" s="1" t="s">
        <v>199</v>
      </c>
      <c r="B289">
        <v>27980</v>
      </c>
      <c r="C289" s="2">
        <v>45512</v>
      </c>
      <c r="D289" s="1" t="s">
        <v>16</v>
      </c>
      <c r="E289" s="1" t="s">
        <v>22</v>
      </c>
      <c r="F289">
        <v>17.29</v>
      </c>
      <c r="G289" s="1" t="s">
        <v>13</v>
      </c>
      <c r="H289" s="1" t="s">
        <v>595</v>
      </c>
      <c r="I289" s="2">
        <v>43927</v>
      </c>
      <c r="J289" s="1" t="s">
        <v>173</v>
      </c>
      <c r="K289" s="1" t="s">
        <v>599</v>
      </c>
      <c r="L289" s="1" t="s">
        <v>740</v>
      </c>
      <c r="M289">
        <v>1</v>
      </c>
      <c r="N289" s="1" t="s">
        <v>171</v>
      </c>
      <c r="O289" s="1" t="s">
        <v>598</v>
      </c>
      <c r="P289" s="2">
        <v>43927</v>
      </c>
      <c r="Q289" s="2">
        <v>45523</v>
      </c>
    </row>
    <row r="290" spans="1:17" x14ac:dyDescent="0.3">
      <c r="A290" s="1" t="s">
        <v>198</v>
      </c>
      <c r="B290">
        <v>30344</v>
      </c>
      <c r="C290" s="2">
        <v>45249</v>
      </c>
      <c r="D290" s="1" t="s">
        <v>16</v>
      </c>
      <c r="E290" s="1" t="s">
        <v>138</v>
      </c>
      <c r="F290">
        <v>16.61</v>
      </c>
      <c r="G290" s="1" t="s">
        <v>13</v>
      </c>
      <c r="H290" s="1" t="s">
        <v>595</v>
      </c>
      <c r="I290" s="2">
        <v>44655</v>
      </c>
      <c r="J290" s="1" t="s">
        <v>173</v>
      </c>
      <c r="K290" s="1" t="s">
        <v>599</v>
      </c>
      <c r="L290" s="1" t="s">
        <v>620</v>
      </c>
      <c r="M290">
        <v>1</v>
      </c>
      <c r="N290" s="1" t="s">
        <v>171</v>
      </c>
      <c r="O290" s="1" t="s">
        <v>598</v>
      </c>
      <c r="P290" s="2">
        <v>44629</v>
      </c>
      <c r="Q290" s="2">
        <v>45251</v>
      </c>
    </row>
    <row r="291" spans="1:17" x14ac:dyDescent="0.3">
      <c r="A291" s="1" t="s">
        <v>197</v>
      </c>
      <c r="B291">
        <v>34103</v>
      </c>
      <c r="C291" s="2">
        <v>45434</v>
      </c>
      <c r="D291" s="1" t="s">
        <v>16</v>
      </c>
      <c r="E291" s="1" t="s">
        <v>17</v>
      </c>
      <c r="F291">
        <v>16.61</v>
      </c>
      <c r="G291" s="1" t="s">
        <v>13</v>
      </c>
      <c r="H291" s="1" t="s">
        <v>595</v>
      </c>
      <c r="I291" s="2">
        <v>45124</v>
      </c>
      <c r="J291" s="1" t="s">
        <v>173</v>
      </c>
      <c r="K291" s="1" t="s">
        <v>599</v>
      </c>
      <c r="L291" s="1" t="s">
        <v>791</v>
      </c>
      <c r="M291">
        <v>1</v>
      </c>
      <c r="N291" s="1" t="s">
        <v>171</v>
      </c>
      <c r="O291" s="1" t="s">
        <v>598</v>
      </c>
      <c r="P291" s="2">
        <v>45110</v>
      </c>
      <c r="Q291" s="2">
        <v>45436</v>
      </c>
    </row>
    <row r="292" spans="1:17" x14ac:dyDescent="0.3">
      <c r="A292" s="1" t="s">
        <v>42</v>
      </c>
      <c r="B292">
        <v>35520</v>
      </c>
      <c r="C292" s="2">
        <v>45344</v>
      </c>
      <c r="D292" s="1" t="s">
        <v>36</v>
      </c>
      <c r="E292" s="1" t="s">
        <v>37</v>
      </c>
      <c r="F292">
        <v>19.510000000000002</v>
      </c>
      <c r="G292" s="1" t="s">
        <v>13</v>
      </c>
      <c r="H292" s="1" t="s">
        <v>595</v>
      </c>
      <c r="I292" s="2">
        <v>45334</v>
      </c>
      <c r="J292" s="1" t="s">
        <v>28</v>
      </c>
      <c r="K292" s="1" t="s">
        <v>643</v>
      </c>
      <c r="L292" s="1" t="s">
        <v>819</v>
      </c>
      <c r="M292">
        <v>1</v>
      </c>
      <c r="N292" s="1" t="s">
        <v>19</v>
      </c>
      <c r="O292" s="1" t="s">
        <v>598</v>
      </c>
      <c r="P292" s="2">
        <v>45278</v>
      </c>
      <c r="Q292" s="2">
        <v>45349</v>
      </c>
    </row>
    <row r="293" spans="1:17" x14ac:dyDescent="0.3">
      <c r="A293" s="1" t="s">
        <v>93</v>
      </c>
      <c r="B293">
        <v>26485</v>
      </c>
      <c r="C293" s="2">
        <v>45441</v>
      </c>
      <c r="D293" s="1" t="s">
        <v>12</v>
      </c>
      <c r="E293" s="1"/>
      <c r="F293">
        <v>18.3294</v>
      </c>
      <c r="G293" s="1" t="s">
        <v>13</v>
      </c>
      <c r="H293" s="1" t="s">
        <v>595</v>
      </c>
      <c r="I293" s="2">
        <v>42793</v>
      </c>
      <c r="J293" s="1" t="s">
        <v>92</v>
      </c>
      <c r="K293" s="1" t="s">
        <v>645</v>
      </c>
      <c r="L293" s="1" t="s">
        <v>814</v>
      </c>
      <c r="M293">
        <v>1</v>
      </c>
      <c r="N293" s="1" t="s">
        <v>88</v>
      </c>
      <c r="O293" s="1" t="s">
        <v>598</v>
      </c>
      <c r="P293" s="2">
        <v>42793</v>
      </c>
      <c r="Q293" s="2">
        <v>45447</v>
      </c>
    </row>
    <row r="294" spans="1:17" x14ac:dyDescent="0.3">
      <c r="A294" s="1" t="s">
        <v>221</v>
      </c>
      <c r="B294">
        <v>15886</v>
      </c>
      <c r="C294" s="2">
        <v>45534</v>
      </c>
      <c r="D294" s="1" t="s">
        <v>16</v>
      </c>
      <c r="E294" s="1"/>
      <c r="F294">
        <v>19.850000000000001</v>
      </c>
      <c r="G294" s="1" t="s">
        <v>13</v>
      </c>
      <c r="H294" s="1" t="s">
        <v>595</v>
      </c>
      <c r="I294" s="2">
        <v>40525</v>
      </c>
      <c r="J294" s="1" t="s">
        <v>222</v>
      </c>
      <c r="K294" s="1" t="s">
        <v>628</v>
      </c>
      <c r="L294" s="1" t="s">
        <v>714</v>
      </c>
      <c r="M294">
        <v>99</v>
      </c>
      <c r="N294" s="1" t="s">
        <v>171</v>
      </c>
      <c r="O294" s="1" t="s">
        <v>629</v>
      </c>
      <c r="P294" s="2">
        <v>40525</v>
      </c>
      <c r="Q294" s="2">
        <v>45547</v>
      </c>
    </row>
    <row r="295" spans="1:17" x14ac:dyDescent="0.3">
      <c r="A295" s="1" t="s">
        <v>292</v>
      </c>
      <c r="B295">
        <v>36355</v>
      </c>
      <c r="C295" s="2">
        <v>45506</v>
      </c>
      <c r="D295" s="1" t="s">
        <v>54</v>
      </c>
      <c r="E295" s="1"/>
      <c r="F295">
        <v>15</v>
      </c>
      <c r="G295" s="1" t="s">
        <v>13</v>
      </c>
      <c r="H295" s="1" t="s">
        <v>595</v>
      </c>
      <c r="I295" s="2">
        <v>45453</v>
      </c>
      <c r="J295" s="1" t="s">
        <v>287</v>
      </c>
      <c r="K295" s="1" t="s">
        <v>628</v>
      </c>
      <c r="L295" s="1" t="s">
        <v>820</v>
      </c>
      <c r="M295">
        <v>99</v>
      </c>
      <c r="N295" s="1" t="s">
        <v>283</v>
      </c>
      <c r="O295" s="1" t="s">
        <v>629</v>
      </c>
      <c r="P295" s="2">
        <v>45442</v>
      </c>
      <c r="Q295" s="2">
        <v>45525</v>
      </c>
    </row>
    <row r="296" spans="1:17" x14ac:dyDescent="0.3">
      <c r="A296" s="1" t="s">
        <v>821</v>
      </c>
      <c r="B296">
        <v>27918</v>
      </c>
      <c r="C296" s="2">
        <v>45313</v>
      </c>
      <c r="D296" s="1" t="s">
        <v>16</v>
      </c>
      <c r="E296" s="1"/>
      <c r="F296">
        <v>12</v>
      </c>
      <c r="G296" s="1" t="s">
        <v>13</v>
      </c>
      <c r="H296" s="1" t="s">
        <v>595</v>
      </c>
      <c r="I296" s="2">
        <v>44786</v>
      </c>
      <c r="J296" s="1" t="s">
        <v>627</v>
      </c>
      <c r="K296" s="1" t="s">
        <v>628</v>
      </c>
      <c r="L296" s="1" t="s">
        <v>609</v>
      </c>
      <c r="M296">
        <v>99</v>
      </c>
      <c r="N296" s="1" t="s">
        <v>610</v>
      </c>
      <c r="O296" s="1" t="s">
        <v>629</v>
      </c>
      <c r="P296" s="2">
        <v>43890</v>
      </c>
      <c r="Q296" s="2">
        <v>45324</v>
      </c>
    </row>
    <row r="297" spans="1:17" x14ac:dyDescent="0.3">
      <c r="A297" s="1" t="s">
        <v>386</v>
      </c>
      <c r="B297">
        <v>26857</v>
      </c>
      <c r="C297" s="2">
        <v>45385</v>
      </c>
      <c r="D297" s="1" t="s">
        <v>16</v>
      </c>
      <c r="E297" s="1" t="s">
        <v>22</v>
      </c>
      <c r="F297">
        <v>23.26</v>
      </c>
      <c r="G297" s="1" t="s">
        <v>13</v>
      </c>
      <c r="H297" s="1" t="s">
        <v>595</v>
      </c>
      <c r="I297" s="2">
        <v>43075</v>
      </c>
      <c r="J297" s="1" t="s">
        <v>387</v>
      </c>
      <c r="K297" s="1" t="s">
        <v>672</v>
      </c>
      <c r="L297" s="1" t="s">
        <v>812</v>
      </c>
      <c r="M297">
        <v>1</v>
      </c>
      <c r="N297" s="1" t="s">
        <v>383</v>
      </c>
      <c r="O297" s="1" t="s">
        <v>598</v>
      </c>
      <c r="P297" s="2">
        <v>43075</v>
      </c>
      <c r="Q297" s="2">
        <v>45390</v>
      </c>
    </row>
    <row r="298" spans="1:17" x14ac:dyDescent="0.3">
      <c r="A298" s="1" t="s">
        <v>509</v>
      </c>
      <c r="B298">
        <v>36239</v>
      </c>
      <c r="C298" s="2">
        <v>45562</v>
      </c>
      <c r="D298" s="1" t="s">
        <v>16</v>
      </c>
      <c r="E298" s="1" t="s">
        <v>17</v>
      </c>
      <c r="F298">
        <v>15</v>
      </c>
      <c r="G298" s="1" t="s">
        <v>13</v>
      </c>
      <c r="H298" s="1" t="s">
        <v>595</v>
      </c>
      <c r="I298" s="2">
        <v>45432</v>
      </c>
      <c r="J298" s="1" t="s">
        <v>287</v>
      </c>
      <c r="K298" s="1" t="s">
        <v>628</v>
      </c>
      <c r="L298" s="1" t="s">
        <v>634</v>
      </c>
      <c r="M298">
        <v>99</v>
      </c>
      <c r="N298" s="1" t="s">
        <v>493</v>
      </c>
      <c r="O298" s="1" t="s">
        <v>629</v>
      </c>
      <c r="P298" s="2">
        <v>45419</v>
      </c>
      <c r="Q298" s="2">
        <v>45567</v>
      </c>
    </row>
    <row r="299" spans="1:17" x14ac:dyDescent="0.3">
      <c r="A299" s="1" t="s">
        <v>162</v>
      </c>
      <c r="B299">
        <v>28153</v>
      </c>
      <c r="C299" s="2">
        <v>45519</v>
      </c>
      <c r="D299" s="1" t="s">
        <v>16</v>
      </c>
      <c r="E299" s="1" t="s">
        <v>22</v>
      </c>
      <c r="F299">
        <v>22.817399999999999</v>
      </c>
      <c r="G299" s="1" t="s">
        <v>13</v>
      </c>
      <c r="H299" s="1" t="s">
        <v>595</v>
      </c>
      <c r="I299" s="2">
        <v>44263</v>
      </c>
      <c r="J299" s="1"/>
      <c r="K299" s="1" t="s">
        <v>688</v>
      </c>
      <c r="L299" s="1" t="s">
        <v>822</v>
      </c>
      <c r="M299">
        <v>1</v>
      </c>
      <c r="N299" s="1" t="s">
        <v>152</v>
      </c>
      <c r="O299" s="1" t="s">
        <v>598</v>
      </c>
      <c r="P299" s="2">
        <v>44082</v>
      </c>
      <c r="Q299" s="2">
        <v>45523</v>
      </c>
    </row>
    <row r="300" spans="1:17" x14ac:dyDescent="0.3">
      <c r="A300" s="1" t="s">
        <v>391</v>
      </c>
      <c r="B300">
        <v>35742</v>
      </c>
      <c r="C300" s="2">
        <v>45355</v>
      </c>
      <c r="D300" s="1" t="s">
        <v>36</v>
      </c>
      <c r="E300" s="1" t="s">
        <v>37</v>
      </c>
      <c r="F300">
        <v>15.71</v>
      </c>
      <c r="G300" s="1" t="s">
        <v>13</v>
      </c>
      <c r="H300" s="1" t="s">
        <v>595</v>
      </c>
      <c r="I300" s="2">
        <v>45355</v>
      </c>
      <c r="J300" s="1" t="s">
        <v>385</v>
      </c>
      <c r="K300" s="1" t="s">
        <v>637</v>
      </c>
      <c r="L300" s="1" t="s">
        <v>725</v>
      </c>
      <c r="M300">
        <v>1</v>
      </c>
      <c r="N300" s="1" t="s">
        <v>383</v>
      </c>
      <c r="O300" s="1" t="s">
        <v>598</v>
      </c>
      <c r="P300" s="2">
        <v>45303</v>
      </c>
      <c r="Q300" s="2">
        <v>45366</v>
      </c>
    </row>
    <row r="301" spans="1:17" x14ac:dyDescent="0.3">
      <c r="A301" s="1" t="s">
        <v>129</v>
      </c>
      <c r="B301">
        <v>35705</v>
      </c>
      <c r="C301" s="2">
        <v>45519</v>
      </c>
      <c r="D301" s="1" t="s">
        <v>16</v>
      </c>
      <c r="E301" s="1" t="s">
        <v>22</v>
      </c>
      <c r="F301">
        <v>15.25</v>
      </c>
      <c r="G301" s="1" t="s">
        <v>13</v>
      </c>
      <c r="H301" s="1" t="s">
        <v>595</v>
      </c>
      <c r="I301" s="2">
        <v>45355</v>
      </c>
      <c r="J301" s="1" t="s">
        <v>119</v>
      </c>
      <c r="K301" s="1" t="s">
        <v>654</v>
      </c>
      <c r="L301" s="1" t="s">
        <v>619</v>
      </c>
      <c r="M301">
        <v>1</v>
      </c>
      <c r="N301" s="1" t="s">
        <v>115</v>
      </c>
      <c r="O301" s="1" t="s">
        <v>598</v>
      </c>
      <c r="P301" s="2">
        <v>45338</v>
      </c>
      <c r="Q301" s="2">
        <v>45532</v>
      </c>
    </row>
    <row r="302" spans="1:17" x14ac:dyDescent="0.3">
      <c r="A302" s="1" t="s">
        <v>91</v>
      </c>
      <c r="B302">
        <v>33844</v>
      </c>
      <c r="C302" s="2">
        <v>45378</v>
      </c>
      <c r="D302" s="1" t="s">
        <v>16</v>
      </c>
      <c r="E302" s="1" t="s">
        <v>66</v>
      </c>
      <c r="F302">
        <v>16.0474</v>
      </c>
      <c r="G302" s="1" t="s">
        <v>13</v>
      </c>
      <c r="H302" s="1" t="s">
        <v>595</v>
      </c>
      <c r="I302" s="2">
        <v>45076</v>
      </c>
      <c r="J302" s="1" t="s">
        <v>92</v>
      </c>
      <c r="K302" s="1" t="s">
        <v>645</v>
      </c>
      <c r="L302" s="1" t="s">
        <v>814</v>
      </c>
      <c r="M302">
        <v>1</v>
      </c>
      <c r="N302" s="1" t="s">
        <v>88</v>
      </c>
      <c r="O302" s="1" t="s">
        <v>598</v>
      </c>
      <c r="P302" s="2">
        <v>45050</v>
      </c>
      <c r="Q302" s="2">
        <v>45383</v>
      </c>
    </row>
    <row r="303" spans="1:17" x14ac:dyDescent="0.3">
      <c r="A303" s="1" t="s">
        <v>209</v>
      </c>
      <c r="B303">
        <v>35462</v>
      </c>
      <c r="C303" s="2">
        <v>45527</v>
      </c>
      <c r="D303" s="1" t="s">
        <v>54</v>
      </c>
      <c r="E303" s="1" t="s">
        <v>55</v>
      </c>
      <c r="F303">
        <v>15.45</v>
      </c>
      <c r="G303" s="1" t="s">
        <v>13</v>
      </c>
      <c r="H303" s="1" t="s">
        <v>595</v>
      </c>
      <c r="I303" s="2">
        <v>45299</v>
      </c>
      <c r="J303" s="1" t="s">
        <v>187</v>
      </c>
      <c r="K303" s="1" t="s">
        <v>775</v>
      </c>
      <c r="L303" s="1" t="s">
        <v>776</v>
      </c>
      <c r="M303">
        <v>1</v>
      </c>
      <c r="N303" s="1" t="s">
        <v>171</v>
      </c>
      <c r="O303" s="1" t="s">
        <v>598</v>
      </c>
      <c r="P303" s="2">
        <v>45299</v>
      </c>
      <c r="Q303" s="2">
        <v>45547</v>
      </c>
    </row>
    <row r="304" spans="1:17" x14ac:dyDescent="0.3">
      <c r="A304" s="1" t="s">
        <v>23</v>
      </c>
      <c r="B304">
        <v>20994</v>
      </c>
      <c r="C304" s="2">
        <v>45205</v>
      </c>
      <c r="D304" s="1" t="s">
        <v>16</v>
      </c>
      <c r="E304" s="1" t="s">
        <v>17</v>
      </c>
      <c r="F304">
        <v>25.389500000000002</v>
      </c>
      <c r="G304" s="1" t="s">
        <v>13</v>
      </c>
      <c r="H304" s="1" t="s">
        <v>595</v>
      </c>
      <c r="I304" s="2">
        <v>41911</v>
      </c>
      <c r="J304" s="1" t="s">
        <v>24</v>
      </c>
      <c r="K304" s="1" t="s">
        <v>670</v>
      </c>
      <c r="L304" s="1" t="s">
        <v>823</v>
      </c>
      <c r="M304">
        <v>1</v>
      </c>
      <c r="N304" s="1" t="s">
        <v>19</v>
      </c>
      <c r="O304" s="1" t="s">
        <v>598</v>
      </c>
      <c r="P304" s="2">
        <v>41498</v>
      </c>
      <c r="Q304" s="2">
        <v>45215</v>
      </c>
    </row>
    <row r="305" spans="1:17" x14ac:dyDescent="0.3">
      <c r="A305" s="1" t="s">
        <v>393</v>
      </c>
      <c r="B305">
        <v>35162</v>
      </c>
      <c r="C305" s="2">
        <v>45243</v>
      </c>
      <c r="D305" s="1" t="s">
        <v>16</v>
      </c>
      <c r="E305" s="1" t="s">
        <v>17</v>
      </c>
      <c r="F305">
        <v>15.71</v>
      </c>
      <c r="G305" s="1" t="s">
        <v>13</v>
      </c>
      <c r="H305" s="1" t="s">
        <v>595</v>
      </c>
      <c r="I305" s="2">
        <v>45243</v>
      </c>
      <c r="J305" s="1" t="s">
        <v>385</v>
      </c>
      <c r="K305" s="1" t="s">
        <v>637</v>
      </c>
      <c r="L305" s="1" t="s">
        <v>725</v>
      </c>
      <c r="M305">
        <v>1</v>
      </c>
      <c r="N305" s="1" t="s">
        <v>383</v>
      </c>
      <c r="O305" s="1" t="s">
        <v>598</v>
      </c>
      <c r="P305" s="2">
        <v>45218</v>
      </c>
      <c r="Q305" s="2">
        <v>45271</v>
      </c>
    </row>
    <row r="306" spans="1:17" x14ac:dyDescent="0.3">
      <c r="A306" s="1" t="s">
        <v>537</v>
      </c>
      <c r="B306">
        <v>22442</v>
      </c>
      <c r="C306" s="2">
        <v>45315</v>
      </c>
      <c r="D306" s="1" t="s">
        <v>16</v>
      </c>
      <c r="E306" s="1" t="s">
        <v>22</v>
      </c>
      <c r="F306">
        <v>20.83</v>
      </c>
      <c r="G306" s="1" t="s">
        <v>13</v>
      </c>
      <c r="H306" s="1" t="s">
        <v>595</v>
      </c>
      <c r="I306" s="2">
        <v>42030</v>
      </c>
      <c r="J306" s="1" t="s">
        <v>538</v>
      </c>
      <c r="K306" s="1" t="s">
        <v>643</v>
      </c>
      <c r="L306" s="1" t="s">
        <v>824</v>
      </c>
      <c r="M306">
        <v>1</v>
      </c>
      <c r="N306" s="1" t="s">
        <v>514</v>
      </c>
      <c r="O306" s="1" t="s">
        <v>598</v>
      </c>
      <c r="P306" s="2">
        <v>41652</v>
      </c>
      <c r="Q306" s="2">
        <v>45322</v>
      </c>
    </row>
    <row r="307" spans="1:17" x14ac:dyDescent="0.3">
      <c r="A307" s="1" t="s">
        <v>463</v>
      </c>
      <c r="B307">
        <v>27643</v>
      </c>
      <c r="C307" s="2">
        <v>45435</v>
      </c>
      <c r="D307" s="1" t="s">
        <v>54</v>
      </c>
      <c r="E307" s="1" t="s">
        <v>80</v>
      </c>
      <c r="F307">
        <v>3672</v>
      </c>
      <c r="G307" s="1" t="s">
        <v>13</v>
      </c>
      <c r="H307" s="1" t="s">
        <v>595</v>
      </c>
      <c r="I307" s="2">
        <v>44291</v>
      </c>
      <c r="J307" s="1" t="s">
        <v>462</v>
      </c>
      <c r="K307" s="1" t="s">
        <v>647</v>
      </c>
      <c r="L307" s="1" t="s">
        <v>784</v>
      </c>
      <c r="M307">
        <v>1</v>
      </c>
      <c r="N307" s="1" t="s">
        <v>443</v>
      </c>
      <c r="O307" s="1" t="s">
        <v>598</v>
      </c>
      <c r="P307" s="2">
        <v>43682</v>
      </c>
      <c r="Q307" s="2">
        <v>45446</v>
      </c>
    </row>
    <row r="308" spans="1:17" x14ac:dyDescent="0.3">
      <c r="A308" s="1" t="s">
        <v>395</v>
      </c>
      <c r="B308">
        <v>35506</v>
      </c>
      <c r="C308" s="2">
        <v>45436</v>
      </c>
      <c r="D308" s="1" t="s">
        <v>36</v>
      </c>
      <c r="E308" s="1" t="s">
        <v>37</v>
      </c>
      <c r="F308">
        <v>18.579999999999998</v>
      </c>
      <c r="G308" s="1" t="s">
        <v>13</v>
      </c>
      <c r="H308" s="1" t="s">
        <v>595</v>
      </c>
      <c r="I308" s="2">
        <v>45321</v>
      </c>
      <c r="J308" s="1" t="s">
        <v>396</v>
      </c>
      <c r="K308" s="1" t="s">
        <v>649</v>
      </c>
      <c r="L308" s="1" t="s">
        <v>650</v>
      </c>
      <c r="M308">
        <v>1</v>
      </c>
      <c r="N308" s="1" t="s">
        <v>383</v>
      </c>
      <c r="O308" s="1" t="s">
        <v>598</v>
      </c>
      <c r="P308" s="2">
        <v>45278</v>
      </c>
      <c r="Q308" s="2">
        <v>45447</v>
      </c>
    </row>
    <row r="309" spans="1:17" x14ac:dyDescent="0.3">
      <c r="A309" s="1" t="s">
        <v>397</v>
      </c>
      <c r="B309">
        <v>34683</v>
      </c>
      <c r="C309" s="2">
        <v>45239</v>
      </c>
      <c r="D309" s="1" t="s">
        <v>54</v>
      </c>
      <c r="E309" s="1" t="s">
        <v>80</v>
      </c>
      <c r="F309">
        <v>18.581199999999999</v>
      </c>
      <c r="G309" s="1" t="s">
        <v>13</v>
      </c>
      <c r="H309" s="1" t="s">
        <v>595</v>
      </c>
      <c r="I309" s="2">
        <v>45187</v>
      </c>
      <c r="J309" s="1" t="s">
        <v>398</v>
      </c>
      <c r="K309" s="1" t="s">
        <v>649</v>
      </c>
      <c r="L309" s="1" t="s">
        <v>825</v>
      </c>
      <c r="M309">
        <v>1</v>
      </c>
      <c r="N309" s="1" t="s">
        <v>383</v>
      </c>
      <c r="O309" s="1" t="s">
        <v>598</v>
      </c>
      <c r="P309" s="2">
        <v>45138</v>
      </c>
      <c r="Q309" s="2">
        <v>45258</v>
      </c>
    </row>
    <row r="310" spans="1:17" x14ac:dyDescent="0.3">
      <c r="A310" s="1" t="s">
        <v>388</v>
      </c>
      <c r="B310">
        <v>28696</v>
      </c>
      <c r="C310" s="2">
        <v>45491</v>
      </c>
      <c r="D310" s="1" t="s">
        <v>16</v>
      </c>
      <c r="E310" s="1" t="s">
        <v>17</v>
      </c>
      <c r="F310">
        <v>17.53</v>
      </c>
      <c r="G310" s="1" t="s">
        <v>13</v>
      </c>
      <c r="H310" s="1" t="s">
        <v>595</v>
      </c>
      <c r="I310" s="2">
        <v>44564</v>
      </c>
      <c r="J310" s="1"/>
      <c r="K310" s="1" t="s">
        <v>596</v>
      </c>
      <c r="L310" s="1" t="s">
        <v>826</v>
      </c>
      <c r="M310">
        <v>1</v>
      </c>
      <c r="N310" s="1" t="s">
        <v>383</v>
      </c>
      <c r="O310" s="1" t="s">
        <v>598</v>
      </c>
      <c r="P310" s="2">
        <v>44348</v>
      </c>
      <c r="Q310" s="2">
        <v>45513</v>
      </c>
    </row>
    <row r="311" spans="1:17" x14ac:dyDescent="0.3">
      <c r="A311" s="1" t="s">
        <v>155</v>
      </c>
      <c r="B311">
        <v>33490</v>
      </c>
      <c r="C311" s="2">
        <v>45450</v>
      </c>
      <c r="D311" s="1" t="s">
        <v>16</v>
      </c>
      <c r="E311" s="1" t="s">
        <v>22</v>
      </c>
      <c r="F311">
        <v>21.940200000000001</v>
      </c>
      <c r="G311" s="1" t="s">
        <v>13</v>
      </c>
      <c r="H311" s="1" t="s">
        <v>595</v>
      </c>
      <c r="I311" s="2">
        <v>45047</v>
      </c>
      <c r="J311" s="1" t="s">
        <v>156</v>
      </c>
      <c r="K311" s="1" t="s">
        <v>690</v>
      </c>
      <c r="L311" s="1" t="s">
        <v>691</v>
      </c>
      <c r="M311">
        <v>1</v>
      </c>
      <c r="N311" s="1" t="s">
        <v>152</v>
      </c>
      <c r="O311" s="1" t="s">
        <v>598</v>
      </c>
      <c r="P311" s="2">
        <v>45016</v>
      </c>
      <c r="Q311" s="2">
        <v>45454</v>
      </c>
    </row>
    <row r="312" spans="1:17" x14ac:dyDescent="0.3">
      <c r="A312" s="1" t="s">
        <v>521</v>
      </c>
      <c r="B312">
        <v>27772</v>
      </c>
      <c r="C312" s="2">
        <v>45240</v>
      </c>
      <c r="D312" s="1" t="s">
        <v>54</v>
      </c>
      <c r="E312" s="1" t="s">
        <v>55</v>
      </c>
      <c r="F312">
        <v>18.581199999999999</v>
      </c>
      <c r="G312" s="1" t="s">
        <v>13</v>
      </c>
      <c r="H312" s="1" t="s">
        <v>595</v>
      </c>
      <c r="I312" s="2">
        <v>44963</v>
      </c>
      <c r="J312" s="1" t="s">
        <v>522</v>
      </c>
      <c r="K312" s="1" t="s">
        <v>635</v>
      </c>
      <c r="L312" s="1" t="s">
        <v>727</v>
      </c>
      <c r="M312">
        <v>1</v>
      </c>
      <c r="N312" s="1" t="s">
        <v>514</v>
      </c>
      <c r="O312" s="1" t="s">
        <v>598</v>
      </c>
      <c r="P312" s="2">
        <v>43787</v>
      </c>
      <c r="Q312" s="2">
        <v>45258</v>
      </c>
    </row>
    <row r="313" spans="1:17" x14ac:dyDescent="0.3">
      <c r="A313" s="1" t="s">
        <v>136</v>
      </c>
      <c r="B313">
        <v>33836</v>
      </c>
      <c r="C313" s="2">
        <v>45365</v>
      </c>
      <c r="D313" s="1" t="s">
        <v>16</v>
      </c>
      <c r="E313" s="1" t="s">
        <v>22</v>
      </c>
      <c r="F313">
        <v>15.25</v>
      </c>
      <c r="G313" s="1" t="s">
        <v>13</v>
      </c>
      <c r="H313" s="1" t="s">
        <v>595</v>
      </c>
      <c r="I313" s="2">
        <v>45103</v>
      </c>
      <c r="J313" s="1" t="s">
        <v>119</v>
      </c>
      <c r="K313" s="1" t="s">
        <v>654</v>
      </c>
      <c r="L313" s="1" t="s">
        <v>680</v>
      </c>
      <c r="M313">
        <v>1</v>
      </c>
      <c r="N313" s="1" t="s">
        <v>115</v>
      </c>
      <c r="O313" s="1" t="s">
        <v>598</v>
      </c>
      <c r="P313" s="2">
        <v>45068</v>
      </c>
      <c r="Q313" s="2">
        <v>45378</v>
      </c>
    </row>
    <row r="314" spans="1:17" x14ac:dyDescent="0.3">
      <c r="A314" s="1" t="s">
        <v>217</v>
      </c>
      <c r="B314">
        <v>28875</v>
      </c>
      <c r="C314" s="2">
        <v>45455</v>
      </c>
      <c r="D314" s="1" t="s">
        <v>16</v>
      </c>
      <c r="E314" s="1" t="s">
        <v>17</v>
      </c>
      <c r="F314">
        <v>17.29</v>
      </c>
      <c r="G314" s="1" t="s">
        <v>13</v>
      </c>
      <c r="H314" s="1" t="s">
        <v>595</v>
      </c>
      <c r="I314" s="2">
        <v>44522</v>
      </c>
      <c r="J314" s="1" t="s">
        <v>173</v>
      </c>
      <c r="K314" s="1" t="s">
        <v>599</v>
      </c>
      <c r="L314" s="1" t="s">
        <v>795</v>
      </c>
      <c r="M314">
        <v>1</v>
      </c>
      <c r="N314" s="1" t="s">
        <v>171</v>
      </c>
      <c r="O314" s="1" t="s">
        <v>598</v>
      </c>
      <c r="P314" s="2">
        <v>44522</v>
      </c>
      <c r="Q314" s="2">
        <v>45462</v>
      </c>
    </row>
    <row r="315" spans="1:17" x14ac:dyDescent="0.3">
      <c r="A315" s="1" t="s">
        <v>515</v>
      </c>
      <c r="B315">
        <v>35346</v>
      </c>
      <c r="C315" s="2">
        <v>45356</v>
      </c>
      <c r="D315" s="1" t="s">
        <v>16</v>
      </c>
      <c r="E315" s="1" t="s">
        <v>22</v>
      </c>
      <c r="F315">
        <v>16.850000000000001</v>
      </c>
      <c r="G315" s="1" t="s">
        <v>13</v>
      </c>
      <c r="H315" s="1" t="s">
        <v>595</v>
      </c>
      <c r="I315" s="2">
        <v>45293</v>
      </c>
      <c r="J315" s="1" t="s">
        <v>516</v>
      </c>
      <c r="K315" s="1" t="s">
        <v>596</v>
      </c>
      <c r="L315" s="1" t="s">
        <v>824</v>
      </c>
      <c r="M315">
        <v>1</v>
      </c>
      <c r="N315" s="1" t="s">
        <v>514</v>
      </c>
      <c r="O315" s="1" t="s">
        <v>598</v>
      </c>
      <c r="P315" s="2">
        <v>45271</v>
      </c>
      <c r="Q315" s="2">
        <v>45365</v>
      </c>
    </row>
    <row r="316" spans="1:17" x14ac:dyDescent="0.3">
      <c r="A316" s="1" t="s">
        <v>827</v>
      </c>
      <c r="B316">
        <v>35706</v>
      </c>
      <c r="C316" s="2">
        <v>45495</v>
      </c>
      <c r="D316" s="1" t="s">
        <v>54</v>
      </c>
      <c r="E316" s="1" t="s">
        <v>80</v>
      </c>
      <c r="F316">
        <v>14</v>
      </c>
      <c r="G316" s="1" t="s">
        <v>13</v>
      </c>
      <c r="H316" s="1" t="s">
        <v>595</v>
      </c>
      <c r="I316" s="2">
        <v>45344</v>
      </c>
      <c r="J316" s="1" t="s">
        <v>627</v>
      </c>
      <c r="K316" s="1" t="s">
        <v>628</v>
      </c>
      <c r="L316" s="1" t="s">
        <v>609</v>
      </c>
      <c r="M316">
        <v>99</v>
      </c>
      <c r="N316" s="1" t="s">
        <v>610</v>
      </c>
      <c r="O316" s="1" t="s">
        <v>629</v>
      </c>
      <c r="P316" s="2">
        <v>45344</v>
      </c>
      <c r="Q316" s="2">
        <v>45502</v>
      </c>
    </row>
    <row r="317" spans="1:17" x14ac:dyDescent="0.3">
      <c r="A317" s="1" t="s">
        <v>485</v>
      </c>
      <c r="B317">
        <v>30406</v>
      </c>
      <c r="C317" s="2">
        <v>45561</v>
      </c>
      <c r="D317" s="1" t="s">
        <v>36</v>
      </c>
      <c r="E317" s="1" t="s">
        <v>37</v>
      </c>
      <c r="F317">
        <v>34.761600000000001</v>
      </c>
      <c r="G317" s="1" t="s">
        <v>13</v>
      </c>
      <c r="H317" s="1" t="s">
        <v>595</v>
      </c>
      <c r="I317" s="2">
        <v>44648</v>
      </c>
      <c r="J317" s="1" t="s">
        <v>486</v>
      </c>
      <c r="K317" s="1" t="s">
        <v>808</v>
      </c>
      <c r="L317" s="1" t="s">
        <v>621</v>
      </c>
      <c r="M317">
        <v>1</v>
      </c>
      <c r="N317" s="1" t="s">
        <v>469</v>
      </c>
      <c r="O317" s="1" t="s">
        <v>598</v>
      </c>
      <c r="P317" s="2">
        <v>44588</v>
      </c>
      <c r="Q317" s="2">
        <v>45579</v>
      </c>
    </row>
    <row r="318" spans="1:17" x14ac:dyDescent="0.3">
      <c r="A318" s="1" t="s">
        <v>95</v>
      </c>
      <c r="B318">
        <v>33969</v>
      </c>
      <c r="C318" s="2">
        <v>45457</v>
      </c>
      <c r="D318" s="1" t="s">
        <v>16</v>
      </c>
      <c r="E318" s="1" t="s">
        <v>22</v>
      </c>
      <c r="F318">
        <v>16.850000000000001</v>
      </c>
      <c r="G318" s="1" t="s">
        <v>13</v>
      </c>
      <c r="H318" s="1" t="s">
        <v>595</v>
      </c>
      <c r="I318" s="2">
        <v>45201</v>
      </c>
      <c r="J318" s="1" t="s">
        <v>96</v>
      </c>
      <c r="K318" s="1" t="s">
        <v>720</v>
      </c>
      <c r="L318" s="1" t="s">
        <v>828</v>
      </c>
      <c r="M318">
        <v>1</v>
      </c>
      <c r="N318" s="1" t="s">
        <v>88</v>
      </c>
      <c r="O318" s="1" t="s">
        <v>598</v>
      </c>
      <c r="P318" s="2">
        <v>45083</v>
      </c>
      <c r="Q318" s="2">
        <v>45462</v>
      </c>
    </row>
    <row r="319" spans="1:17" x14ac:dyDescent="0.3">
      <c r="A319" s="1" t="s">
        <v>95</v>
      </c>
      <c r="B319">
        <v>33969</v>
      </c>
      <c r="C319" s="2">
        <v>45200</v>
      </c>
      <c r="D319" s="1" t="s">
        <v>16</v>
      </c>
      <c r="E319" s="1" t="s">
        <v>17</v>
      </c>
      <c r="F319">
        <v>15</v>
      </c>
      <c r="G319" s="1" t="s">
        <v>13</v>
      </c>
      <c r="H319" s="1" t="s">
        <v>595</v>
      </c>
      <c r="I319" s="2">
        <v>45097</v>
      </c>
      <c r="J319" s="1" t="s">
        <v>366</v>
      </c>
      <c r="K319" s="1" t="s">
        <v>628</v>
      </c>
      <c r="L319" s="1" t="s">
        <v>369</v>
      </c>
      <c r="M319">
        <v>99</v>
      </c>
      <c r="N319" s="1" t="s">
        <v>364</v>
      </c>
      <c r="O319" s="1" t="s">
        <v>629</v>
      </c>
      <c r="P319" s="2">
        <v>45083</v>
      </c>
      <c r="Q319" s="2">
        <v>45208</v>
      </c>
    </row>
    <row r="320" spans="1:17" x14ac:dyDescent="0.3">
      <c r="A320" s="1" t="s">
        <v>829</v>
      </c>
      <c r="B320">
        <v>35579</v>
      </c>
      <c r="C320" s="2">
        <v>45495</v>
      </c>
      <c r="D320" s="1" t="s">
        <v>54</v>
      </c>
      <c r="E320" s="1" t="s">
        <v>80</v>
      </c>
      <c r="F320">
        <v>13</v>
      </c>
      <c r="G320" s="1" t="s">
        <v>13</v>
      </c>
      <c r="H320" s="1" t="s">
        <v>595</v>
      </c>
      <c r="I320" s="2">
        <v>45329</v>
      </c>
      <c r="J320" s="1" t="s">
        <v>627</v>
      </c>
      <c r="K320" s="1" t="s">
        <v>628</v>
      </c>
      <c r="L320" s="1" t="s">
        <v>609</v>
      </c>
      <c r="M320">
        <v>99</v>
      </c>
      <c r="N320" s="1" t="s">
        <v>610</v>
      </c>
      <c r="O320" s="1" t="s">
        <v>629</v>
      </c>
      <c r="P320" s="2">
        <v>45329</v>
      </c>
      <c r="Q320" s="2">
        <v>45502</v>
      </c>
    </row>
    <row r="321" spans="1:17" x14ac:dyDescent="0.3">
      <c r="A321" s="1" t="s">
        <v>81</v>
      </c>
      <c r="B321">
        <v>4548</v>
      </c>
      <c r="C321" s="2">
        <v>45467</v>
      </c>
      <c r="D321" s="1" t="s">
        <v>12</v>
      </c>
      <c r="E321" s="1"/>
      <c r="F321">
        <v>31.997399999999999</v>
      </c>
      <c r="G321" s="1" t="s">
        <v>13</v>
      </c>
      <c r="H321" s="1" t="s">
        <v>595</v>
      </c>
      <c r="I321" s="2">
        <v>38425</v>
      </c>
      <c r="J321" s="1" t="s">
        <v>79</v>
      </c>
      <c r="K321" s="1" t="s">
        <v>671</v>
      </c>
      <c r="L321" s="1" t="s">
        <v>726</v>
      </c>
      <c r="M321">
        <v>1</v>
      </c>
      <c r="N321" s="1" t="s">
        <v>73</v>
      </c>
      <c r="O321" s="1" t="s">
        <v>598</v>
      </c>
      <c r="P321" s="2">
        <v>38425</v>
      </c>
      <c r="Q321" s="2">
        <v>45475</v>
      </c>
    </row>
    <row r="322" spans="1:17" x14ac:dyDescent="0.3">
      <c r="A322" s="1" t="s">
        <v>185</v>
      </c>
      <c r="B322">
        <v>27001</v>
      </c>
      <c r="C322" s="2">
        <v>45490</v>
      </c>
      <c r="D322" s="1" t="s">
        <v>16</v>
      </c>
      <c r="E322" s="1" t="s">
        <v>66</v>
      </c>
      <c r="F322">
        <v>18.73</v>
      </c>
      <c r="G322" s="1" t="s">
        <v>13</v>
      </c>
      <c r="H322" s="1" t="s">
        <v>595</v>
      </c>
      <c r="I322" s="2">
        <v>43220</v>
      </c>
      <c r="J322" s="1" t="s">
        <v>173</v>
      </c>
      <c r="K322" s="1" t="s">
        <v>599</v>
      </c>
      <c r="L322" s="1" t="s">
        <v>813</v>
      </c>
      <c r="M322">
        <v>1</v>
      </c>
      <c r="N322" s="1" t="s">
        <v>171</v>
      </c>
      <c r="O322" s="1" t="s">
        <v>598</v>
      </c>
      <c r="P322" s="2">
        <v>43220</v>
      </c>
      <c r="Q322" s="2">
        <v>45495</v>
      </c>
    </row>
    <row r="323" spans="1:17" x14ac:dyDescent="0.3">
      <c r="A323" s="1" t="s">
        <v>830</v>
      </c>
      <c r="B323">
        <v>19411</v>
      </c>
      <c r="C323" s="2">
        <v>45278</v>
      </c>
      <c r="D323" s="1" t="s">
        <v>16</v>
      </c>
      <c r="E323" s="1"/>
      <c r="F323">
        <v>13</v>
      </c>
      <c r="G323" s="1" t="s">
        <v>13</v>
      </c>
      <c r="H323" s="1" t="s">
        <v>595</v>
      </c>
      <c r="I323" s="2">
        <v>44770</v>
      </c>
      <c r="J323" s="1" t="s">
        <v>627</v>
      </c>
      <c r="K323" s="1" t="s">
        <v>628</v>
      </c>
      <c r="L323" s="1" t="s">
        <v>831</v>
      </c>
      <c r="M323">
        <v>99</v>
      </c>
      <c r="N323" s="1" t="s">
        <v>610</v>
      </c>
      <c r="O323" s="1" t="s">
        <v>629</v>
      </c>
      <c r="P323" s="2">
        <v>41122</v>
      </c>
      <c r="Q323" s="2">
        <v>45281</v>
      </c>
    </row>
    <row r="324" spans="1:17" x14ac:dyDescent="0.3">
      <c r="A324" s="1" t="s">
        <v>25</v>
      </c>
      <c r="B324">
        <v>28204</v>
      </c>
      <c r="C324" s="2">
        <v>45259</v>
      </c>
      <c r="D324" s="1" t="s">
        <v>16</v>
      </c>
      <c r="E324" s="1" t="s">
        <v>17</v>
      </c>
      <c r="F324">
        <v>33.042400000000001</v>
      </c>
      <c r="G324" s="1" t="s">
        <v>13</v>
      </c>
      <c r="H324" s="1" t="s">
        <v>595</v>
      </c>
      <c r="I324" s="2">
        <v>44096</v>
      </c>
      <c r="J324" s="1" t="s">
        <v>26</v>
      </c>
      <c r="K324" s="1" t="s">
        <v>614</v>
      </c>
      <c r="L324" s="1" t="s">
        <v>809</v>
      </c>
      <c r="M324">
        <v>1</v>
      </c>
      <c r="N324" s="1" t="s">
        <v>19</v>
      </c>
      <c r="O324" s="1" t="s">
        <v>598</v>
      </c>
      <c r="P324" s="2">
        <v>44096</v>
      </c>
      <c r="Q324" s="2">
        <v>45268</v>
      </c>
    </row>
    <row r="325" spans="1:17" x14ac:dyDescent="0.3">
      <c r="A325" s="1" t="s">
        <v>259</v>
      </c>
      <c r="B325">
        <v>34527</v>
      </c>
      <c r="C325" s="2">
        <v>45267</v>
      </c>
      <c r="D325" s="1" t="s">
        <v>16</v>
      </c>
      <c r="E325" s="1" t="s">
        <v>22</v>
      </c>
      <c r="F325">
        <v>17.685099999999998</v>
      </c>
      <c r="G325" s="1" t="s">
        <v>13</v>
      </c>
      <c r="H325" s="1" t="s">
        <v>595</v>
      </c>
      <c r="I325" s="2">
        <v>45166</v>
      </c>
      <c r="J325" s="1" t="s">
        <v>258</v>
      </c>
      <c r="K325" s="1" t="s">
        <v>720</v>
      </c>
      <c r="L325" s="1" t="s">
        <v>660</v>
      </c>
      <c r="M325">
        <v>1</v>
      </c>
      <c r="N325" s="1" t="s">
        <v>252</v>
      </c>
      <c r="O325" s="1" t="s">
        <v>598</v>
      </c>
      <c r="P325" s="2">
        <v>45133</v>
      </c>
      <c r="Q325" s="2">
        <v>45296</v>
      </c>
    </row>
    <row r="326" spans="1:17" x14ac:dyDescent="0.3">
      <c r="A326" s="1" t="s">
        <v>367</v>
      </c>
      <c r="B326">
        <v>27401</v>
      </c>
      <c r="C326" s="2">
        <v>45365</v>
      </c>
      <c r="D326" s="1" t="s">
        <v>16</v>
      </c>
      <c r="E326" s="1" t="s">
        <v>17</v>
      </c>
      <c r="F326">
        <v>21.7362</v>
      </c>
      <c r="G326" s="1" t="s">
        <v>13</v>
      </c>
      <c r="H326" s="1" t="s">
        <v>595</v>
      </c>
      <c r="I326" s="2">
        <v>43487</v>
      </c>
      <c r="J326" s="1" t="s">
        <v>368</v>
      </c>
      <c r="K326" s="1" t="s">
        <v>672</v>
      </c>
      <c r="L326" s="1" t="s">
        <v>711</v>
      </c>
      <c r="M326">
        <v>1</v>
      </c>
      <c r="N326" s="1" t="s">
        <v>364</v>
      </c>
      <c r="O326" s="1" t="s">
        <v>598</v>
      </c>
      <c r="P326" s="2">
        <v>43487</v>
      </c>
      <c r="Q326" s="2">
        <v>45376</v>
      </c>
    </row>
    <row r="327" spans="1:17" x14ac:dyDescent="0.3">
      <c r="A327" s="1" t="s">
        <v>482</v>
      </c>
      <c r="B327">
        <v>32973</v>
      </c>
      <c r="C327" s="2">
        <v>45350</v>
      </c>
      <c r="D327" s="1" t="s">
        <v>54</v>
      </c>
      <c r="E327" s="1" t="s">
        <v>55</v>
      </c>
      <c r="F327">
        <v>25.214400000000001</v>
      </c>
      <c r="G327" s="1" t="s">
        <v>13</v>
      </c>
      <c r="H327" s="1" t="s">
        <v>595</v>
      </c>
      <c r="I327" s="2">
        <v>44929</v>
      </c>
      <c r="J327" s="1" t="s">
        <v>474</v>
      </c>
      <c r="K327" s="1" t="s">
        <v>641</v>
      </c>
      <c r="L327" s="1" t="s">
        <v>621</v>
      </c>
      <c r="M327">
        <v>1</v>
      </c>
      <c r="N327" s="1" t="s">
        <v>469</v>
      </c>
      <c r="O327" s="1" t="s">
        <v>598</v>
      </c>
      <c r="P327" s="2">
        <v>44721</v>
      </c>
      <c r="Q327" s="2">
        <v>45365</v>
      </c>
    </row>
    <row r="328" spans="1:17" x14ac:dyDescent="0.3">
      <c r="A328" s="1" t="s">
        <v>360</v>
      </c>
      <c r="B328">
        <v>5169</v>
      </c>
      <c r="C328" s="2">
        <v>45233</v>
      </c>
      <c r="D328" s="1" t="s">
        <v>16</v>
      </c>
      <c r="E328" s="1" t="s">
        <v>17</v>
      </c>
      <c r="F328">
        <v>24.586099999999998</v>
      </c>
      <c r="G328" s="1" t="s">
        <v>13</v>
      </c>
      <c r="H328" s="1" t="s">
        <v>595</v>
      </c>
      <c r="I328" s="2">
        <v>38971</v>
      </c>
      <c r="J328" s="1" t="s">
        <v>361</v>
      </c>
      <c r="K328" s="1" t="s">
        <v>672</v>
      </c>
      <c r="L328" s="1" t="s">
        <v>347</v>
      </c>
      <c r="M328">
        <v>1</v>
      </c>
      <c r="N328" s="1" t="s">
        <v>310</v>
      </c>
      <c r="O328" s="1" t="s">
        <v>598</v>
      </c>
      <c r="P328" s="2">
        <v>38971</v>
      </c>
      <c r="Q328" s="2">
        <v>45238</v>
      </c>
    </row>
    <row r="329" spans="1:17" x14ac:dyDescent="0.3">
      <c r="A329" s="1" t="s">
        <v>142</v>
      </c>
      <c r="B329">
        <v>34784</v>
      </c>
      <c r="C329" s="2">
        <v>45407</v>
      </c>
      <c r="D329" s="1" t="s">
        <v>16</v>
      </c>
      <c r="E329" s="1"/>
      <c r="F329">
        <v>15.25</v>
      </c>
      <c r="G329" s="1" t="s">
        <v>13</v>
      </c>
      <c r="H329" s="1" t="s">
        <v>595</v>
      </c>
      <c r="I329" s="2">
        <v>45201</v>
      </c>
      <c r="J329" s="1" t="s">
        <v>119</v>
      </c>
      <c r="K329" s="1" t="s">
        <v>654</v>
      </c>
      <c r="L329" s="1" t="s">
        <v>655</v>
      </c>
      <c r="M329">
        <v>1</v>
      </c>
      <c r="N329" s="1" t="s">
        <v>115</v>
      </c>
      <c r="O329" s="1" t="s">
        <v>598</v>
      </c>
      <c r="P329" s="2">
        <v>45197</v>
      </c>
      <c r="Q329" s="2">
        <v>45411</v>
      </c>
    </row>
    <row r="330" spans="1:17" x14ac:dyDescent="0.3">
      <c r="A330" s="1" t="s">
        <v>832</v>
      </c>
      <c r="B330">
        <v>27919</v>
      </c>
      <c r="C330" s="2">
        <v>45544</v>
      </c>
      <c r="D330" s="1" t="s">
        <v>16</v>
      </c>
      <c r="E330" s="1" t="s">
        <v>22</v>
      </c>
      <c r="F330">
        <v>12</v>
      </c>
      <c r="G330" s="1" t="s">
        <v>13</v>
      </c>
      <c r="H330" s="1" t="s">
        <v>595</v>
      </c>
      <c r="I330" s="2">
        <v>43890</v>
      </c>
      <c r="J330" s="1" t="s">
        <v>627</v>
      </c>
      <c r="K330" s="1" t="s">
        <v>628</v>
      </c>
      <c r="L330" s="1" t="s">
        <v>609</v>
      </c>
      <c r="M330">
        <v>99</v>
      </c>
      <c r="N330" s="1" t="s">
        <v>610</v>
      </c>
      <c r="O330" s="1" t="s">
        <v>629</v>
      </c>
      <c r="P330" s="2">
        <v>43890</v>
      </c>
      <c r="Q330" s="2">
        <v>45555</v>
      </c>
    </row>
    <row r="331" spans="1:17" x14ac:dyDescent="0.3">
      <c r="A331" s="1" t="s">
        <v>833</v>
      </c>
      <c r="B331">
        <v>27680</v>
      </c>
      <c r="C331" s="2">
        <v>45351</v>
      </c>
      <c r="D331" s="1" t="s">
        <v>16</v>
      </c>
      <c r="E331" s="1" t="s">
        <v>17</v>
      </c>
      <c r="F331">
        <v>2980</v>
      </c>
      <c r="G331" s="1" t="s">
        <v>13</v>
      </c>
      <c r="H331" s="1" t="s">
        <v>595</v>
      </c>
      <c r="I331" s="2">
        <v>43711</v>
      </c>
      <c r="J331" s="1" t="s">
        <v>834</v>
      </c>
      <c r="K331" s="1" t="s">
        <v>674</v>
      </c>
      <c r="L331" s="1" t="s">
        <v>752</v>
      </c>
      <c r="M331">
        <v>99</v>
      </c>
      <c r="N331" s="1" t="s">
        <v>753</v>
      </c>
      <c r="O331" s="1" t="s">
        <v>598</v>
      </c>
      <c r="P331" s="2">
        <v>43711</v>
      </c>
      <c r="Q331" s="2">
        <v>45355</v>
      </c>
    </row>
    <row r="332" spans="1:17" x14ac:dyDescent="0.3">
      <c r="A332" s="1" t="s">
        <v>177</v>
      </c>
      <c r="B332">
        <v>31001</v>
      </c>
      <c r="C332" s="2">
        <v>45524</v>
      </c>
      <c r="D332" s="1" t="s">
        <v>16</v>
      </c>
      <c r="E332" s="1" t="s">
        <v>17</v>
      </c>
      <c r="F332">
        <v>20.350000000000001</v>
      </c>
      <c r="G332" s="1" t="s">
        <v>13</v>
      </c>
      <c r="H332" s="1" t="s">
        <v>595</v>
      </c>
      <c r="I332" s="2">
        <v>45411</v>
      </c>
      <c r="J332" s="1" t="s">
        <v>173</v>
      </c>
      <c r="K332" s="1" t="s">
        <v>599</v>
      </c>
      <c r="L332" s="1" t="s">
        <v>835</v>
      </c>
      <c r="M332">
        <v>1</v>
      </c>
      <c r="N332" s="1" t="s">
        <v>171</v>
      </c>
      <c r="O332" s="1" t="s">
        <v>598</v>
      </c>
      <c r="P332" s="2">
        <v>44738</v>
      </c>
      <c r="Q332" s="2">
        <v>45532</v>
      </c>
    </row>
    <row r="333" spans="1:17" x14ac:dyDescent="0.3">
      <c r="A333" s="1" t="s">
        <v>376</v>
      </c>
      <c r="B333">
        <v>27994</v>
      </c>
      <c r="C333" s="2">
        <v>45261</v>
      </c>
      <c r="D333" s="1" t="s">
        <v>16</v>
      </c>
      <c r="E333" s="1" t="s">
        <v>17</v>
      </c>
      <c r="F333">
        <v>2667.6279</v>
      </c>
      <c r="G333" s="1" t="s">
        <v>13</v>
      </c>
      <c r="H333" s="1" t="s">
        <v>595</v>
      </c>
      <c r="I333" s="2">
        <v>43927</v>
      </c>
      <c r="J333" s="1" t="s">
        <v>377</v>
      </c>
      <c r="K333" s="1" t="s">
        <v>614</v>
      </c>
      <c r="L333" s="1" t="s">
        <v>836</v>
      </c>
      <c r="M333">
        <v>1</v>
      </c>
      <c r="N333" s="1" t="s">
        <v>374</v>
      </c>
      <c r="O333" s="1" t="s">
        <v>598</v>
      </c>
      <c r="P333" s="2">
        <v>43927</v>
      </c>
      <c r="Q333" s="2">
        <v>45268</v>
      </c>
    </row>
    <row r="334" spans="1:17" x14ac:dyDescent="0.3">
      <c r="A334" s="1" t="s">
        <v>475</v>
      </c>
      <c r="B334">
        <v>35278</v>
      </c>
      <c r="C334" s="2">
        <v>45502</v>
      </c>
      <c r="D334" s="1" t="s">
        <v>16</v>
      </c>
      <c r="E334" s="1" t="s">
        <v>66</v>
      </c>
      <c r="F334">
        <v>33</v>
      </c>
      <c r="G334" s="1" t="s">
        <v>13</v>
      </c>
      <c r="H334" s="1" t="s">
        <v>595</v>
      </c>
      <c r="I334" s="2">
        <v>45278</v>
      </c>
      <c r="J334" s="1" t="s">
        <v>476</v>
      </c>
      <c r="K334" s="1" t="s">
        <v>671</v>
      </c>
      <c r="L334" s="1" t="s">
        <v>837</v>
      </c>
      <c r="M334">
        <v>1</v>
      </c>
      <c r="N334" s="1" t="s">
        <v>469</v>
      </c>
      <c r="O334" s="1" t="s">
        <v>598</v>
      </c>
      <c r="P334" s="2">
        <v>45251</v>
      </c>
      <c r="Q334" s="2">
        <v>45509</v>
      </c>
    </row>
    <row r="335" spans="1:17" x14ac:dyDescent="0.3">
      <c r="A335" s="1" t="s">
        <v>531</v>
      </c>
      <c r="B335">
        <v>25764</v>
      </c>
      <c r="C335" s="2">
        <v>45525</v>
      </c>
      <c r="D335" s="1" t="s">
        <v>16</v>
      </c>
      <c r="E335" s="1" t="s">
        <v>29</v>
      </c>
      <c r="F335">
        <v>17.01972</v>
      </c>
      <c r="G335" s="1" t="s">
        <v>13</v>
      </c>
      <c r="H335" s="1" t="s">
        <v>595</v>
      </c>
      <c r="I335" s="2">
        <v>42717</v>
      </c>
      <c r="J335" s="1" t="s">
        <v>532</v>
      </c>
      <c r="K335" s="1" t="s">
        <v>645</v>
      </c>
      <c r="L335" s="1" t="s">
        <v>535</v>
      </c>
      <c r="M335">
        <v>1</v>
      </c>
      <c r="N335" s="1" t="s">
        <v>514</v>
      </c>
      <c r="O335" s="1" t="s">
        <v>598</v>
      </c>
      <c r="P335" s="2">
        <v>42331</v>
      </c>
      <c r="Q335" s="2">
        <v>45532</v>
      </c>
    </row>
    <row r="336" spans="1:17" x14ac:dyDescent="0.3">
      <c r="A336" s="1" t="s">
        <v>359</v>
      </c>
      <c r="B336">
        <v>34018</v>
      </c>
      <c r="C336" s="2">
        <v>45495</v>
      </c>
      <c r="D336" s="1" t="s">
        <v>16</v>
      </c>
      <c r="E336" s="1" t="s">
        <v>17</v>
      </c>
      <c r="F336">
        <v>16.0242</v>
      </c>
      <c r="G336" s="1" t="s">
        <v>13</v>
      </c>
      <c r="H336" s="1" t="s">
        <v>595</v>
      </c>
      <c r="I336" s="2">
        <v>45117</v>
      </c>
      <c r="J336" s="1" t="s">
        <v>318</v>
      </c>
      <c r="K336" s="1" t="s">
        <v>637</v>
      </c>
      <c r="L336" s="1" t="s">
        <v>632</v>
      </c>
      <c r="M336">
        <v>1</v>
      </c>
      <c r="N336" s="1" t="s">
        <v>310</v>
      </c>
      <c r="O336" s="1" t="s">
        <v>598</v>
      </c>
      <c r="P336" s="2">
        <v>45085</v>
      </c>
      <c r="Q336" s="2">
        <v>45510</v>
      </c>
    </row>
    <row r="337" spans="1:17" x14ac:dyDescent="0.3">
      <c r="A337" s="1" t="s">
        <v>178</v>
      </c>
      <c r="B337">
        <v>30726</v>
      </c>
      <c r="C337" s="2">
        <v>45384</v>
      </c>
      <c r="D337" s="1" t="s">
        <v>16</v>
      </c>
      <c r="E337" s="1"/>
      <c r="F337">
        <v>16.61</v>
      </c>
      <c r="G337" s="1" t="s">
        <v>13</v>
      </c>
      <c r="H337" s="1" t="s">
        <v>595</v>
      </c>
      <c r="I337" s="2">
        <v>44704</v>
      </c>
      <c r="J337" s="1" t="s">
        <v>173</v>
      </c>
      <c r="K337" s="1" t="s">
        <v>599</v>
      </c>
      <c r="L337" s="1" t="s">
        <v>722</v>
      </c>
      <c r="M337">
        <v>1</v>
      </c>
      <c r="N337" s="1" t="s">
        <v>171</v>
      </c>
      <c r="O337" s="1" t="s">
        <v>598</v>
      </c>
      <c r="P337" s="2">
        <v>44694</v>
      </c>
      <c r="Q337" s="2">
        <v>45391</v>
      </c>
    </row>
    <row r="338" spans="1:17" x14ac:dyDescent="0.3">
      <c r="A338" s="1" t="s">
        <v>179</v>
      </c>
      <c r="B338">
        <v>30729</v>
      </c>
      <c r="C338" s="2">
        <v>45336</v>
      </c>
      <c r="D338" s="1" t="s">
        <v>16</v>
      </c>
      <c r="E338" s="1" t="s">
        <v>22</v>
      </c>
      <c r="F338">
        <v>16.61</v>
      </c>
      <c r="G338" s="1" t="s">
        <v>13</v>
      </c>
      <c r="H338" s="1" t="s">
        <v>595</v>
      </c>
      <c r="I338" s="2">
        <v>44704</v>
      </c>
      <c r="J338" s="1" t="s">
        <v>173</v>
      </c>
      <c r="K338" s="1" t="s">
        <v>599</v>
      </c>
      <c r="L338" s="1" t="s">
        <v>620</v>
      </c>
      <c r="M338">
        <v>1</v>
      </c>
      <c r="N338" s="1" t="s">
        <v>171</v>
      </c>
      <c r="O338" s="1" t="s">
        <v>598</v>
      </c>
      <c r="P338" s="2">
        <v>44694</v>
      </c>
      <c r="Q338" s="2">
        <v>45355</v>
      </c>
    </row>
    <row r="339" spans="1:17" x14ac:dyDescent="0.3">
      <c r="A339" s="1" t="s">
        <v>146</v>
      </c>
      <c r="B339">
        <v>32000</v>
      </c>
      <c r="C339" s="2">
        <v>45422</v>
      </c>
      <c r="D339" s="1" t="s">
        <v>16</v>
      </c>
      <c r="E339" s="1" t="s">
        <v>17</v>
      </c>
      <c r="F339">
        <v>18.581199999999999</v>
      </c>
      <c r="G339" s="1" t="s">
        <v>13</v>
      </c>
      <c r="H339" s="1" t="s">
        <v>595</v>
      </c>
      <c r="I339" s="2">
        <v>44823</v>
      </c>
      <c r="J339" s="1" t="s">
        <v>125</v>
      </c>
      <c r="K339" s="1" t="s">
        <v>601</v>
      </c>
      <c r="L339" s="1" t="s">
        <v>644</v>
      </c>
      <c r="M339">
        <v>1</v>
      </c>
      <c r="N339" s="1" t="s">
        <v>115</v>
      </c>
      <c r="O339" s="1" t="s">
        <v>598</v>
      </c>
      <c r="P339" s="2">
        <v>44803</v>
      </c>
      <c r="Q339" s="2">
        <v>45428</v>
      </c>
    </row>
    <row r="340" spans="1:17" x14ac:dyDescent="0.3">
      <c r="A340" s="1" t="s">
        <v>192</v>
      </c>
      <c r="B340">
        <v>28665</v>
      </c>
      <c r="C340" s="2">
        <v>45264</v>
      </c>
      <c r="D340" s="1" t="s">
        <v>16</v>
      </c>
      <c r="E340" s="1" t="s">
        <v>22</v>
      </c>
      <c r="F340">
        <v>16.61</v>
      </c>
      <c r="G340" s="1" t="s">
        <v>13</v>
      </c>
      <c r="H340" s="1" t="s">
        <v>595</v>
      </c>
      <c r="I340" s="2">
        <v>44788</v>
      </c>
      <c r="J340" s="1" t="s">
        <v>173</v>
      </c>
      <c r="K340" s="1" t="s">
        <v>599</v>
      </c>
      <c r="L340" s="1" t="s">
        <v>620</v>
      </c>
      <c r="M340">
        <v>1</v>
      </c>
      <c r="N340" s="1" t="s">
        <v>171</v>
      </c>
      <c r="O340" s="1" t="s">
        <v>598</v>
      </c>
      <c r="P340" s="2">
        <v>44319</v>
      </c>
      <c r="Q340" s="2">
        <v>45271</v>
      </c>
    </row>
    <row r="341" spans="1:17" x14ac:dyDescent="0.3">
      <c r="A341" s="1" t="s">
        <v>112</v>
      </c>
      <c r="B341">
        <v>27277</v>
      </c>
      <c r="C341" s="2">
        <v>45317</v>
      </c>
      <c r="D341" s="1" t="s">
        <v>16</v>
      </c>
      <c r="E341" s="1"/>
      <c r="F341">
        <v>30.236267999999999</v>
      </c>
      <c r="G341" s="1" t="s">
        <v>13</v>
      </c>
      <c r="H341" s="1" t="s">
        <v>595</v>
      </c>
      <c r="I341" s="2">
        <v>43403</v>
      </c>
      <c r="J341" s="1" t="s">
        <v>113</v>
      </c>
      <c r="K341" s="1" t="s">
        <v>670</v>
      </c>
      <c r="L341" s="1" t="s">
        <v>640</v>
      </c>
      <c r="M341">
        <v>1</v>
      </c>
      <c r="N341" s="1" t="s">
        <v>106</v>
      </c>
      <c r="O341" s="1" t="s">
        <v>598</v>
      </c>
      <c r="P341" s="2">
        <v>43403</v>
      </c>
      <c r="Q341" s="2">
        <v>45322</v>
      </c>
    </row>
    <row r="342" spans="1:17" x14ac:dyDescent="0.3">
      <c r="A342" s="1" t="s">
        <v>838</v>
      </c>
      <c r="B342">
        <v>27894</v>
      </c>
      <c r="C342" s="2">
        <v>45495</v>
      </c>
      <c r="D342" s="1" t="s">
        <v>54</v>
      </c>
      <c r="E342" s="1" t="s">
        <v>80</v>
      </c>
      <c r="F342">
        <v>12</v>
      </c>
      <c r="G342" s="1" t="s">
        <v>13</v>
      </c>
      <c r="H342" s="1" t="s">
        <v>595</v>
      </c>
      <c r="I342" s="2">
        <v>43881</v>
      </c>
      <c r="J342" s="1" t="s">
        <v>627</v>
      </c>
      <c r="K342" s="1" t="s">
        <v>628</v>
      </c>
      <c r="L342" s="1" t="s">
        <v>609</v>
      </c>
      <c r="M342">
        <v>99</v>
      </c>
      <c r="N342" s="1" t="s">
        <v>610</v>
      </c>
      <c r="O342" s="1" t="s">
        <v>629</v>
      </c>
      <c r="P342" s="2">
        <v>43881</v>
      </c>
      <c r="Q342" s="2">
        <v>45502</v>
      </c>
    </row>
    <row r="343" spans="1:17" x14ac:dyDescent="0.3">
      <c r="A343" s="1" t="s">
        <v>551</v>
      </c>
      <c r="B343">
        <v>33313</v>
      </c>
      <c r="C343" s="2">
        <v>45363</v>
      </c>
      <c r="D343" s="1" t="s">
        <v>16</v>
      </c>
      <c r="E343" s="1" t="s">
        <v>22</v>
      </c>
      <c r="F343">
        <v>17.695399999999999</v>
      </c>
      <c r="G343" s="1" t="s">
        <v>13</v>
      </c>
      <c r="H343" s="1" t="s">
        <v>595</v>
      </c>
      <c r="I343" s="2">
        <v>45047</v>
      </c>
      <c r="J343" s="1" t="s">
        <v>542</v>
      </c>
      <c r="K343" s="1" t="s">
        <v>596</v>
      </c>
      <c r="L343" s="1" t="s">
        <v>727</v>
      </c>
      <c r="M343">
        <v>1</v>
      </c>
      <c r="N343" s="1" t="s">
        <v>514</v>
      </c>
      <c r="O343" s="1" t="s">
        <v>598</v>
      </c>
      <c r="P343" s="2">
        <v>44980</v>
      </c>
      <c r="Q343" s="2">
        <v>45369</v>
      </c>
    </row>
    <row r="344" spans="1:17" x14ac:dyDescent="0.3">
      <c r="A344" s="1" t="s">
        <v>89</v>
      </c>
      <c r="B344">
        <v>28104</v>
      </c>
      <c r="C344" s="2">
        <v>45443</v>
      </c>
      <c r="D344" s="1" t="s">
        <v>12</v>
      </c>
      <c r="E344" s="1"/>
      <c r="F344">
        <v>20.682400000000001</v>
      </c>
      <c r="G344" s="1" t="s">
        <v>13</v>
      </c>
      <c r="H344" s="1" t="s">
        <v>595</v>
      </c>
      <c r="I344" s="2">
        <v>44046</v>
      </c>
      <c r="J344" s="1" t="s">
        <v>90</v>
      </c>
      <c r="K344" s="1" t="s">
        <v>643</v>
      </c>
      <c r="L344" s="1" t="s">
        <v>103</v>
      </c>
      <c r="M344">
        <v>1</v>
      </c>
      <c r="N344" s="1" t="s">
        <v>88</v>
      </c>
      <c r="O344" s="1" t="s">
        <v>598</v>
      </c>
      <c r="P344" s="2">
        <v>44046</v>
      </c>
      <c r="Q344" s="2">
        <v>45447</v>
      </c>
    </row>
    <row r="345" spans="1:17" x14ac:dyDescent="0.3">
      <c r="A345" s="1" t="s">
        <v>548</v>
      </c>
      <c r="B345">
        <v>34509</v>
      </c>
      <c r="C345" s="2">
        <v>45345</v>
      </c>
      <c r="D345" s="1" t="s">
        <v>16</v>
      </c>
      <c r="E345" s="1" t="s">
        <v>66</v>
      </c>
      <c r="F345">
        <v>18.581199999999999</v>
      </c>
      <c r="G345" s="1" t="s">
        <v>13</v>
      </c>
      <c r="H345" s="1" t="s">
        <v>595</v>
      </c>
      <c r="I345" s="2">
        <v>45180</v>
      </c>
      <c r="J345" s="1" t="s">
        <v>549</v>
      </c>
      <c r="K345" s="1" t="s">
        <v>649</v>
      </c>
      <c r="L345" s="1" t="s">
        <v>727</v>
      </c>
      <c r="M345">
        <v>1</v>
      </c>
      <c r="N345" s="1" t="s">
        <v>514</v>
      </c>
      <c r="O345" s="1" t="s">
        <v>598</v>
      </c>
      <c r="P345" s="2">
        <v>45125</v>
      </c>
      <c r="Q345" s="2">
        <v>45352</v>
      </c>
    </row>
    <row r="346" spans="1:17" x14ac:dyDescent="0.3">
      <c r="A346" s="1" t="s">
        <v>839</v>
      </c>
      <c r="B346">
        <v>27335</v>
      </c>
      <c r="C346" s="2">
        <v>45327</v>
      </c>
      <c r="D346" s="1" t="s">
        <v>16</v>
      </c>
      <c r="E346" s="1" t="s">
        <v>22</v>
      </c>
      <c r="F346">
        <v>12</v>
      </c>
      <c r="G346" s="1" t="s">
        <v>13</v>
      </c>
      <c r="H346" s="1" t="s">
        <v>595</v>
      </c>
      <c r="I346" s="2">
        <v>44053</v>
      </c>
      <c r="J346" s="1" t="s">
        <v>627</v>
      </c>
      <c r="K346" s="1" t="s">
        <v>628</v>
      </c>
      <c r="L346" s="1" t="s">
        <v>609</v>
      </c>
      <c r="M346">
        <v>99</v>
      </c>
      <c r="N346" s="1" t="s">
        <v>610</v>
      </c>
      <c r="O346" s="1" t="s">
        <v>629</v>
      </c>
      <c r="P346" s="2">
        <v>43437</v>
      </c>
      <c r="Q346" s="2">
        <v>45335</v>
      </c>
    </row>
    <row r="347" spans="1:17" x14ac:dyDescent="0.3">
      <c r="A347" s="1" t="s">
        <v>505</v>
      </c>
      <c r="B347">
        <v>36773</v>
      </c>
      <c r="C347" s="2">
        <v>45562</v>
      </c>
      <c r="D347" s="1" t="s">
        <v>16</v>
      </c>
      <c r="E347" s="1" t="s">
        <v>17</v>
      </c>
      <c r="F347">
        <v>15</v>
      </c>
      <c r="G347" s="1" t="s">
        <v>13</v>
      </c>
      <c r="H347" s="1" t="s">
        <v>595</v>
      </c>
      <c r="I347" s="2">
        <v>45525</v>
      </c>
      <c r="J347" s="1" t="s">
        <v>287</v>
      </c>
      <c r="K347" s="1" t="s">
        <v>628</v>
      </c>
      <c r="L347" s="1" t="s">
        <v>634</v>
      </c>
      <c r="M347">
        <v>99</v>
      </c>
      <c r="N347" s="1" t="s">
        <v>493</v>
      </c>
      <c r="O347" s="1" t="s">
        <v>629</v>
      </c>
      <c r="P347" s="2">
        <v>45511</v>
      </c>
      <c r="Q347" s="2">
        <v>45567</v>
      </c>
    </row>
    <row r="348" spans="1:17" x14ac:dyDescent="0.3">
      <c r="A348" s="1" t="s">
        <v>840</v>
      </c>
      <c r="B348">
        <v>30904</v>
      </c>
      <c r="C348" s="2">
        <v>45205</v>
      </c>
      <c r="D348" s="1" t="s">
        <v>16</v>
      </c>
      <c r="E348" s="1" t="s">
        <v>22</v>
      </c>
      <c r="F348">
        <v>13</v>
      </c>
      <c r="G348" s="1" t="s">
        <v>13</v>
      </c>
      <c r="H348" s="1" t="s">
        <v>595</v>
      </c>
      <c r="I348" s="2">
        <v>44726</v>
      </c>
      <c r="J348" s="1" t="s">
        <v>627</v>
      </c>
      <c r="K348" s="1" t="s">
        <v>628</v>
      </c>
      <c r="L348" s="1" t="s">
        <v>609</v>
      </c>
      <c r="M348">
        <v>99</v>
      </c>
      <c r="N348" s="1" t="s">
        <v>610</v>
      </c>
      <c r="O348" s="1" t="s">
        <v>629</v>
      </c>
      <c r="P348" s="2">
        <v>44726</v>
      </c>
      <c r="Q348" s="2">
        <v>45239</v>
      </c>
    </row>
    <row r="349" spans="1:17" x14ac:dyDescent="0.3">
      <c r="A349" s="1" t="s">
        <v>351</v>
      </c>
      <c r="B349">
        <v>32908</v>
      </c>
      <c r="C349" s="2">
        <v>45288</v>
      </c>
      <c r="D349" s="1" t="s">
        <v>16</v>
      </c>
      <c r="E349" s="1" t="s">
        <v>17</v>
      </c>
      <c r="F349">
        <v>16.8508</v>
      </c>
      <c r="G349" s="1" t="s">
        <v>13</v>
      </c>
      <c r="H349" s="1" t="s">
        <v>595</v>
      </c>
      <c r="I349" s="2">
        <v>44935</v>
      </c>
      <c r="J349" s="1" t="s">
        <v>333</v>
      </c>
      <c r="K349" s="1" t="s">
        <v>720</v>
      </c>
      <c r="L349" s="1" t="s">
        <v>347</v>
      </c>
      <c r="M349">
        <v>1</v>
      </c>
      <c r="N349" s="1" t="s">
        <v>310</v>
      </c>
      <c r="O349" s="1" t="s">
        <v>598</v>
      </c>
      <c r="P349" s="2">
        <v>44903</v>
      </c>
      <c r="Q349" s="2">
        <v>45293</v>
      </c>
    </row>
    <row r="350" spans="1:17" x14ac:dyDescent="0.3">
      <c r="A350" s="1" t="s">
        <v>158</v>
      </c>
      <c r="B350">
        <v>34807</v>
      </c>
      <c r="C350" s="2">
        <v>45414</v>
      </c>
      <c r="D350" s="1" t="s">
        <v>16</v>
      </c>
      <c r="E350" s="1" t="s">
        <v>17</v>
      </c>
      <c r="F350">
        <v>2420.91</v>
      </c>
      <c r="G350" s="1" t="s">
        <v>13</v>
      </c>
      <c r="H350" s="1" t="s">
        <v>595</v>
      </c>
      <c r="I350" s="2">
        <v>45208</v>
      </c>
      <c r="J350" s="1" t="s">
        <v>159</v>
      </c>
      <c r="K350" s="1" t="s">
        <v>719</v>
      </c>
      <c r="L350" s="1" t="s">
        <v>841</v>
      </c>
      <c r="M350">
        <v>1</v>
      </c>
      <c r="N350" s="1" t="s">
        <v>152</v>
      </c>
      <c r="O350" s="1" t="s">
        <v>598</v>
      </c>
      <c r="P350" s="2">
        <v>45188</v>
      </c>
      <c r="Q350" s="2">
        <v>45418</v>
      </c>
    </row>
    <row r="351" spans="1:17" x14ac:dyDescent="0.3">
      <c r="A351" s="1" t="s">
        <v>181</v>
      </c>
      <c r="B351">
        <v>23292</v>
      </c>
      <c r="C351" s="2">
        <v>45281</v>
      </c>
      <c r="D351" s="1" t="s">
        <v>16</v>
      </c>
      <c r="E351" s="1" t="s">
        <v>17</v>
      </c>
      <c r="F351">
        <v>14.23</v>
      </c>
      <c r="G351" s="1" t="s">
        <v>13</v>
      </c>
      <c r="H351" s="1" t="s">
        <v>595</v>
      </c>
      <c r="I351" s="2">
        <v>41729</v>
      </c>
      <c r="J351" s="1" t="s">
        <v>182</v>
      </c>
      <c r="K351" s="1" t="s">
        <v>628</v>
      </c>
      <c r="L351" s="1" t="s">
        <v>620</v>
      </c>
      <c r="M351">
        <v>99</v>
      </c>
      <c r="N351" s="1" t="s">
        <v>171</v>
      </c>
      <c r="O351" s="1" t="s">
        <v>629</v>
      </c>
      <c r="P351" s="2">
        <v>41729</v>
      </c>
      <c r="Q351" s="2">
        <v>45296</v>
      </c>
    </row>
    <row r="352" spans="1:17" x14ac:dyDescent="0.3">
      <c r="A352" s="1" t="s">
        <v>392</v>
      </c>
      <c r="B352">
        <v>35803</v>
      </c>
      <c r="C352" s="2">
        <v>45552</v>
      </c>
      <c r="D352" s="1" t="s">
        <v>54</v>
      </c>
      <c r="E352" s="1" t="s">
        <v>80</v>
      </c>
      <c r="F352">
        <v>16.850000000000001</v>
      </c>
      <c r="G352" s="1" t="s">
        <v>13</v>
      </c>
      <c r="H352" s="1" t="s">
        <v>595</v>
      </c>
      <c r="I352" s="2">
        <v>45362</v>
      </c>
      <c r="J352" s="1"/>
      <c r="K352" s="1" t="s">
        <v>596</v>
      </c>
      <c r="L352" s="1" t="s">
        <v>646</v>
      </c>
      <c r="M352">
        <v>1</v>
      </c>
      <c r="N352" s="1" t="s">
        <v>383</v>
      </c>
      <c r="O352" s="1" t="s">
        <v>598</v>
      </c>
      <c r="P352" s="2">
        <v>45330</v>
      </c>
      <c r="Q352" s="2">
        <v>45558</v>
      </c>
    </row>
    <row r="353" spans="1:17" x14ac:dyDescent="0.3">
      <c r="A353" s="1" t="s">
        <v>331</v>
      </c>
      <c r="B353">
        <v>34233</v>
      </c>
      <c r="C353" s="2">
        <v>45529</v>
      </c>
      <c r="D353" s="1" t="s">
        <v>16</v>
      </c>
      <c r="E353" s="1" t="s">
        <v>17</v>
      </c>
      <c r="F353">
        <v>16.0242</v>
      </c>
      <c r="G353" s="1" t="s">
        <v>13</v>
      </c>
      <c r="H353" s="1" t="s">
        <v>595</v>
      </c>
      <c r="I353" s="2">
        <v>45152</v>
      </c>
      <c r="J353" s="1" t="s">
        <v>318</v>
      </c>
      <c r="K353" s="1" t="s">
        <v>637</v>
      </c>
      <c r="L353" s="1" t="s">
        <v>661</v>
      </c>
      <c r="M353">
        <v>1</v>
      </c>
      <c r="N353" s="1" t="s">
        <v>310</v>
      </c>
      <c r="O353" s="1" t="s">
        <v>598</v>
      </c>
      <c r="P353" s="2">
        <v>45114</v>
      </c>
      <c r="Q353" s="2">
        <v>45541</v>
      </c>
    </row>
    <row r="354" spans="1:17" x14ac:dyDescent="0.3">
      <c r="A354" s="1" t="s">
        <v>176</v>
      </c>
      <c r="B354">
        <v>27714</v>
      </c>
      <c r="C354" s="2">
        <v>45206</v>
      </c>
      <c r="D354" s="1" t="s">
        <v>16</v>
      </c>
      <c r="E354" s="1" t="s">
        <v>17</v>
      </c>
      <c r="F354">
        <v>18</v>
      </c>
      <c r="G354" s="1" t="s">
        <v>13</v>
      </c>
      <c r="H354" s="1" t="s">
        <v>595</v>
      </c>
      <c r="I354" s="2">
        <v>43745</v>
      </c>
      <c r="J354" s="1" t="s">
        <v>173</v>
      </c>
      <c r="K354" s="1" t="s">
        <v>599</v>
      </c>
      <c r="L354" s="1" t="s">
        <v>795</v>
      </c>
      <c r="M354">
        <v>1</v>
      </c>
      <c r="N354" s="1" t="s">
        <v>171</v>
      </c>
      <c r="O354" s="1" t="s">
        <v>598</v>
      </c>
      <c r="P354" s="2">
        <v>43745</v>
      </c>
      <c r="Q354" s="2">
        <v>45212</v>
      </c>
    </row>
    <row r="355" spans="1:17" x14ac:dyDescent="0.3">
      <c r="A355" s="1" t="s">
        <v>399</v>
      </c>
      <c r="B355">
        <v>2045</v>
      </c>
      <c r="C355" s="2">
        <v>45456</v>
      </c>
      <c r="D355" s="1" t="s">
        <v>12</v>
      </c>
      <c r="E355" s="1"/>
      <c r="F355">
        <v>31.55817</v>
      </c>
      <c r="G355" s="1" t="s">
        <v>13</v>
      </c>
      <c r="H355" s="1" t="s">
        <v>595</v>
      </c>
      <c r="I355" s="2">
        <v>32673</v>
      </c>
      <c r="J355" s="1" t="s">
        <v>400</v>
      </c>
      <c r="K355" s="1" t="s">
        <v>658</v>
      </c>
      <c r="L355" s="1" t="s">
        <v>842</v>
      </c>
      <c r="M355">
        <v>1</v>
      </c>
      <c r="N355" s="1" t="s">
        <v>383</v>
      </c>
      <c r="O355" s="1" t="s">
        <v>598</v>
      </c>
      <c r="P355" s="2">
        <v>32673</v>
      </c>
      <c r="Q355" s="2">
        <v>45474</v>
      </c>
    </row>
    <row r="356" spans="1:17" x14ac:dyDescent="0.3">
      <c r="A356" s="1" t="s">
        <v>30</v>
      </c>
      <c r="B356">
        <v>33371</v>
      </c>
      <c r="C356" s="2">
        <v>45551</v>
      </c>
      <c r="D356" s="1" t="s">
        <v>16</v>
      </c>
      <c r="E356" s="1" t="s">
        <v>31</v>
      </c>
      <c r="F356">
        <v>19.900200000000002</v>
      </c>
      <c r="G356" s="1" t="s">
        <v>13</v>
      </c>
      <c r="H356" s="1" t="s">
        <v>595</v>
      </c>
      <c r="I356" s="2">
        <v>45005</v>
      </c>
      <c r="J356" s="1" t="s">
        <v>28</v>
      </c>
      <c r="K356" s="1" t="s">
        <v>643</v>
      </c>
      <c r="L356" s="1" t="s">
        <v>819</v>
      </c>
      <c r="M356">
        <v>1</v>
      </c>
      <c r="N356" s="1" t="s">
        <v>19</v>
      </c>
      <c r="O356" s="1" t="s">
        <v>598</v>
      </c>
      <c r="P356" s="2">
        <v>44974</v>
      </c>
      <c r="Q356" s="2">
        <v>45565</v>
      </c>
    </row>
    <row r="357" spans="1:17" x14ac:dyDescent="0.3">
      <c r="A357" s="1" t="s">
        <v>67</v>
      </c>
      <c r="B357">
        <v>28881</v>
      </c>
      <c r="C357" s="2">
        <v>45303</v>
      </c>
      <c r="D357" s="1" t="s">
        <v>16</v>
      </c>
      <c r="E357" s="1" t="s">
        <v>17</v>
      </c>
      <c r="F357">
        <v>2816.4749999999999</v>
      </c>
      <c r="G357" s="1" t="s">
        <v>13</v>
      </c>
      <c r="H357" s="1" t="s">
        <v>595</v>
      </c>
      <c r="I357" s="2">
        <v>44529</v>
      </c>
      <c r="J357" s="1" t="s">
        <v>68</v>
      </c>
      <c r="K357" s="1" t="s">
        <v>614</v>
      </c>
      <c r="L357" s="1" t="s">
        <v>71</v>
      </c>
      <c r="M357">
        <v>1</v>
      </c>
      <c r="N357" s="1" t="s">
        <v>61</v>
      </c>
      <c r="O357" s="1" t="s">
        <v>598</v>
      </c>
      <c r="P357" s="2">
        <v>44529</v>
      </c>
      <c r="Q357" s="2">
        <v>45308</v>
      </c>
    </row>
    <row r="358" spans="1:17" x14ac:dyDescent="0.3">
      <c r="A358" s="1" t="s">
        <v>508</v>
      </c>
      <c r="B358">
        <v>34426</v>
      </c>
      <c r="C358" s="2">
        <v>45268</v>
      </c>
      <c r="D358" s="1" t="s">
        <v>16</v>
      </c>
      <c r="E358" s="1" t="s">
        <v>17</v>
      </c>
      <c r="F358">
        <v>15</v>
      </c>
      <c r="G358" s="1" t="s">
        <v>13</v>
      </c>
      <c r="H358" s="1" t="s">
        <v>595</v>
      </c>
      <c r="I358" s="2">
        <v>45166</v>
      </c>
      <c r="J358" s="1" t="s">
        <v>287</v>
      </c>
      <c r="K358" s="1" t="s">
        <v>628</v>
      </c>
      <c r="L358" s="1" t="s">
        <v>634</v>
      </c>
      <c r="M358">
        <v>99</v>
      </c>
      <c r="N358" s="1" t="s">
        <v>493</v>
      </c>
      <c r="O358" s="1" t="s">
        <v>629</v>
      </c>
      <c r="P358" s="2">
        <v>45145</v>
      </c>
      <c r="Q358" s="2">
        <v>45274</v>
      </c>
    </row>
    <row r="359" spans="1:17" x14ac:dyDescent="0.3">
      <c r="A359" s="1" t="s">
        <v>223</v>
      </c>
      <c r="B359">
        <v>22404</v>
      </c>
      <c r="C359" s="2">
        <v>45431</v>
      </c>
      <c r="D359" s="1" t="s">
        <v>16</v>
      </c>
      <c r="E359" s="1" t="s">
        <v>17</v>
      </c>
      <c r="F359">
        <v>21.98</v>
      </c>
      <c r="G359" s="1" t="s">
        <v>13</v>
      </c>
      <c r="H359" s="1" t="s">
        <v>595</v>
      </c>
      <c r="I359" s="2">
        <v>41645</v>
      </c>
      <c r="J359" s="1" t="s">
        <v>173</v>
      </c>
      <c r="K359" s="1" t="s">
        <v>599</v>
      </c>
      <c r="L359" s="1" t="s">
        <v>843</v>
      </c>
      <c r="M359">
        <v>1</v>
      </c>
      <c r="N359" s="1" t="s">
        <v>171</v>
      </c>
      <c r="O359" s="1" t="s">
        <v>598</v>
      </c>
      <c r="P359" s="2">
        <v>41645</v>
      </c>
      <c r="Q359" s="2">
        <v>45435</v>
      </c>
    </row>
    <row r="360" spans="1:17" x14ac:dyDescent="0.3">
      <c r="A360" s="1" t="s">
        <v>384</v>
      </c>
      <c r="B360">
        <v>28718</v>
      </c>
      <c r="C360" s="2">
        <v>45212</v>
      </c>
      <c r="D360" s="1" t="s">
        <v>16</v>
      </c>
      <c r="E360" s="1" t="s">
        <v>29</v>
      </c>
      <c r="F360">
        <v>15.58</v>
      </c>
      <c r="G360" s="1" t="s">
        <v>13</v>
      </c>
      <c r="H360" s="1" t="s">
        <v>595</v>
      </c>
      <c r="I360" s="2">
        <v>45047</v>
      </c>
      <c r="J360" s="1" t="s">
        <v>385</v>
      </c>
      <c r="K360" s="1" t="s">
        <v>637</v>
      </c>
      <c r="L360" s="1" t="s">
        <v>650</v>
      </c>
      <c r="M360">
        <v>1</v>
      </c>
      <c r="N360" s="1" t="s">
        <v>383</v>
      </c>
      <c r="O360" s="1" t="s">
        <v>598</v>
      </c>
      <c r="P360" s="2">
        <v>44384</v>
      </c>
      <c r="Q360" s="2">
        <v>45215</v>
      </c>
    </row>
    <row r="361" spans="1:17" x14ac:dyDescent="0.3">
      <c r="A361" s="1" t="s">
        <v>844</v>
      </c>
      <c r="B361">
        <v>27898</v>
      </c>
      <c r="C361" s="2">
        <v>45313</v>
      </c>
      <c r="D361" s="1" t="s">
        <v>16</v>
      </c>
      <c r="E361" s="1"/>
      <c r="F361">
        <v>12</v>
      </c>
      <c r="G361" s="1" t="s">
        <v>13</v>
      </c>
      <c r="H361" s="1" t="s">
        <v>595</v>
      </c>
      <c r="I361" s="2">
        <v>44765</v>
      </c>
      <c r="J361" s="1" t="s">
        <v>627</v>
      </c>
      <c r="K361" s="1" t="s">
        <v>628</v>
      </c>
      <c r="L361" s="1" t="s">
        <v>609</v>
      </c>
      <c r="M361">
        <v>99</v>
      </c>
      <c r="N361" s="1" t="s">
        <v>610</v>
      </c>
      <c r="O361" s="1" t="s">
        <v>629</v>
      </c>
      <c r="P361" s="2">
        <v>43881</v>
      </c>
      <c r="Q361" s="2">
        <v>45324</v>
      </c>
    </row>
    <row r="362" spans="1:17" x14ac:dyDescent="0.3">
      <c r="A362" s="1" t="s">
        <v>234</v>
      </c>
      <c r="B362">
        <v>32364</v>
      </c>
      <c r="C362" s="2">
        <v>45565</v>
      </c>
      <c r="D362" s="1" t="s">
        <v>16</v>
      </c>
      <c r="E362" s="1" t="s">
        <v>22</v>
      </c>
      <c r="F362">
        <v>6465.2394000000004</v>
      </c>
      <c r="G362" s="1" t="s">
        <v>13</v>
      </c>
      <c r="H362" s="1" t="s">
        <v>595</v>
      </c>
      <c r="I362" s="2">
        <v>44872</v>
      </c>
      <c r="J362" s="1" t="s">
        <v>235</v>
      </c>
      <c r="K362" s="1" t="s">
        <v>603</v>
      </c>
      <c r="L362" s="1" t="s">
        <v>845</v>
      </c>
      <c r="M362">
        <v>1</v>
      </c>
      <c r="N362" s="1" t="s">
        <v>171</v>
      </c>
      <c r="O362" s="1" t="s">
        <v>598</v>
      </c>
      <c r="P362" s="2">
        <v>44866</v>
      </c>
      <c r="Q362" s="2">
        <v>45579</v>
      </c>
    </row>
    <row r="363" spans="1:17" x14ac:dyDescent="0.3">
      <c r="A363" s="1" t="s">
        <v>546</v>
      </c>
      <c r="B363">
        <v>33799</v>
      </c>
      <c r="C363" s="2">
        <v>45271</v>
      </c>
      <c r="D363" s="1" t="s">
        <v>16</v>
      </c>
      <c r="E363" s="1" t="s">
        <v>31</v>
      </c>
      <c r="F363">
        <v>16.0886</v>
      </c>
      <c r="G363" s="1" t="s">
        <v>13</v>
      </c>
      <c r="H363" s="1" t="s">
        <v>595</v>
      </c>
      <c r="I363" s="2">
        <v>45061</v>
      </c>
      <c r="J363" s="1" t="s">
        <v>532</v>
      </c>
      <c r="K363" s="1" t="s">
        <v>645</v>
      </c>
      <c r="L363" s="1" t="s">
        <v>535</v>
      </c>
      <c r="M363">
        <v>1</v>
      </c>
      <c r="N363" s="1" t="s">
        <v>514</v>
      </c>
      <c r="O363" s="1" t="s">
        <v>598</v>
      </c>
      <c r="P363" s="2">
        <v>45061</v>
      </c>
      <c r="Q363" s="2">
        <v>45281</v>
      </c>
    </row>
    <row r="364" spans="1:17" x14ac:dyDescent="0.3">
      <c r="A364" s="1" t="s">
        <v>301</v>
      </c>
      <c r="B364">
        <v>36320</v>
      </c>
      <c r="C364" s="2">
        <v>45456</v>
      </c>
      <c r="D364" s="1" t="s">
        <v>16</v>
      </c>
      <c r="E364" s="1"/>
      <c r="F364">
        <v>15.45</v>
      </c>
      <c r="G364" s="1" t="s">
        <v>13</v>
      </c>
      <c r="H364" s="1" t="s">
        <v>595</v>
      </c>
      <c r="I364" s="2">
        <v>45453</v>
      </c>
      <c r="J364" s="1" t="s">
        <v>298</v>
      </c>
      <c r="K364" s="1" t="s">
        <v>717</v>
      </c>
      <c r="L364" s="1" t="s">
        <v>718</v>
      </c>
      <c r="M364">
        <v>1</v>
      </c>
      <c r="N364" s="1" t="s">
        <v>294</v>
      </c>
      <c r="O364" s="1" t="s">
        <v>598</v>
      </c>
      <c r="P364" s="2">
        <v>45429</v>
      </c>
      <c r="Q364" s="2">
        <v>45462</v>
      </c>
    </row>
    <row r="365" spans="1:17" x14ac:dyDescent="0.3">
      <c r="A365" s="1" t="s">
        <v>226</v>
      </c>
      <c r="B365">
        <v>35168</v>
      </c>
      <c r="C365" s="2">
        <v>45458</v>
      </c>
      <c r="D365" s="1" t="s">
        <v>16</v>
      </c>
      <c r="E365" s="1" t="s">
        <v>29</v>
      </c>
      <c r="F365">
        <v>15.96</v>
      </c>
      <c r="G365" s="1" t="s">
        <v>13</v>
      </c>
      <c r="H365" s="1" t="s">
        <v>595</v>
      </c>
      <c r="I365" s="2">
        <v>45257</v>
      </c>
      <c r="J365" s="1" t="s">
        <v>173</v>
      </c>
      <c r="K365" s="1" t="s">
        <v>599</v>
      </c>
      <c r="L365" s="1" t="s">
        <v>617</v>
      </c>
      <c r="M365">
        <v>1</v>
      </c>
      <c r="N365" s="1" t="s">
        <v>171</v>
      </c>
      <c r="O365" s="1" t="s">
        <v>598</v>
      </c>
      <c r="P365" s="2">
        <v>45239</v>
      </c>
      <c r="Q365" s="2">
        <v>45462</v>
      </c>
    </row>
    <row r="366" spans="1:17" x14ac:dyDescent="0.3">
      <c r="A366" s="1" t="s">
        <v>293</v>
      </c>
      <c r="B366">
        <v>36218</v>
      </c>
      <c r="C366" s="2">
        <v>45499</v>
      </c>
      <c r="D366" s="1" t="s">
        <v>54</v>
      </c>
      <c r="E366" s="1" t="s">
        <v>80</v>
      </c>
      <c r="F366">
        <v>17</v>
      </c>
      <c r="G366" s="1" t="s">
        <v>13</v>
      </c>
      <c r="H366" s="1" t="s">
        <v>595</v>
      </c>
      <c r="I366" s="2">
        <v>45428</v>
      </c>
      <c r="J366" s="1" t="s">
        <v>287</v>
      </c>
      <c r="K366" s="1" t="s">
        <v>628</v>
      </c>
      <c r="L366" s="1" t="s">
        <v>846</v>
      </c>
      <c r="M366">
        <v>99</v>
      </c>
      <c r="N366" s="1" t="s">
        <v>283</v>
      </c>
      <c r="O366" s="1" t="s">
        <v>629</v>
      </c>
      <c r="P366" s="2">
        <v>45404</v>
      </c>
      <c r="Q366" s="2">
        <v>45510</v>
      </c>
    </row>
    <row r="367" spans="1:17" x14ac:dyDescent="0.3">
      <c r="A367" s="1" t="s">
        <v>352</v>
      </c>
      <c r="B367">
        <v>3690</v>
      </c>
      <c r="C367" s="2">
        <v>45504</v>
      </c>
      <c r="D367" s="1" t="s">
        <v>12</v>
      </c>
      <c r="E367" s="1"/>
      <c r="F367">
        <v>26.3262</v>
      </c>
      <c r="G367" s="1" t="s">
        <v>13</v>
      </c>
      <c r="H367" s="1" t="s">
        <v>595</v>
      </c>
      <c r="I367" s="2">
        <v>37431</v>
      </c>
      <c r="J367" s="1" t="s">
        <v>353</v>
      </c>
      <c r="K367" s="1" t="s">
        <v>690</v>
      </c>
      <c r="L367" s="1" t="s">
        <v>724</v>
      </c>
      <c r="M367">
        <v>1</v>
      </c>
      <c r="N367" s="1" t="s">
        <v>310</v>
      </c>
      <c r="O367" s="1" t="s">
        <v>598</v>
      </c>
      <c r="P367" s="2">
        <v>37431</v>
      </c>
      <c r="Q367" s="2">
        <v>45511</v>
      </c>
    </row>
    <row r="368" spans="1:17" x14ac:dyDescent="0.3">
      <c r="A368" s="1" t="s">
        <v>57</v>
      </c>
      <c r="B368">
        <v>33030</v>
      </c>
      <c r="C368" s="2">
        <v>45293</v>
      </c>
      <c r="D368" s="1" t="s">
        <v>54</v>
      </c>
      <c r="E368" s="1" t="s">
        <v>55</v>
      </c>
      <c r="F368">
        <v>16.0474</v>
      </c>
      <c r="G368" s="1" t="s">
        <v>13</v>
      </c>
      <c r="H368" s="1" t="s">
        <v>595</v>
      </c>
      <c r="I368" s="2">
        <v>45047</v>
      </c>
      <c r="J368" s="1" t="s">
        <v>58</v>
      </c>
      <c r="K368" s="1" t="s">
        <v>645</v>
      </c>
      <c r="L368" s="1" t="s">
        <v>706</v>
      </c>
      <c r="M368">
        <v>1</v>
      </c>
      <c r="N368" s="1" t="s">
        <v>44</v>
      </c>
      <c r="O368" s="1" t="s">
        <v>598</v>
      </c>
      <c r="P368" s="2">
        <v>44910</v>
      </c>
      <c r="Q368" s="2">
        <v>45299</v>
      </c>
    </row>
    <row r="369" spans="1:17" x14ac:dyDescent="0.3">
      <c r="A369" s="1" t="s">
        <v>389</v>
      </c>
      <c r="B369">
        <v>15887</v>
      </c>
      <c r="C369" s="2">
        <v>45323</v>
      </c>
      <c r="D369" s="1" t="s">
        <v>16</v>
      </c>
      <c r="E369" s="1" t="s">
        <v>17</v>
      </c>
      <c r="F369">
        <v>4064.6369232000002</v>
      </c>
      <c r="G369" s="1" t="s">
        <v>13</v>
      </c>
      <c r="H369" s="1" t="s">
        <v>595</v>
      </c>
      <c r="I369" s="2">
        <v>40526</v>
      </c>
      <c r="J369" s="1" t="s">
        <v>390</v>
      </c>
      <c r="K369" s="1" t="s">
        <v>674</v>
      </c>
      <c r="L369" s="1" t="s">
        <v>847</v>
      </c>
      <c r="M369">
        <v>1</v>
      </c>
      <c r="N369" s="1" t="s">
        <v>383</v>
      </c>
      <c r="O369" s="1" t="s">
        <v>598</v>
      </c>
      <c r="P369" s="2">
        <v>40526</v>
      </c>
      <c r="Q369" s="2">
        <v>45327</v>
      </c>
    </row>
    <row r="370" spans="1:17" x14ac:dyDescent="0.3">
      <c r="A370" s="1" t="s">
        <v>309</v>
      </c>
      <c r="B370">
        <v>27688</v>
      </c>
      <c r="C370" s="2">
        <v>45226</v>
      </c>
      <c r="D370" s="1" t="s">
        <v>16</v>
      </c>
      <c r="E370" s="1" t="s">
        <v>17</v>
      </c>
      <c r="F370">
        <v>2305.9310399999999</v>
      </c>
      <c r="G370" s="1" t="s">
        <v>13</v>
      </c>
      <c r="H370" s="1" t="s">
        <v>595</v>
      </c>
      <c r="I370" s="2">
        <v>43719</v>
      </c>
      <c r="J370" s="1" t="s">
        <v>308</v>
      </c>
      <c r="K370" s="1" t="s">
        <v>658</v>
      </c>
      <c r="L370" s="1" t="s">
        <v>848</v>
      </c>
      <c r="M370">
        <v>1</v>
      </c>
      <c r="N370" s="1" t="s">
        <v>306</v>
      </c>
      <c r="O370" s="1" t="s">
        <v>598</v>
      </c>
      <c r="P370" s="2">
        <v>43719</v>
      </c>
      <c r="Q370" s="2">
        <v>45237</v>
      </c>
    </row>
    <row r="371" spans="1:17" x14ac:dyDescent="0.3">
      <c r="A371" s="1" t="s">
        <v>299</v>
      </c>
      <c r="B371">
        <v>26822</v>
      </c>
      <c r="C371" s="2">
        <v>45239</v>
      </c>
      <c r="D371" s="1" t="s">
        <v>16</v>
      </c>
      <c r="E371" s="1" t="s">
        <v>17</v>
      </c>
      <c r="F371">
        <v>21.712399999999999</v>
      </c>
      <c r="G371" s="1" t="s">
        <v>13</v>
      </c>
      <c r="H371" s="1" t="s">
        <v>595</v>
      </c>
      <c r="I371" s="2">
        <v>43053</v>
      </c>
      <c r="J371" s="1" t="s">
        <v>300</v>
      </c>
      <c r="K371" s="1" t="s">
        <v>672</v>
      </c>
      <c r="L371" s="1" t="s">
        <v>736</v>
      </c>
      <c r="M371">
        <v>1</v>
      </c>
      <c r="N371" s="1" t="s">
        <v>294</v>
      </c>
      <c r="O371" s="1" t="s">
        <v>598</v>
      </c>
      <c r="P371" s="2">
        <v>43053</v>
      </c>
      <c r="Q371" s="2">
        <v>45271</v>
      </c>
    </row>
    <row r="372" spans="1:17" x14ac:dyDescent="0.3">
      <c r="A372" s="1" t="s">
        <v>227</v>
      </c>
      <c r="B372">
        <v>26455</v>
      </c>
      <c r="C372" s="2">
        <v>45261</v>
      </c>
      <c r="D372" s="1" t="s">
        <v>16</v>
      </c>
      <c r="E372" s="1" t="s">
        <v>22</v>
      </c>
      <c r="F372">
        <v>19.8172</v>
      </c>
      <c r="G372" s="1" t="s">
        <v>13</v>
      </c>
      <c r="H372" s="1" t="s">
        <v>595</v>
      </c>
      <c r="I372" s="2">
        <v>42779</v>
      </c>
      <c r="J372" s="1" t="s">
        <v>228</v>
      </c>
      <c r="K372" s="1" t="s">
        <v>635</v>
      </c>
      <c r="L372" s="1" t="s">
        <v>849</v>
      </c>
      <c r="M372">
        <v>1</v>
      </c>
      <c r="N372" s="1" t="s">
        <v>171</v>
      </c>
      <c r="O372" s="1" t="s">
        <v>598</v>
      </c>
      <c r="P372" s="2">
        <v>42779</v>
      </c>
      <c r="Q372" s="2">
        <v>45272</v>
      </c>
    </row>
    <row r="373" spans="1:17" x14ac:dyDescent="0.3">
      <c r="A373" s="1" t="s">
        <v>288</v>
      </c>
      <c r="B373">
        <v>28080</v>
      </c>
      <c r="C373" s="2">
        <v>45422</v>
      </c>
      <c r="D373" s="1" t="s">
        <v>12</v>
      </c>
      <c r="E373" s="1"/>
      <c r="F373">
        <v>3119.9317999999998</v>
      </c>
      <c r="G373" s="1" t="s">
        <v>13</v>
      </c>
      <c r="H373" s="1" t="s">
        <v>595</v>
      </c>
      <c r="I373" s="2">
        <v>44025</v>
      </c>
      <c r="J373" s="1" t="s">
        <v>289</v>
      </c>
      <c r="K373" s="1" t="s">
        <v>674</v>
      </c>
      <c r="L373" s="1" t="s">
        <v>741</v>
      </c>
      <c r="M373">
        <v>1</v>
      </c>
      <c r="N373" s="1" t="s">
        <v>283</v>
      </c>
      <c r="O373" s="1" t="s">
        <v>598</v>
      </c>
      <c r="P373" s="2">
        <v>44025</v>
      </c>
      <c r="Q373" s="2">
        <v>45429</v>
      </c>
    </row>
    <row r="374" spans="1:17" x14ac:dyDescent="0.3">
      <c r="A374" s="1" t="s">
        <v>375</v>
      </c>
      <c r="B374">
        <v>18297</v>
      </c>
      <c r="C374" s="2">
        <v>45436</v>
      </c>
      <c r="D374" s="1" t="s">
        <v>12</v>
      </c>
      <c r="E374" s="1"/>
      <c r="F374">
        <v>18.9314</v>
      </c>
      <c r="G374" s="1" t="s">
        <v>13</v>
      </c>
      <c r="H374" s="1" t="s">
        <v>595</v>
      </c>
      <c r="I374" s="2">
        <v>41848</v>
      </c>
      <c r="J374" s="1" t="s">
        <v>263</v>
      </c>
      <c r="K374" s="1" t="s">
        <v>645</v>
      </c>
      <c r="L374" s="1" t="s">
        <v>850</v>
      </c>
      <c r="M374">
        <v>1</v>
      </c>
      <c r="N374" s="1" t="s">
        <v>374</v>
      </c>
      <c r="O374" s="1" t="s">
        <v>598</v>
      </c>
      <c r="P374" s="2">
        <v>40920</v>
      </c>
      <c r="Q374" s="2">
        <v>45448</v>
      </c>
    </row>
    <row r="375" spans="1:17" x14ac:dyDescent="0.3">
      <c r="A375" s="1" t="s">
        <v>123</v>
      </c>
      <c r="B375">
        <v>32793</v>
      </c>
      <c r="C375" s="2">
        <v>45527</v>
      </c>
      <c r="D375" s="1" t="s">
        <v>16</v>
      </c>
      <c r="E375" s="1" t="s">
        <v>29</v>
      </c>
      <c r="F375">
        <v>15.25</v>
      </c>
      <c r="G375" s="1" t="s">
        <v>13</v>
      </c>
      <c r="H375" s="1" t="s">
        <v>595</v>
      </c>
      <c r="I375" s="2">
        <v>44893</v>
      </c>
      <c r="J375" s="1" t="s">
        <v>119</v>
      </c>
      <c r="K375" s="1" t="s">
        <v>654</v>
      </c>
      <c r="L375" s="1" t="s">
        <v>655</v>
      </c>
      <c r="M375">
        <v>1</v>
      </c>
      <c r="N375" s="1" t="s">
        <v>115</v>
      </c>
      <c r="O375" s="1" t="s">
        <v>598</v>
      </c>
      <c r="P375" s="2">
        <v>44890</v>
      </c>
      <c r="Q375" s="2">
        <v>45546</v>
      </c>
    </row>
    <row r="376" spans="1:17" x14ac:dyDescent="0.3">
      <c r="A376" s="1" t="s">
        <v>184</v>
      </c>
      <c r="B376">
        <v>27455</v>
      </c>
      <c r="C376" s="2">
        <v>45253</v>
      </c>
      <c r="D376" s="1" t="s">
        <v>16</v>
      </c>
      <c r="E376" s="1" t="s">
        <v>17</v>
      </c>
      <c r="F376">
        <v>18.73</v>
      </c>
      <c r="G376" s="1" t="s">
        <v>13</v>
      </c>
      <c r="H376" s="1" t="s">
        <v>595</v>
      </c>
      <c r="I376" s="2">
        <v>43542</v>
      </c>
      <c r="J376" s="1" t="s">
        <v>173</v>
      </c>
      <c r="K376" s="1" t="s">
        <v>599</v>
      </c>
      <c r="L376" s="1" t="s">
        <v>851</v>
      </c>
      <c r="M376">
        <v>1</v>
      </c>
      <c r="N376" s="1" t="s">
        <v>171</v>
      </c>
      <c r="O376" s="1" t="s">
        <v>598</v>
      </c>
      <c r="P376" s="2">
        <v>43542</v>
      </c>
      <c r="Q376" s="2">
        <v>45268</v>
      </c>
    </row>
    <row r="377" spans="1:17" x14ac:dyDescent="0.3">
      <c r="A377" s="1" t="s">
        <v>40</v>
      </c>
      <c r="B377">
        <v>31024</v>
      </c>
      <c r="C377" s="2">
        <v>45380</v>
      </c>
      <c r="D377" s="1" t="s">
        <v>16</v>
      </c>
      <c r="E377" s="1" t="s">
        <v>17</v>
      </c>
      <c r="F377">
        <v>27.4495</v>
      </c>
      <c r="G377" s="1" t="s">
        <v>13</v>
      </c>
      <c r="H377" s="1" t="s">
        <v>595</v>
      </c>
      <c r="I377" s="2">
        <v>44753</v>
      </c>
      <c r="J377" s="1" t="s">
        <v>41</v>
      </c>
      <c r="K377" s="1" t="s">
        <v>670</v>
      </c>
      <c r="L377" s="1" t="s">
        <v>852</v>
      </c>
      <c r="M377">
        <v>1</v>
      </c>
      <c r="N377" s="1" t="s">
        <v>19</v>
      </c>
      <c r="O377" s="1" t="s">
        <v>598</v>
      </c>
      <c r="P377" s="2">
        <v>44725</v>
      </c>
      <c r="Q377" s="2">
        <v>45384</v>
      </c>
    </row>
    <row r="378" spans="1:17" x14ac:dyDescent="0.3">
      <c r="A378" s="1" t="s">
        <v>394</v>
      </c>
      <c r="B378">
        <v>27490</v>
      </c>
      <c r="C378" s="2">
        <v>45420</v>
      </c>
      <c r="D378" s="1" t="s">
        <v>54</v>
      </c>
      <c r="E378" s="1" t="s">
        <v>80</v>
      </c>
      <c r="F378">
        <v>16.8508</v>
      </c>
      <c r="G378" s="1" t="s">
        <v>13</v>
      </c>
      <c r="H378" s="1" t="s">
        <v>595</v>
      </c>
      <c r="I378" s="2">
        <v>45054</v>
      </c>
      <c r="J378" s="1"/>
      <c r="K378" s="1" t="s">
        <v>596</v>
      </c>
      <c r="L378" s="1" t="s">
        <v>805</v>
      </c>
      <c r="M378">
        <v>1</v>
      </c>
      <c r="N378" s="1" t="s">
        <v>383</v>
      </c>
      <c r="O378" s="1" t="s">
        <v>598</v>
      </c>
      <c r="P378" s="2">
        <v>43566</v>
      </c>
      <c r="Q378" s="2">
        <v>45435</v>
      </c>
    </row>
    <row r="379" spans="1:17" x14ac:dyDescent="0.3">
      <c r="A379" s="1" t="s">
        <v>479</v>
      </c>
      <c r="B379">
        <v>30930</v>
      </c>
      <c r="C379" s="2">
        <v>45457</v>
      </c>
      <c r="D379" s="1" t="s">
        <v>16</v>
      </c>
      <c r="E379" s="1" t="s">
        <v>17</v>
      </c>
      <c r="F379">
        <v>21.6403</v>
      </c>
      <c r="G379" s="1" t="s">
        <v>13</v>
      </c>
      <c r="H379" s="1" t="s">
        <v>595</v>
      </c>
      <c r="I379" s="2">
        <v>44739</v>
      </c>
      <c r="J379" s="1" t="s">
        <v>474</v>
      </c>
      <c r="K379" s="1" t="s">
        <v>641</v>
      </c>
      <c r="L379" s="1" t="s">
        <v>621</v>
      </c>
      <c r="M379">
        <v>1</v>
      </c>
      <c r="N379" s="1" t="s">
        <v>469</v>
      </c>
      <c r="O379" s="1" t="s">
        <v>598</v>
      </c>
      <c r="P379" s="2">
        <v>44687</v>
      </c>
      <c r="Q379" s="2">
        <v>45476</v>
      </c>
    </row>
    <row r="380" spans="1:17" x14ac:dyDescent="0.3">
      <c r="A380" s="1" t="s">
        <v>349</v>
      </c>
      <c r="B380">
        <v>8537</v>
      </c>
      <c r="C380" s="2">
        <v>45377</v>
      </c>
      <c r="D380" s="1" t="s">
        <v>16</v>
      </c>
      <c r="E380" s="1" t="s">
        <v>31</v>
      </c>
      <c r="F380">
        <v>22.299499999999998</v>
      </c>
      <c r="G380" s="1" t="s">
        <v>13</v>
      </c>
      <c r="H380" s="1" t="s">
        <v>595</v>
      </c>
      <c r="I380" s="2">
        <v>39590</v>
      </c>
      <c r="J380" s="1"/>
      <c r="K380" s="1" t="s">
        <v>649</v>
      </c>
      <c r="L380" s="1" t="s">
        <v>853</v>
      </c>
      <c r="M380">
        <v>1</v>
      </c>
      <c r="N380" s="1" t="s">
        <v>310</v>
      </c>
      <c r="O380" s="1" t="s">
        <v>598</v>
      </c>
      <c r="P380" s="2">
        <v>39590</v>
      </c>
      <c r="Q380" s="2">
        <v>45383</v>
      </c>
    </row>
    <row r="381" spans="1:17" x14ac:dyDescent="0.3">
      <c r="A381" s="1" t="s">
        <v>110</v>
      </c>
      <c r="B381">
        <v>26830</v>
      </c>
      <c r="C381" s="2">
        <v>45296</v>
      </c>
      <c r="D381" s="1" t="s">
        <v>12</v>
      </c>
      <c r="E381" s="1"/>
      <c r="F381">
        <v>3510.9870074999999</v>
      </c>
      <c r="G381" s="1" t="s">
        <v>13</v>
      </c>
      <c r="H381" s="1" t="s">
        <v>595</v>
      </c>
      <c r="I381" s="2">
        <v>43059</v>
      </c>
      <c r="J381" s="1" t="s">
        <v>111</v>
      </c>
      <c r="K381" s="1" t="s">
        <v>719</v>
      </c>
      <c r="L381" s="1" t="s">
        <v>854</v>
      </c>
      <c r="M381">
        <v>1</v>
      </c>
      <c r="N381" s="1" t="s">
        <v>106</v>
      </c>
      <c r="O381" s="1" t="s">
        <v>598</v>
      </c>
      <c r="P381" s="2">
        <v>43059</v>
      </c>
      <c r="Q381" s="2">
        <v>45299</v>
      </c>
    </row>
    <row r="382" spans="1:17" x14ac:dyDescent="0.3">
      <c r="A382" s="1" t="s">
        <v>855</v>
      </c>
      <c r="B382">
        <v>26309</v>
      </c>
      <c r="C382" s="2">
        <v>45323</v>
      </c>
      <c r="D382" s="1" t="s">
        <v>16</v>
      </c>
      <c r="E382" s="1" t="s">
        <v>17</v>
      </c>
      <c r="F382">
        <v>15.75</v>
      </c>
      <c r="G382" s="1" t="s">
        <v>13</v>
      </c>
      <c r="H382" s="1" t="s">
        <v>595</v>
      </c>
      <c r="I382" s="2">
        <v>45103</v>
      </c>
      <c r="J382" s="1"/>
      <c r="K382" s="1" t="s">
        <v>608</v>
      </c>
      <c r="L382" s="1" t="s">
        <v>752</v>
      </c>
      <c r="M382">
        <v>99</v>
      </c>
      <c r="N382" s="1" t="s">
        <v>753</v>
      </c>
      <c r="O382" s="1" t="s">
        <v>731</v>
      </c>
      <c r="P382" s="2">
        <v>42681</v>
      </c>
      <c r="Q382" s="2">
        <v>45336</v>
      </c>
    </row>
    <row r="383" spans="1:17" x14ac:dyDescent="0.3">
      <c r="A383" s="1" t="s">
        <v>856</v>
      </c>
      <c r="B383">
        <v>32286</v>
      </c>
      <c r="C383" s="2">
        <v>45310</v>
      </c>
      <c r="D383" s="1" t="s">
        <v>54</v>
      </c>
      <c r="E383" s="1" t="s">
        <v>80</v>
      </c>
      <c r="F383">
        <v>15.25</v>
      </c>
      <c r="G383" s="1" t="s">
        <v>13</v>
      </c>
      <c r="H383" s="1" t="s">
        <v>595</v>
      </c>
      <c r="I383" s="2">
        <v>44963</v>
      </c>
      <c r="J383" s="1" t="s">
        <v>857</v>
      </c>
      <c r="K383" s="1" t="s">
        <v>645</v>
      </c>
      <c r="L383" s="1" t="s">
        <v>609</v>
      </c>
      <c r="M383">
        <v>99</v>
      </c>
      <c r="N383" s="1" t="s">
        <v>610</v>
      </c>
      <c r="O383" s="1" t="s">
        <v>598</v>
      </c>
      <c r="P383" s="2">
        <v>44859</v>
      </c>
      <c r="Q383" s="2">
        <v>45313</v>
      </c>
    </row>
    <row r="384" spans="1:17" x14ac:dyDescent="0.3">
      <c r="A384" s="1" t="s">
        <v>550</v>
      </c>
      <c r="B384">
        <v>28021</v>
      </c>
      <c r="C384" s="2">
        <v>45503</v>
      </c>
      <c r="D384" s="1" t="s">
        <v>16</v>
      </c>
      <c r="E384" s="1" t="s">
        <v>17</v>
      </c>
      <c r="F384">
        <v>19.329000000000001</v>
      </c>
      <c r="G384" s="1" t="s">
        <v>13</v>
      </c>
      <c r="H384" s="1" t="s">
        <v>595</v>
      </c>
      <c r="I384" s="2">
        <v>44348</v>
      </c>
      <c r="J384" s="1" t="s">
        <v>522</v>
      </c>
      <c r="K384" s="1" t="s">
        <v>635</v>
      </c>
      <c r="L384" s="1" t="s">
        <v>727</v>
      </c>
      <c r="M384">
        <v>1</v>
      </c>
      <c r="N384" s="1" t="s">
        <v>514</v>
      </c>
      <c r="O384" s="1" t="s">
        <v>598</v>
      </c>
      <c r="P384" s="2">
        <v>43971</v>
      </c>
      <c r="Q384" s="2">
        <v>45511</v>
      </c>
    </row>
    <row r="385" spans="1:17" x14ac:dyDescent="0.3">
      <c r="A385" s="1" t="s">
        <v>858</v>
      </c>
      <c r="B385">
        <v>31464</v>
      </c>
      <c r="C385" s="2">
        <v>45397</v>
      </c>
      <c r="D385" s="1" t="s">
        <v>16</v>
      </c>
      <c r="E385" s="1"/>
      <c r="F385">
        <v>12</v>
      </c>
      <c r="G385" s="1" t="s">
        <v>13</v>
      </c>
      <c r="H385" s="1" t="s">
        <v>595</v>
      </c>
      <c r="I385" s="2">
        <v>44790</v>
      </c>
      <c r="J385" s="1" t="s">
        <v>627</v>
      </c>
      <c r="K385" s="1" t="s">
        <v>628</v>
      </c>
      <c r="L385" s="1" t="s">
        <v>609</v>
      </c>
      <c r="M385">
        <v>99</v>
      </c>
      <c r="N385" s="1" t="s">
        <v>610</v>
      </c>
      <c r="O385" s="1" t="s">
        <v>629</v>
      </c>
      <c r="P385" s="2">
        <v>44790</v>
      </c>
      <c r="Q385" s="2">
        <v>45405</v>
      </c>
    </row>
    <row r="386" spans="1:17" x14ac:dyDescent="0.3">
      <c r="A386" s="1" t="s">
        <v>859</v>
      </c>
      <c r="B386">
        <v>30833</v>
      </c>
      <c r="C386" s="2">
        <v>45401</v>
      </c>
      <c r="D386" s="1" t="s">
        <v>16</v>
      </c>
      <c r="E386" s="1"/>
      <c r="F386">
        <v>17</v>
      </c>
      <c r="G386" s="1" t="s">
        <v>13</v>
      </c>
      <c r="H386" s="1" t="s">
        <v>595</v>
      </c>
      <c r="I386" s="2">
        <v>44712</v>
      </c>
      <c r="J386" s="1" t="s">
        <v>860</v>
      </c>
      <c r="K386" s="1" t="s">
        <v>717</v>
      </c>
      <c r="L386" s="1" t="s">
        <v>831</v>
      </c>
      <c r="M386">
        <v>99</v>
      </c>
      <c r="N386" s="1" t="s">
        <v>610</v>
      </c>
      <c r="O386" s="1" t="s">
        <v>598</v>
      </c>
      <c r="P386" s="2">
        <v>44712</v>
      </c>
      <c r="Q386" s="2">
        <v>45406</v>
      </c>
    </row>
    <row r="387" spans="1:17" x14ac:dyDescent="0.3">
      <c r="A387" s="1" t="s">
        <v>480</v>
      </c>
      <c r="B387">
        <v>36212</v>
      </c>
      <c r="C387" s="2">
        <v>45527</v>
      </c>
      <c r="D387" s="1" t="s">
        <v>16</v>
      </c>
      <c r="E387" s="1" t="s">
        <v>29</v>
      </c>
      <c r="F387">
        <v>25</v>
      </c>
      <c r="G387" s="1" t="s">
        <v>13</v>
      </c>
      <c r="H387" s="1" t="s">
        <v>595</v>
      </c>
      <c r="I387" s="2">
        <v>45425</v>
      </c>
      <c r="J387" s="1" t="s">
        <v>481</v>
      </c>
      <c r="K387" s="1" t="s">
        <v>771</v>
      </c>
      <c r="L387" s="1" t="s">
        <v>621</v>
      </c>
      <c r="M387">
        <v>1</v>
      </c>
      <c r="N387" s="1" t="s">
        <v>469</v>
      </c>
      <c r="O387" s="1" t="s">
        <v>598</v>
      </c>
      <c r="P387" s="2">
        <v>45383</v>
      </c>
      <c r="Q387" s="2">
        <v>45541</v>
      </c>
    </row>
    <row r="388" spans="1:17" x14ac:dyDescent="0.3">
      <c r="A388" s="1" t="s">
        <v>552</v>
      </c>
      <c r="B388">
        <v>35868</v>
      </c>
      <c r="C388" s="2">
        <v>45443</v>
      </c>
      <c r="D388" s="1" t="s">
        <v>16</v>
      </c>
      <c r="E388" s="1" t="s">
        <v>22</v>
      </c>
      <c r="F388">
        <v>16.05</v>
      </c>
      <c r="G388" s="1" t="s">
        <v>13</v>
      </c>
      <c r="H388" s="1" t="s">
        <v>595</v>
      </c>
      <c r="I388" s="2">
        <v>45369</v>
      </c>
      <c r="J388" s="1" t="s">
        <v>532</v>
      </c>
      <c r="K388" s="1" t="s">
        <v>645</v>
      </c>
      <c r="L388" s="1" t="s">
        <v>565</v>
      </c>
      <c r="M388">
        <v>1</v>
      </c>
      <c r="N388" s="1" t="s">
        <v>514</v>
      </c>
      <c r="O388" s="1" t="s">
        <v>598</v>
      </c>
      <c r="P388" s="2">
        <v>45337</v>
      </c>
      <c r="Q388" s="2">
        <v>45463</v>
      </c>
    </row>
    <row r="389" spans="1:17" x14ac:dyDescent="0.3">
      <c r="A389" s="1" t="s">
        <v>553</v>
      </c>
      <c r="B389">
        <v>36132</v>
      </c>
      <c r="C389" s="2">
        <v>45484</v>
      </c>
      <c r="D389" s="1" t="s">
        <v>54</v>
      </c>
      <c r="E389" s="1" t="s">
        <v>55</v>
      </c>
      <c r="F389">
        <v>16.05</v>
      </c>
      <c r="G389" s="1" t="s">
        <v>13</v>
      </c>
      <c r="H389" s="1" t="s">
        <v>595</v>
      </c>
      <c r="I389" s="2">
        <v>45404</v>
      </c>
      <c r="J389" s="1" t="s">
        <v>530</v>
      </c>
      <c r="K389" s="1" t="s">
        <v>622</v>
      </c>
      <c r="L389" s="1" t="s">
        <v>623</v>
      </c>
      <c r="M389">
        <v>1</v>
      </c>
      <c r="N389" s="1" t="s">
        <v>514</v>
      </c>
      <c r="O389" s="1" t="s">
        <v>598</v>
      </c>
      <c r="P389" s="2">
        <v>45386</v>
      </c>
      <c r="Q389" s="2">
        <v>45495</v>
      </c>
    </row>
    <row r="390" spans="1:17" x14ac:dyDescent="0.3">
      <c r="A390" s="1" t="s">
        <v>236</v>
      </c>
      <c r="B390">
        <v>3658</v>
      </c>
      <c r="C390" s="2">
        <v>45328</v>
      </c>
      <c r="D390" s="1" t="s">
        <v>12</v>
      </c>
      <c r="E390" s="1"/>
      <c r="F390">
        <v>53.89</v>
      </c>
      <c r="G390" s="1" t="s">
        <v>13</v>
      </c>
      <c r="H390" s="1" t="s">
        <v>595</v>
      </c>
      <c r="I390" s="2">
        <v>37431</v>
      </c>
      <c r="J390" s="1"/>
      <c r="K390" s="1" t="s">
        <v>713</v>
      </c>
      <c r="L390" s="1" t="s">
        <v>714</v>
      </c>
      <c r="M390">
        <v>1</v>
      </c>
      <c r="N390" s="1" t="s">
        <v>171</v>
      </c>
      <c r="O390" s="1" t="s">
        <v>598</v>
      </c>
      <c r="P390" s="2">
        <v>37431</v>
      </c>
      <c r="Q390" s="2">
        <v>45337</v>
      </c>
    </row>
    <row r="391" spans="1:17" x14ac:dyDescent="0.3">
      <c r="A391" s="1" t="s">
        <v>317</v>
      </c>
      <c r="B391">
        <v>5098</v>
      </c>
      <c r="C391" s="2">
        <v>45450</v>
      </c>
      <c r="D391" s="1" t="s">
        <v>12</v>
      </c>
      <c r="E391" s="1"/>
      <c r="F391">
        <v>18.849</v>
      </c>
      <c r="G391" s="1" t="s">
        <v>13</v>
      </c>
      <c r="H391" s="1" t="s">
        <v>595</v>
      </c>
      <c r="I391" s="2">
        <v>38932</v>
      </c>
      <c r="J391" s="1" t="s">
        <v>318</v>
      </c>
      <c r="K391" s="1" t="s">
        <v>637</v>
      </c>
      <c r="L391" s="1" t="s">
        <v>757</v>
      </c>
      <c r="M391">
        <v>1</v>
      </c>
      <c r="N391" s="1" t="s">
        <v>310</v>
      </c>
      <c r="O391" s="1" t="s">
        <v>598</v>
      </c>
      <c r="P391" s="2">
        <v>38932</v>
      </c>
      <c r="Q391" s="2">
        <v>45462</v>
      </c>
    </row>
    <row r="392" spans="1:17" x14ac:dyDescent="0.3">
      <c r="A392" s="1" t="s">
        <v>164</v>
      </c>
      <c r="B392">
        <v>34030</v>
      </c>
      <c r="C392" s="2">
        <v>45233</v>
      </c>
      <c r="D392" s="1" t="s">
        <v>16</v>
      </c>
      <c r="E392" s="1" t="s">
        <v>22</v>
      </c>
      <c r="F392">
        <v>15.45</v>
      </c>
      <c r="G392" s="1" t="s">
        <v>13</v>
      </c>
      <c r="H392" s="1" t="s">
        <v>595</v>
      </c>
      <c r="I392" s="2">
        <v>45112</v>
      </c>
      <c r="J392" s="1" t="s">
        <v>165</v>
      </c>
      <c r="K392" s="1" t="s">
        <v>664</v>
      </c>
      <c r="L392" s="1" t="s">
        <v>665</v>
      </c>
      <c r="M392">
        <v>1</v>
      </c>
      <c r="N392" s="1" t="s">
        <v>152</v>
      </c>
      <c r="O392" s="1" t="s">
        <v>598</v>
      </c>
      <c r="P392" s="2">
        <v>45083</v>
      </c>
      <c r="Q392" s="2">
        <v>45239</v>
      </c>
    </row>
    <row r="393" spans="1:17" x14ac:dyDescent="0.3">
      <c r="A393" s="1" t="s">
        <v>131</v>
      </c>
      <c r="B393">
        <v>30651</v>
      </c>
      <c r="C393" s="2">
        <v>45348</v>
      </c>
      <c r="D393" s="1" t="s">
        <v>54</v>
      </c>
      <c r="E393" s="1" t="s">
        <v>55</v>
      </c>
      <c r="F393">
        <v>25.94</v>
      </c>
      <c r="G393" s="1" t="s">
        <v>13</v>
      </c>
      <c r="H393" s="1" t="s">
        <v>595</v>
      </c>
      <c r="I393" s="2">
        <v>44704</v>
      </c>
      <c r="J393" s="1" t="s">
        <v>117</v>
      </c>
      <c r="K393" s="1" t="s">
        <v>616</v>
      </c>
      <c r="L393" s="1" t="s">
        <v>861</v>
      </c>
      <c r="M393">
        <v>1</v>
      </c>
      <c r="N393" s="1" t="s">
        <v>115</v>
      </c>
      <c r="O393" s="1" t="s">
        <v>598</v>
      </c>
      <c r="P393" s="2">
        <v>44656</v>
      </c>
      <c r="Q393" s="2">
        <v>45355</v>
      </c>
    </row>
    <row r="394" spans="1:17" x14ac:dyDescent="0.3">
      <c r="A394" s="1" t="s">
        <v>311</v>
      </c>
      <c r="B394">
        <v>26323</v>
      </c>
      <c r="C394" s="2">
        <v>45523</v>
      </c>
      <c r="D394" s="1" t="s">
        <v>16</v>
      </c>
      <c r="E394" s="1" t="s">
        <v>138</v>
      </c>
      <c r="F394">
        <v>21.226199999999999</v>
      </c>
      <c r="G394" s="1" t="s">
        <v>13</v>
      </c>
      <c r="H394" s="1" t="s">
        <v>595</v>
      </c>
      <c r="I394" s="2">
        <v>42702</v>
      </c>
      <c r="J394" s="1" t="s">
        <v>312</v>
      </c>
      <c r="K394" s="1" t="s">
        <v>649</v>
      </c>
      <c r="L394" s="1" t="s">
        <v>632</v>
      </c>
      <c r="M394">
        <v>1</v>
      </c>
      <c r="N394" s="1" t="s">
        <v>310</v>
      </c>
      <c r="O394" s="1" t="s">
        <v>598</v>
      </c>
      <c r="P394" s="2">
        <v>42702</v>
      </c>
      <c r="Q394" s="2">
        <v>45527</v>
      </c>
    </row>
    <row r="395" spans="1:17" x14ac:dyDescent="0.3">
      <c r="A395" s="1" t="s">
        <v>862</v>
      </c>
      <c r="B395">
        <v>34269</v>
      </c>
      <c r="C395" s="2">
        <v>45379</v>
      </c>
      <c r="D395" s="1" t="s">
        <v>16</v>
      </c>
      <c r="E395" s="1"/>
      <c r="F395">
        <v>18.03</v>
      </c>
      <c r="G395" s="1" t="s">
        <v>13</v>
      </c>
      <c r="H395" s="1" t="s">
        <v>595</v>
      </c>
      <c r="I395" s="2">
        <v>45131</v>
      </c>
      <c r="J395" s="1" t="s">
        <v>799</v>
      </c>
      <c r="K395" s="1" t="s">
        <v>751</v>
      </c>
      <c r="L395" s="1" t="s">
        <v>705</v>
      </c>
      <c r="M395">
        <v>99</v>
      </c>
      <c r="N395" s="1" t="s">
        <v>610</v>
      </c>
      <c r="O395" s="1" t="s">
        <v>598</v>
      </c>
      <c r="P395" s="2">
        <v>45131</v>
      </c>
      <c r="Q395" s="2">
        <v>45383</v>
      </c>
    </row>
    <row r="396" spans="1:17" x14ac:dyDescent="0.3">
      <c r="A396" s="1" t="s">
        <v>27</v>
      </c>
      <c r="B396">
        <v>33502</v>
      </c>
      <c r="C396" s="2">
        <v>45293</v>
      </c>
      <c r="D396" s="1" t="s">
        <v>16</v>
      </c>
      <c r="E396" s="1" t="s">
        <v>29</v>
      </c>
      <c r="F396">
        <v>19.508199999999999</v>
      </c>
      <c r="G396" s="1" t="s">
        <v>13</v>
      </c>
      <c r="H396" s="1" t="s">
        <v>595</v>
      </c>
      <c r="I396" s="2">
        <v>45026</v>
      </c>
      <c r="J396" s="1" t="s">
        <v>28</v>
      </c>
      <c r="K396" s="1" t="s">
        <v>643</v>
      </c>
      <c r="L396" s="1" t="s">
        <v>819</v>
      </c>
      <c r="M396">
        <v>1</v>
      </c>
      <c r="N396" s="1" t="s">
        <v>19</v>
      </c>
      <c r="O396" s="1" t="s">
        <v>598</v>
      </c>
      <c r="P396" s="2">
        <v>45013</v>
      </c>
      <c r="Q396" s="2">
        <v>45299</v>
      </c>
    </row>
    <row r="397" spans="1:17" x14ac:dyDescent="0.3">
      <c r="A397" s="1" t="s">
        <v>347</v>
      </c>
      <c r="B397">
        <v>20094</v>
      </c>
      <c r="C397" s="2">
        <v>45548</v>
      </c>
      <c r="D397" s="1" t="s">
        <v>16</v>
      </c>
      <c r="E397" s="1" t="s">
        <v>17</v>
      </c>
      <c r="F397">
        <v>26.9178</v>
      </c>
      <c r="G397" s="1" t="s">
        <v>13</v>
      </c>
      <c r="H397" s="1" t="s">
        <v>595</v>
      </c>
      <c r="I397" s="2">
        <v>41876</v>
      </c>
      <c r="J397" s="1" t="s">
        <v>348</v>
      </c>
      <c r="K397" s="1" t="s">
        <v>658</v>
      </c>
      <c r="L397" s="1" t="s">
        <v>863</v>
      </c>
      <c r="M397">
        <v>1</v>
      </c>
      <c r="N397" s="1" t="s">
        <v>310</v>
      </c>
      <c r="O397" s="1" t="s">
        <v>598</v>
      </c>
      <c r="P397" s="2">
        <v>41422</v>
      </c>
      <c r="Q397" s="2">
        <v>45552</v>
      </c>
    </row>
    <row r="398" spans="1:17" x14ac:dyDescent="0.3">
      <c r="A398" s="1" t="s">
        <v>540</v>
      </c>
      <c r="B398">
        <v>33876</v>
      </c>
      <c r="C398" s="2">
        <v>45239</v>
      </c>
      <c r="D398" s="1" t="s">
        <v>16</v>
      </c>
      <c r="E398" s="1" t="s">
        <v>29</v>
      </c>
      <c r="F398">
        <v>16.8508</v>
      </c>
      <c r="G398" s="1" t="s">
        <v>13</v>
      </c>
      <c r="H398" s="1" t="s">
        <v>595</v>
      </c>
      <c r="I398" s="2">
        <v>45082</v>
      </c>
      <c r="J398" s="1" t="s">
        <v>516</v>
      </c>
      <c r="K398" s="1" t="s">
        <v>596</v>
      </c>
      <c r="L398" s="1" t="s">
        <v>537</v>
      </c>
      <c r="M398">
        <v>1</v>
      </c>
      <c r="N398" s="1" t="s">
        <v>514</v>
      </c>
      <c r="O398" s="1" t="s">
        <v>598</v>
      </c>
      <c r="P398" s="2">
        <v>45058</v>
      </c>
      <c r="Q398" s="2">
        <v>45271</v>
      </c>
    </row>
    <row r="399" spans="1:17" x14ac:dyDescent="0.3">
      <c r="A399" s="1" t="s">
        <v>567</v>
      </c>
      <c r="B399">
        <v>33400</v>
      </c>
      <c r="C399" s="2">
        <v>45217</v>
      </c>
      <c r="D399" s="1" t="s">
        <v>16</v>
      </c>
      <c r="E399" s="1" t="s">
        <v>29</v>
      </c>
      <c r="F399">
        <v>16.0474</v>
      </c>
      <c r="G399" s="1" t="s">
        <v>13</v>
      </c>
      <c r="H399" s="1" t="s">
        <v>595</v>
      </c>
      <c r="I399" s="2">
        <v>45047</v>
      </c>
      <c r="J399" s="1" t="s">
        <v>568</v>
      </c>
      <c r="K399" s="1" t="s">
        <v>645</v>
      </c>
      <c r="L399" s="1" t="s">
        <v>537</v>
      </c>
      <c r="M399">
        <v>1</v>
      </c>
      <c r="N399" s="1" t="s">
        <v>514</v>
      </c>
      <c r="O399" s="1" t="s">
        <v>598</v>
      </c>
      <c r="P399" s="2">
        <v>45002</v>
      </c>
      <c r="Q399" s="2">
        <v>45230</v>
      </c>
    </row>
    <row r="400" spans="1:17" x14ac:dyDescent="0.3">
      <c r="A400" s="1" t="s">
        <v>401</v>
      </c>
      <c r="B400">
        <v>33860</v>
      </c>
      <c r="C400" s="2">
        <v>45506</v>
      </c>
      <c r="D400" s="1" t="s">
        <v>54</v>
      </c>
      <c r="E400" s="1" t="s">
        <v>17</v>
      </c>
      <c r="F400">
        <v>15</v>
      </c>
      <c r="G400" s="1" t="s">
        <v>13</v>
      </c>
      <c r="H400" s="1" t="s">
        <v>595</v>
      </c>
      <c r="I400" s="2">
        <v>45341</v>
      </c>
      <c r="J400" s="1" t="s">
        <v>402</v>
      </c>
      <c r="K400" s="1" t="s">
        <v>628</v>
      </c>
      <c r="L400" s="1" t="s">
        <v>812</v>
      </c>
      <c r="M400">
        <v>99</v>
      </c>
      <c r="N400" s="1" t="s">
        <v>383</v>
      </c>
      <c r="O400" s="1" t="s">
        <v>629</v>
      </c>
      <c r="P400" s="2">
        <v>45058</v>
      </c>
      <c r="Q400" s="2">
        <v>45511</v>
      </c>
    </row>
    <row r="401" spans="1:17" x14ac:dyDescent="0.3">
      <c r="A401" s="1" t="s">
        <v>144</v>
      </c>
      <c r="B401">
        <v>34454</v>
      </c>
      <c r="C401" s="2">
        <v>45285</v>
      </c>
      <c r="D401" s="1" t="s">
        <v>16</v>
      </c>
      <c r="E401" s="1" t="s">
        <v>22</v>
      </c>
      <c r="F401">
        <v>19.03</v>
      </c>
      <c r="G401" s="1" t="s">
        <v>13</v>
      </c>
      <c r="H401" s="1" t="s">
        <v>595</v>
      </c>
      <c r="I401" s="2">
        <v>45159</v>
      </c>
      <c r="J401" s="1" t="s">
        <v>117</v>
      </c>
      <c r="K401" s="1" t="s">
        <v>616</v>
      </c>
      <c r="L401" s="1" t="s">
        <v>743</v>
      </c>
      <c r="M401">
        <v>1</v>
      </c>
      <c r="N401" s="1" t="s">
        <v>115</v>
      </c>
      <c r="O401" s="1" t="s">
        <v>598</v>
      </c>
      <c r="P401" s="2">
        <v>45159</v>
      </c>
      <c r="Q401" s="2">
        <v>45327</v>
      </c>
    </row>
    <row r="402" spans="1:17" x14ac:dyDescent="0.3">
      <c r="A402" s="1" t="s">
        <v>864</v>
      </c>
      <c r="B402">
        <v>34964</v>
      </c>
      <c r="C402" s="2">
        <v>45270</v>
      </c>
      <c r="D402" s="1" t="s">
        <v>16</v>
      </c>
      <c r="E402" s="1"/>
      <c r="F402">
        <v>15</v>
      </c>
      <c r="G402" s="1" t="s">
        <v>13</v>
      </c>
      <c r="H402" s="1" t="s">
        <v>595</v>
      </c>
      <c r="I402" s="2">
        <v>45215</v>
      </c>
      <c r="J402" s="1" t="s">
        <v>627</v>
      </c>
      <c r="K402" s="1" t="s">
        <v>628</v>
      </c>
      <c r="L402" s="1" t="s">
        <v>705</v>
      </c>
      <c r="M402">
        <v>99</v>
      </c>
      <c r="N402" s="1" t="s">
        <v>610</v>
      </c>
      <c r="O402" s="1" t="s">
        <v>629</v>
      </c>
      <c r="P402" s="2">
        <v>45215</v>
      </c>
      <c r="Q402" s="2">
        <v>45279</v>
      </c>
    </row>
    <row r="403" spans="1:17" x14ac:dyDescent="0.3">
      <c r="A403" s="1" t="s">
        <v>346</v>
      </c>
      <c r="B403">
        <v>34367</v>
      </c>
      <c r="C403" s="2">
        <v>45390</v>
      </c>
      <c r="D403" s="1" t="s">
        <v>16</v>
      </c>
      <c r="E403" s="1" t="s">
        <v>22</v>
      </c>
      <c r="F403">
        <v>15.7075</v>
      </c>
      <c r="G403" s="1" t="s">
        <v>13</v>
      </c>
      <c r="H403" s="1" t="s">
        <v>595</v>
      </c>
      <c r="I403" s="2">
        <v>45152</v>
      </c>
      <c r="J403" s="1" t="s">
        <v>318</v>
      </c>
      <c r="K403" s="1" t="s">
        <v>637</v>
      </c>
      <c r="L403" s="1" t="s">
        <v>853</v>
      </c>
      <c r="M403">
        <v>1</v>
      </c>
      <c r="N403" s="1" t="s">
        <v>310</v>
      </c>
      <c r="O403" s="1" t="s">
        <v>598</v>
      </c>
      <c r="P403" s="2">
        <v>45133</v>
      </c>
      <c r="Q403" s="2">
        <v>45397</v>
      </c>
    </row>
    <row r="404" spans="1:17" x14ac:dyDescent="0.3">
      <c r="A404" s="1" t="s">
        <v>279</v>
      </c>
      <c r="B404">
        <v>7117</v>
      </c>
      <c r="C404" s="2">
        <v>45442</v>
      </c>
      <c r="D404" s="1" t="s">
        <v>12</v>
      </c>
      <c r="E404" s="1"/>
      <c r="F404">
        <v>3027.5099</v>
      </c>
      <c r="G404" s="1" t="s">
        <v>13</v>
      </c>
      <c r="H404" s="1" t="s">
        <v>595</v>
      </c>
      <c r="I404" s="2">
        <v>39335</v>
      </c>
      <c r="J404" s="1" t="s">
        <v>280</v>
      </c>
      <c r="K404" s="1" t="s">
        <v>702</v>
      </c>
      <c r="L404" s="1" t="s">
        <v>865</v>
      </c>
      <c r="M404">
        <v>1</v>
      </c>
      <c r="N404" s="1" t="s">
        <v>275</v>
      </c>
      <c r="O404" s="1" t="s">
        <v>598</v>
      </c>
      <c r="P404" s="2">
        <v>39335</v>
      </c>
      <c r="Q404" s="2">
        <v>45447</v>
      </c>
    </row>
    <row r="405" spans="1:17" x14ac:dyDescent="0.3">
      <c r="A405" s="1" t="s">
        <v>133</v>
      </c>
      <c r="B405">
        <v>34777</v>
      </c>
      <c r="C405" s="2">
        <v>45254</v>
      </c>
      <c r="D405" s="1" t="s">
        <v>16</v>
      </c>
      <c r="E405" s="1"/>
      <c r="F405">
        <v>15.25</v>
      </c>
      <c r="G405" s="1" t="s">
        <v>13</v>
      </c>
      <c r="H405" s="1" t="s">
        <v>595</v>
      </c>
      <c r="I405" s="2">
        <v>45201</v>
      </c>
      <c r="J405" s="1" t="s">
        <v>119</v>
      </c>
      <c r="K405" s="1" t="s">
        <v>654</v>
      </c>
      <c r="L405" s="1" t="s">
        <v>625</v>
      </c>
      <c r="M405">
        <v>1</v>
      </c>
      <c r="N405" s="1" t="s">
        <v>115</v>
      </c>
      <c r="O405" s="1" t="s">
        <v>598</v>
      </c>
      <c r="P405" s="2">
        <v>45196</v>
      </c>
      <c r="Q405" s="2">
        <v>45281</v>
      </c>
    </row>
    <row r="406" spans="1:17" x14ac:dyDescent="0.3">
      <c r="A406" s="1" t="s">
        <v>866</v>
      </c>
      <c r="B406">
        <v>26195</v>
      </c>
      <c r="C406" s="2">
        <v>45313</v>
      </c>
      <c r="D406" s="1" t="s">
        <v>16</v>
      </c>
      <c r="E406" s="1"/>
      <c r="F406">
        <v>13</v>
      </c>
      <c r="G406" s="1" t="s">
        <v>13</v>
      </c>
      <c r="H406" s="1" t="s">
        <v>595</v>
      </c>
      <c r="I406" s="2">
        <v>43384</v>
      </c>
      <c r="J406" s="1" t="s">
        <v>627</v>
      </c>
      <c r="K406" s="1" t="s">
        <v>628</v>
      </c>
      <c r="L406" s="1" t="s">
        <v>609</v>
      </c>
      <c r="M406">
        <v>99</v>
      </c>
      <c r="N406" s="1" t="s">
        <v>610</v>
      </c>
      <c r="O406" s="1" t="s">
        <v>629</v>
      </c>
      <c r="P406" s="2">
        <v>42641</v>
      </c>
      <c r="Q406" s="2">
        <v>45324</v>
      </c>
    </row>
    <row r="407" spans="1:17" x14ac:dyDescent="0.3">
      <c r="A407" s="1" t="s">
        <v>105</v>
      </c>
      <c r="B407">
        <v>22886</v>
      </c>
      <c r="C407" s="2">
        <v>45485</v>
      </c>
      <c r="D407" s="1" t="s">
        <v>16</v>
      </c>
      <c r="E407" s="1" t="s">
        <v>17</v>
      </c>
      <c r="F407">
        <v>17.023800000000001</v>
      </c>
      <c r="G407" s="1" t="s">
        <v>13</v>
      </c>
      <c r="H407" s="1" t="s">
        <v>595</v>
      </c>
      <c r="I407" s="2">
        <v>42093</v>
      </c>
      <c r="J407" s="1" t="s">
        <v>53</v>
      </c>
      <c r="K407" s="1" t="s">
        <v>645</v>
      </c>
      <c r="L407" s="1" t="s">
        <v>867</v>
      </c>
      <c r="M407">
        <v>1</v>
      </c>
      <c r="N407" s="1" t="s">
        <v>88</v>
      </c>
      <c r="O407" s="1" t="s">
        <v>598</v>
      </c>
      <c r="P407" s="2">
        <v>41702</v>
      </c>
      <c r="Q407" s="2">
        <v>45490</v>
      </c>
    </row>
    <row r="408" spans="1:17" x14ac:dyDescent="0.3">
      <c r="A408" s="1" t="s">
        <v>213</v>
      </c>
      <c r="B408">
        <v>25581</v>
      </c>
      <c r="C408" s="2">
        <v>45383</v>
      </c>
      <c r="D408" s="1" t="s">
        <v>16</v>
      </c>
      <c r="E408" s="1" t="s">
        <v>22</v>
      </c>
      <c r="F408">
        <v>20.29</v>
      </c>
      <c r="G408" s="1" t="s">
        <v>13</v>
      </c>
      <c r="H408" s="1" t="s">
        <v>595</v>
      </c>
      <c r="I408" s="2">
        <v>42226</v>
      </c>
      <c r="J408" s="1" t="s">
        <v>173</v>
      </c>
      <c r="K408" s="1" t="s">
        <v>599</v>
      </c>
      <c r="L408" s="1" t="s">
        <v>813</v>
      </c>
      <c r="M408">
        <v>1</v>
      </c>
      <c r="N408" s="1" t="s">
        <v>171</v>
      </c>
      <c r="O408" s="1" t="s">
        <v>598</v>
      </c>
      <c r="P408" s="2">
        <v>42226</v>
      </c>
      <c r="Q408" s="2">
        <v>45391</v>
      </c>
    </row>
    <row r="409" spans="1:17" x14ac:dyDescent="0.3">
      <c r="A409" s="1" t="s">
        <v>83</v>
      </c>
      <c r="B409">
        <v>15913</v>
      </c>
      <c r="C409" s="2">
        <v>45520</v>
      </c>
      <c r="D409" s="1" t="s">
        <v>16</v>
      </c>
      <c r="E409" s="1" t="s">
        <v>17</v>
      </c>
      <c r="F409">
        <v>5908.5029999999997</v>
      </c>
      <c r="G409" s="1" t="s">
        <v>13</v>
      </c>
      <c r="H409" s="1" t="s">
        <v>595</v>
      </c>
      <c r="I409" s="2">
        <v>40546</v>
      </c>
      <c r="J409" s="1" t="s">
        <v>84</v>
      </c>
      <c r="K409" s="1" t="s">
        <v>868</v>
      </c>
      <c r="L409" s="1" t="s">
        <v>869</v>
      </c>
      <c r="M409">
        <v>1</v>
      </c>
      <c r="N409" s="1" t="s">
        <v>82</v>
      </c>
      <c r="O409" s="1" t="s">
        <v>598</v>
      </c>
      <c r="P409" s="2">
        <v>40546</v>
      </c>
      <c r="Q409" s="2">
        <v>45523</v>
      </c>
    </row>
    <row r="410" spans="1:17" x14ac:dyDescent="0.3">
      <c r="A410" s="1" t="s">
        <v>870</v>
      </c>
      <c r="B410">
        <v>26188</v>
      </c>
      <c r="C410" s="2">
        <v>45544</v>
      </c>
      <c r="D410" s="1" t="s">
        <v>16</v>
      </c>
      <c r="E410" s="1" t="s">
        <v>22</v>
      </c>
      <c r="F410">
        <v>12</v>
      </c>
      <c r="G410" s="1" t="s">
        <v>13</v>
      </c>
      <c r="H410" s="1" t="s">
        <v>595</v>
      </c>
      <c r="I410" s="2">
        <v>43375</v>
      </c>
      <c r="J410" s="1" t="s">
        <v>627</v>
      </c>
      <c r="K410" s="1" t="s">
        <v>628</v>
      </c>
      <c r="L410" s="1" t="s">
        <v>609</v>
      </c>
      <c r="M410">
        <v>99</v>
      </c>
      <c r="N410" s="1" t="s">
        <v>610</v>
      </c>
      <c r="O410" s="1" t="s">
        <v>629</v>
      </c>
      <c r="P410" s="2">
        <v>42641</v>
      </c>
      <c r="Q410" s="2">
        <v>45555</v>
      </c>
    </row>
    <row r="411" spans="1:17" x14ac:dyDescent="0.3">
      <c r="A411" s="1" t="s">
        <v>871</v>
      </c>
      <c r="B411">
        <v>28112</v>
      </c>
      <c r="C411" s="2">
        <v>45313</v>
      </c>
      <c r="D411" s="1" t="s">
        <v>16</v>
      </c>
      <c r="E411" s="1"/>
      <c r="F411">
        <v>12</v>
      </c>
      <c r="G411" s="1" t="s">
        <v>13</v>
      </c>
      <c r="H411" s="1" t="s">
        <v>595</v>
      </c>
      <c r="I411" s="2">
        <v>44046</v>
      </c>
      <c r="J411" s="1" t="s">
        <v>627</v>
      </c>
      <c r="K411" s="1" t="s">
        <v>628</v>
      </c>
      <c r="L411" s="1" t="s">
        <v>609</v>
      </c>
      <c r="M411">
        <v>99</v>
      </c>
      <c r="N411" s="1" t="s">
        <v>610</v>
      </c>
      <c r="O411" s="1" t="s">
        <v>629</v>
      </c>
      <c r="P411" s="2">
        <v>44046</v>
      </c>
      <c r="Q411" s="2">
        <v>45324</v>
      </c>
    </row>
    <row r="412" spans="1:17" x14ac:dyDescent="0.3">
      <c r="A412" s="1" t="s">
        <v>872</v>
      </c>
      <c r="B412">
        <v>32199</v>
      </c>
      <c r="C412" s="2">
        <v>45503</v>
      </c>
      <c r="D412" s="1" t="s">
        <v>54</v>
      </c>
      <c r="E412" s="1" t="s">
        <v>80</v>
      </c>
      <c r="F412">
        <v>26.08</v>
      </c>
      <c r="G412" s="1" t="s">
        <v>13</v>
      </c>
      <c r="H412" s="1" t="s">
        <v>595</v>
      </c>
      <c r="I412" s="2">
        <v>44851</v>
      </c>
      <c r="J412" s="1" t="s">
        <v>873</v>
      </c>
      <c r="K412" s="1" t="s">
        <v>658</v>
      </c>
      <c r="L412" s="1" t="s">
        <v>752</v>
      </c>
      <c r="M412">
        <v>99</v>
      </c>
      <c r="N412" s="1" t="s">
        <v>753</v>
      </c>
      <c r="O412" s="1" t="s">
        <v>598</v>
      </c>
      <c r="P412" s="2">
        <v>44851</v>
      </c>
      <c r="Q412" s="2">
        <v>45509</v>
      </c>
    </row>
    <row r="413" spans="1:17" x14ac:dyDescent="0.3">
      <c r="A413" s="1" t="s">
        <v>210</v>
      </c>
      <c r="B413">
        <v>28833</v>
      </c>
      <c r="C413" s="2">
        <v>45399</v>
      </c>
      <c r="D413" s="1" t="s">
        <v>16</v>
      </c>
      <c r="E413" s="1" t="s">
        <v>17</v>
      </c>
      <c r="F413">
        <v>17.29</v>
      </c>
      <c r="G413" s="1" t="s">
        <v>13</v>
      </c>
      <c r="H413" s="1" t="s">
        <v>595</v>
      </c>
      <c r="I413" s="2">
        <v>44480</v>
      </c>
      <c r="J413" s="1" t="s">
        <v>173</v>
      </c>
      <c r="K413" s="1" t="s">
        <v>599</v>
      </c>
      <c r="L413" s="1" t="s">
        <v>874</v>
      </c>
      <c r="M413">
        <v>1</v>
      </c>
      <c r="N413" s="1" t="s">
        <v>171</v>
      </c>
      <c r="O413" s="1" t="s">
        <v>598</v>
      </c>
      <c r="P413" s="2">
        <v>44480</v>
      </c>
      <c r="Q413" s="2">
        <v>45408</v>
      </c>
    </row>
    <row r="414" spans="1:17" x14ac:dyDescent="0.3">
      <c r="A414" s="1" t="s">
        <v>150</v>
      </c>
      <c r="B414">
        <v>35618</v>
      </c>
      <c r="C414" s="2">
        <v>45428</v>
      </c>
      <c r="D414" s="1" t="s">
        <v>54</v>
      </c>
      <c r="E414" s="1" t="s">
        <v>80</v>
      </c>
      <c r="F414">
        <v>21.11</v>
      </c>
      <c r="G414" s="1" t="s">
        <v>13</v>
      </c>
      <c r="H414" s="1" t="s">
        <v>595</v>
      </c>
      <c r="I414" s="2">
        <v>45355</v>
      </c>
      <c r="J414" s="1" t="s">
        <v>121</v>
      </c>
      <c r="K414" s="1" t="s">
        <v>628</v>
      </c>
      <c r="L414" s="1" t="s">
        <v>624</v>
      </c>
      <c r="M414">
        <v>99</v>
      </c>
      <c r="N414" s="1" t="s">
        <v>115</v>
      </c>
      <c r="O414" s="1" t="s">
        <v>629</v>
      </c>
      <c r="P414" s="2">
        <v>45324</v>
      </c>
      <c r="Q414" s="2">
        <v>45491</v>
      </c>
    </row>
    <row r="415" spans="1:17" x14ac:dyDescent="0.3">
      <c r="A415" s="1" t="s">
        <v>322</v>
      </c>
      <c r="B415">
        <v>21758</v>
      </c>
      <c r="C415" s="2">
        <v>45471</v>
      </c>
      <c r="D415" s="1" t="s">
        <v>16</v>
      </c>
      <c r="E415" s="1" t="s">
        <v>22</v>
      </c>
      <c r="F415">
        <v>20.938458000000001</v>
      </c>
      <c r="G415" s="1" t="s">
        <v>13</v>
      </c>
      <c r="H415" s="1" t="s">
        <v>595</v>
      </c>
      <c r="I415" s="2">
        <v>41967</v>
      </c>
      <c r="J415" s="1" t="s">
        <v>65</v>
      </c>
      <c r="K415" s="1" t="s">
        <v>608</v>
      </c>
      <c r="L415" s="1" t="s">
        <v>875</v>
      </c>
      <c r="M415">
        <v>1</v>
      </c>
      <c r="N415" s="1" t="s">
        <v>310</v>
      </c>
      <c r="O415" s="1" t="s">
        <v>598</v>
      </c>
      <c r="P415" s="2">
        <v>41590</v>
      </c>
      <c r="Q415" s="2">
        <v>45555</v>
      </c>
    </row>
    <row r="416" spans="1:17" x14ac:dyDescent="0.3">
      <c r="A416" s="1" t="s">
        <v>876</v>
      </c>
      <c r="B416">
        <v>15567</v>
      </c>
      <c r="C416" s="2">
        <v>45544</v>
      </c>
      <c r="D416" s="1" t="s">
        <v>16</v>
      </c>
      <c r="E416" s="1" t="s">
        <v>22</v>
      </c>
      <c r="F416">
        <v>14</v>
      </c>
      <c r="G416" s="1" t="s">
        <v>13</v>
      </c>
      <c r="H416" s="1" t="s">
        <v>595</v>
      </c>
      <c r="I416" s="2">
        <v>44035</v>
      </c>
      <c r="J416" s="1" t="s">
        <v>627</v>
      </c>
      <c r="K416" s="1" t="s">
        <v>628</v>
      </c>
      <c r="L416" s="1" t="s">
        <v>609</v>
      </c>
      <c r="M416">
        <v>99</v>
      </c>
      <c r="N416" s="1" t="s">
        <v>610</v>
      </c>
      <c r="O416" s="1" t="s">
        <v>629</v>
      </c>
      <c r="P416" s="2">
        <v>40464</v>
      </c>
      <c r="Q416" s="2">
        <v>45555</v>
      </c>
    </row>
    <row r="417" spans="1:17" x14ac:dyDescent="0.3">
      <c r="A417" s="1" t="s">
        <v>307</v>
      </c>
      <c r="B417">
        <v>35511</v>
      </c>
      <c r="C417" s="2">
        <v>45338</v>
      </c>
      <c r="D417" s="1" t="s">
        <v>16</v>
      </c>
      <c r="E417" s="1" t="s">
        <v>22</v>
      </c>
      <c r="F417">
        <v>1992</v>
      </c>
      <c r="G417" s="1" t="s">
        <v>13</v>
      </c>
      <c r="H417" s="1" t="s">
        <v>595</v>
      </c>
      <c r="I417" s="2">
        <v>45327</v>
      </c>
      <c r="J417" s="1" t="s">
        <v>308</v>
      </c>
      <c r="K417" s="1" t="s">
        <v>658</v>
      </c>
      <c r="L417" s="1" t="s">
        <v>848</v>
      </c>
      <c r="M417">
        <v>1</v>
      </c>
      <c r="N417" s="1" t="s">
        <v>306</v>
      </c>
      <c r="O417" s="1" t="s">
        <v>598</v>
      </c>
      <c r="P417" s="2">
        <v>45315</v>
      </c>
      <c r="Q417" s="2">
        <v>45349</v>
      </c>
    </row>
    <row r="418" spans="1:17" x14ac:dyDescent="0.3">
      <c r="A418" s="1" t="s">
        <v>327</v>
      </c>
      <c r="B418">
        <v>28017</v>
      </c>
      <c r="C418" s="2">
        <v>45387</v>
      </c>
      <c r="D418" s="1" t="s">
        <v>16</v>
      </c>
      <c r="E418" s="1" t="s">
        <v>17</v>
      </c>
      <c r="F418">
        <v>2195.96</v>
      </c>
      <c r="G418" s="1" t="s">
        <v>13</v>
      </c>
      <c r="H418" s="1" t="s">
        <v>595</v>
      </c>
      <c r="I418" s="2">
        <v>43964</v>
      </c>
      <c r="J418" s="1" t="s">
        <v>328</v>
      </c>
      <c r="K418" s="1" t="s">
        <v>670</v>
      </c>
      <c r="L418" s="1" t="s">
        <v>877</v>
      </c>
      <c r="M418">
        <v>1</v>
      </c>
      <c r="N418" s="1" t="s">
        <v>310</v>
      </c>
      <c r="O418" s="1" t="s">
        <v>598</v>
      </c>
      <c r="P418" s="2">
        <v>43964</v>
      </c>
      <c r="Q418" s="2">
        <v>45391</v>
      </c>
    </row>
    <row r="419" spans="1:17" x14ac:dyDescent="0.3">
      <c r="A419" s="1" t="s">
        <v>498</v>
      </c>
      <c r="B419">
        <v>35384</v>
      </c>
      <c r="C419" s="2">
        <v>45563</v>
      </c>
      <c r="D419" s="1" t="s">
        <v>16</v>
      </c>
      <c r="E419" s="1" t="s">
        <v>17</v>
      </c>
      <c r="F419">
        <v>15</v>
      </c>
      <c r="G419" s="1" t="s">
        <v>13</v>
      </c>
      <c r="H419" s="1" t="s">
        <v>595</v>
      </c>
      <c r="I419" s="2">
        <v>45299</v>
      </c>
      <c r="J419" s="1" t="s">
        <v>287</v>
      </c>
      <c r="K419" s="1" t="s">
        <v>628</v>
      </c>
      <c r="L419" s="1" t="s">
        <v>634</v>
      </c>
      <c r="M419">
        <v>99</v>
      </c>
      <c r="N419" s="1" t="s">
        <v>493</v>
      </c>
      <c r="O419" s="1" t="s">
        <v>629</v>
      </c>
      <c r="P419" s="2">
        <v>45279</v>
      </c>
      <c r="Q419" s="2">
        <v>45569</v>
      </c>
    </row>
    <row r="420" spans="1:17" x14ac:dyDescent="0.3">
      <c r="A420" s="1" t="s">
        <v>330</v>
      </c>
      <c r="B420">
        <v>34262</v>
      </c>
      <c r="C420" s="2">
        <v>45397</v>
      </c>
      <c r="D420" s="1" t="s">
        <v>54</v>
      </c>
      <c r="E420" s="1" t="s">
        <v>80</v>
      </c>
      <c r="F420">
        <v>16.0474</v>
      </c>
      <c r="G420" s="1" t="s">
        <v>13</v>
      </c>
      <c r="H420" s="1" t="s">
        <v>595</v>
      </c>
      <c r="I420" s="2">
        <v>45138</v>
      </c>
      <c r="J420" s="1" t="s">
        <v>53</v>
      </c>
      <c r="K420" s="1" t="s">
        <v>645</v>
      </c>
      <c r="L420" s="1" t="s">
        <v>878</v>
      </c>
      <c r="M420">
        <v>1</v>
      </c>
      <c r="N420" s="1" t="s">
        <v>310</v>
      </c>
      <c r="O420" s="1" t="s">
        <v>598</v>
      </c>
      <c r="P420" s="2">
        <v>45119</v>
      </c>
      <c r="Q420" s="2">
        <v>45407</v>
      </c>
    </row>
    <row r="421" spans="1:17" x14ac:dyDescent="0.3">
      <c r="A421" s="1" t="s">
        <v>879</v>
      </c>
      <c r="B421">
        <v>28654</v>
      </c>
      <c r="C421" s="2">
        <v>45383</v>
      </c>
      <c r="D421" s="1" t="s">
        <v>16</v>
      </c>
      <c r="E421" s="1" t="s">
        <v>22</v>
      </c>
      <c r="F421">
        <v>13</v>
      </c>
      <c r="G421" s="1" t="s">
        <v>13</v>
      </c>
      <c r="H421" s="1" t="s">
        <v>595</v>
      </c>
      <c r="I421" s="2">
        <v>44316</v>
      </c>
      <c r="J421" s="1" t="s">
        <v>627</v>
      </c>
      <c r="K421" s="1" t="s">
        <v>628</v>
      </c>
      <c r="L421" s="1" t="s">
        <v>705</v>
      </c>
      <c r="M421">
        <v>99</v>
      </c>
      <c r="N421" s="1" t="s">
        <v>610</v>
      </c>
      <c r="O421" s="1" t="s">
        <v>629</v>
      </c>
      <c r="P421" s="2">
        <v>44316</v>
      </c>
      <c r="Q421" s="2">
        <v>45387</v>
      </c>
    </row>
    <row r="422" spans="1:17" x14ac:dyDescent="0.3">
      <c r="A422" s="1" t="s">
        <v>533</v>
      </c>
      <c r="B422">
        <v>26577</v>
      </c>
      <c r="C422" s="2">
        <v>45422</v>
      </c>
      <c r="D422" s="1" t="s">
        <v>12</v>
      </c>
      <c r="E422" s="1"/>
      <c r="F422">
        <v>26.079599999999999</v>
      </c>
      <c r="G422" s="1" t="s">
        <v>13</v>
      </c>
      <c r="H422" s="1" t="s">
        <v>595</v>
      </c>
      <c r="I422" s="2">
        <v>43221</v>
      </c>
      <c r="J422" s="1" t="s">
        <v>534</v>
      </c>
      <c r="K422" s="1" t="s">
        <v>605</v>
      </c>
      <c r="L422" s="1" t="s">
        <v>613</v>
      </c>
      <c r="M422">
        <v>1</v>
      </c>
      <c r="N422" s="1" t="s">
        <v>514</v>
      </c>
      <c r="O422" s="1" t="s">
        <v>598</v>
      </c>
      <c r="P422" s="2">
        <v>42864</v>
      </c>
      <c r="Q422" s="2">
        <v>45425</v>
      </c>
    </row>
    <row r="423" spans="1:17" x14ac:dyDescent="0.3">
      <c r="A423" s="1" t="s">
        <v>880</v>
      </c>
      <c r="B423">
        <v>36717</v>
      </c>
      <c r="C423" s="2">
        <v>45544</v>
      </c>
      <c r="D423" s="1" t="s">
        <v>16</v>
      </c>
      <c r="E423" s="1" t="s">
        <v>22</v>
      </c>
      <c r="F423">
        <v>13</v>
      </c>
      <c r="G423" s="1" t="s">
        <v>13</v>
      </c>
      <c r="H423" s="1" t="s">
        <v>595</v>
      </c>
      <c r="I423" s="2">
        <v>45514</v>
      </c>
      <c r="J423" s="1" t="s">
        <v>627</v>
      </c>
      <c r="K423" s="1" t="s">
        <v>628</v>
      </c>
      <c r="L423" s="1" t="s">
        <v>609</v>
      </c>
      <c r="M423">
        <v>99</v>
      </c>
      <c r="N423" s="1" t="s">
        <v>610</v>
      </c>
      <c r="O423" s="1" t="s">
        <v>629</v>
      </c>
      <c r="P423" s="2">
        <v>45514</v>
      </c>
      <c r="Q423" s="2">
        <v>45555</v>
      </c>
    </row>
    <row r="424" spans="1:17" x14ac:dyDescent="0.3">
      <c r="A424" s="1" t="s">
        <v>202</v>
      </c>
      <c r="B424">
        <v>26799</v>
      </c>
      <c r="C424" s="2">
        <v>45499</v>
      </c>
      <c r="D424" s="1" t="s">
        <v>16</v>
      </c>
      <c r="E424" s="1" t="s">
        <v>29</v>
      </c>
      <c r="F424">
        <v>20.100000000000001</v>
      </c>
      <c r="G424" s="1" t="s">
        <v>13</v>
      </c>
      <c r="H424" s="1" t="s">
        <v>595</v>
      </c>
      <c r="I424" s="2">
        <v>43423</v>
      </c>
      <c r="J424" s="1" t="s">
        <v>203</v>
      </c>
      <c r="K424" s="1" t="s">
        <v>618</v>
      </c>
      <c r="L424" s="1" t="s">
        <v>743</v>
      </c>
      <c r="M424">
        <v>1</v>
      </c>
      <c r="N424" s="1" t="s">
        <v>171</v>
      </c>
      <c r="O424" s="1" t="s">
        <v>598</v>
      </c>
      <c r="P424" s="2">
        <v>43031</v>
      </c>
      <c r="Q424" s="2">
        <v>45518</v>
      </c>
    </row>
    <row r="425" spans="1:17" x14ac:dyDescent="0.3">
      <c r="A425" s="1" t="s">
        <v>276</v>
      </c>
      <c r="B425">
        <v>35821</v>
      </c>
      <c r="C425" s="2">
        <v>45520</v>
      </c>
      <c r="D425" s="1" t="s">
        <v>36</v>
      </c>
      <c r="E425" s="1" t="s">
        <v>37</v>
      </c>
      <c r="F425">
        <v>2305.6</v>
      </c>
      <c r="G425" s="1" t="s">
        <v>13</v>
      </c>
      <c r="H425" s="1" t="s">
        <v>595</v>
      </c>
      <c r="I425" s="2">
        <v>45369</v>
      </c>
      <c r="J425" s="1" t="s">
        <v>277</v>
      </c>
      <c r="K425" s="1" t="s">
        <v>734</v>
      </c>
      <c r="L425" s="1" t="s">
        <v>780</v>
      </c>
      <c r="M425">
        <v>1</v>
      </c>
      <c r="N425" s="1" t="s">
        <v>275</v>
      </c>
      <c r="O425" s="1" t="s">
        <v>598</v>
      </c>
      <c r="P425" s="2">
        <v>45352</v>
      </c>
      <c r="Q425" s="2">
        <v>45523</v>
      </c>
    </row>
    <row r="426" spans="1:17" x14ac:dyDescent="0.3">
      <c r="A426" s="1" t="s">
        <v>59</v>
      </c>
      <c r="B426">
        <v>33044</v>
      </c>
      <c r="C426" s="2">
        <v>45345</v>
      </c>
      <c r="D426" s="1" t="s">
        <v>16</v>
      </c>
      <c r="E426" s="1" t="s">
        <v>17</v>
      </c>
      <c r="F426">
        <v>20.896433999999999</v>
      </c>
      <c r="G426" s="1" t="s">
        <v>13</v>
      </c>
      <c r="H426" s="1" t="s">
        <v>595</v>
      </c>
      <c r="I426" s="2">
        <v>44935</v>
      </c>
      <c r="J426" s="1" t="s">
        <v>50</v>
      </c>
      <c r="K426" s="1" t="s">
        <v>672</v>
      </c>
      <c r="L426" s="1" t="s">
        <v>673</v>
      </c>
      <c r="M426">
        <v>1</v>
      </c>
      <c r="N426" s="1" t="s">
        <v>44</v>
      </c>
      <c r="O426" s="1" t="s">
        <v>598</v>
      </c>
      <c r="P426" s="2">
        <v>44903</v>
      </c>
      <c r="Q426" s="2">
        <v>45356</v>
      </c>
    </row>
    <row r="427" spans="1:17" x14ac:dyDescent="0.3">
      <c r="A427" s="1" t="s">
        <v>163</v>
      </c>
      <c r="B427">
        <v>35476</v>
      </c>
      <c r="C427" s="2">
        <v>45478</v>
      </c>
      <c r="D427" s="1" t="s">
        <v>16</v>
      </c>
      <c r="E427" s="1" t="s">
        <v>138</v>
      </c>
      <c r="F427">
        <v>21.51</v>
      </c>
      <c r="G427" s="1" t="s">
        <v>13</v>
      </c>
      <c r="H427" s="1" t="s">
        <v>595</v>
      </c>
      <c r="I427" s="2">
        <v>45314</v>
      </c>
      <c r="J427" s="1" t="s">
        <v>156</v>
      </c>
      <c r="K427" s="1" t="s">
        <v>690</v>
      </c>
      <c r="L427" s="1" t="s">
        <v>881</v>
      </c>
      <c r="M427">
        <v>1</v>
      </c>
      <c r="N427" s="1" t="s">
        <v>152</v>
      </c>
      <c r="O427" s="1" t="s">
        <v>598</v>
      </c>
      <c r="P427" s="2">
        <v>45281</v>
      </c>
      <c r="Q427" s="2">
        <v>45484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G A A B Q S w M E F A A C A A g A u 0 z Q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u 0 z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M 0 F p v x 7 j 8 D Q M A A C c M A A A T A B w A R m 9 y b X V s Y X M v U 2 V j d G l v b j E u b S C i G A A o o B Q A A A A A A A A A A A A A A A A A A A A A A A A A A A D t V l 1 v 2 j A U f U f i P 1 j u S 5 A y J F i 1 h 3 W d 5 I G h b C W g 2 F W F G I o C u C V q Y l e O 0 1 G h / v c 5 H 4 V 8 d n 3 Y Y 3 k J v v f 6 3 n u u z 0 k c s o 3 y B A c k f f Y u 2 q 1 2 K 9 y 5 k m 0 B 2 T G m e u A S + E y 1 W 0 D / i I j k h m k L 3 m + Y 3 7 0 V 8 m E t x I M x 8 n z W H Q i u G F e h A Y d f f 9 v o 1 q F M B h 5 3 4 7 z O a N H / / K l / 3 t 3 7 4 R 5 2 T M A j 3 z e B k h H r m F n u p J q T P H S F t N R h O V E s u I S p E 5 q / P L 7 N V n D 1 s h y 6 y l 1 l + 8 / g X I p A K N 3 4 F X O 3 T I Z Q p 6 H u W r e W e T K 7 k S 9 l g m X m R b 5 P N q 7 v y v A y 7 m v V O S Y e 7 F x + r / P S 5 0 d 2 S k q l y 8 M 7 I Y O B 8 K O A x 8 7 Q q O n C P B z g S M M F l h s w q E H r Q K D Y X r 2 Y 4 A B x 8 O i L Z 8 a A F Q V r J r V / w t W X 8 2 6 c L g l A G x W 5 P s g N E 2 j Y x 0 R b / T + N G 9 D J z H I s N M W V I j Z G Z G Z V z A R d I 3 v h o O n s x q K v X p 7 0 k a Y k Z D K 2 p t i i D q G I 3 h C H L u b V 7 G R B K J 4 6 c 2 z r I g 0 h y p W q v u + f s x / 1 T Y 9 t N K x a p 8 h C Y 2 z X b x l R X B 3 g E M + R T W M U t X v w d H 4 9 W y Q g B 4 j i 8 c x e V G M s i u 2 5 P S H Y u Z r Y 2 B k i i i t A d M h 0 Y q H k F O b 2 b I A J w c N q 6 M u J V z b j m h J b k B I o x 9 f U k Z m N E g H L f E o W T r J o Y N T R 5 E y G 8 B + k g n n V J r Y a d s X 7 Y / + p 6 J F h G p Q b C g 6 L O A P x V I 8 z d p x w l g d i l j n a P L x e 8 / T K 5 e M B N l I b o j D 0 7 n m g 3 2 S O Z q 2 K Q i e Z + h t 4 e u 8 G 1 E s Q V e X S D K v / b l i 9 B F d B a O k q d 4 o 5 r c G f Y u 1 Q T / l v Q u u / G 1 o / h v Y q 2 b J K M 2 E 2 a K 1 J X m 8 p q t C y k P p F W 8 + v x N U 4 s 6 T p y v u h I J e C v g p j K 8 n g R P 1 m E t X J q 3 R M J 1 x E y P g z Y o s / O U S x 0 a j D H B 9 + B c k s D u q i c M P 4 1 u P 3 + Y P W n 2 y V J C j l Z 7 6 + C c Q 2 o 9 i B C Z i 7 2 Q F j W S y y A t + + A z j w 5 C b y l G 4 m k g o C l 2 9 B b R y J H p l 8 8 k I h g b g D 2 E 8 v H S H s d N o t j 9 e 3 l r + R n G U X A W D 0 O / D j Y v J x M f m 4 m P z P i 0 l e h A V q X f w F U E s B A i 0 A F A A C A A g A u 0 z Q W u 4 v n K m k A A A A 9 g A A A B I A A A A A A A A A A A A A A A A A A A A A A E N v b m Z p Z y 9 Q Y W N r Y W d l L n h t b F B L A Q I t A B Q A A g A I A L t M 0 F o P y u m r p A A A A O k A A A A T A A A A A A A A A A A A A A A A A P A A A A B b Q 2 9 u d G V u d F 9 U e X B l c 1 0 u e G 1 s U E s B A i 0 A F A A C A A g A u 0 z Q W m / H u P w N A w A A J w w A A B M A A A A A A A A A A A A A A A A A 4 Q E A A E Z v c m 1 1 b G F z L 1 N l Y 3 R p b 2 4 x L m 1 Q S w U G A A A A A A M A A w D C A A A A O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U A A A A A A A D c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2 Y z g 0 O T Y t Z j U 2 N S 0 0 N D M 1 L W E 5 M j Y t Y z g z N z I y N G R j O T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z O j M z O j I 3 L j g 0 O D k 3 N T Z a I i A v P j x F b n R y e S B U e X B l P S J G a W x s Q 2 9 s d W 1 u V H l w Z X M i I F Z h b H V l P S J z Q m d N R 0 J n W U d C Z 2 t K I i A v P j x F b n R y e S B U e X B l P S J G a W x s Q 2 9 s d W 1 u T m F t Z X M i I F Z h b H V l P S J z W y Z x d W 9 0 O 0 R F U E F S V E 1 F T l R O Q U 1 F J n F 1 b 3 Q 7 L C Z x d W 9 0 O 0 V t c G x v e W V l X 0 l E J n F 1 b 3 Q 7 L C Z x d W 9 0 O 0 Z 1 b G x f T m F t Z S Z x d W 9 0 O y w m c X V v d D t K b 2 J f V G l 0 b G U m c X V v d D s s J n F 1 b 3 Q 7 Q W N 0 a W 9 u X 0 5 h b W U m c X V v d D s s J n F 1 b 3 Q 7 U m V h c 2 9 u J n F 1 b 3 Q 7 L C Z x d W 9 0 O 0 F z c 2 l n b m 1 l b n R f U 3 R h d H V z X 1 R 5 c G U m c X V v d D s s J n F 1 b 3 Q 7 V G V y b W l u Y X R p b 2 5 f R G F 0 Z S Z x d W 9 0 O y w m c X V v d D t T d G F y d F 9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R F U E F S V E 1 F T l R O Q U 1 F L D B 9 J n F 1 b 3 Q 7 L C Z x d W 9 0 O 1 N l Y 3 R p b 2 4 x L 1 N o Z W V 0 M S 9 B d X R v U m V t b 3 Z l Z E N v b H V t b n M x L n t F b X B s b 3 l l Z V 9 J R C w x f S Z x d W 9 0 O y w m c X V v d D t T Z W N 0 a W 9 u M S 9 T a G V l d D E v Q X V 0 b 1 J l b W 9 2 Z W R D b 2 x 1 b W 5 z M S 5 7 R n V s b F 9 O Y W 1 l L D J 9 J n F 1 b 3 Q 7 L C Z x d W 9 0 O 1 N l Y 3 R p b 2 4 x L 1 N o Z W V 0 M S 9 B d X R v U m V t b 3 Z l Z E N v b H V t b n M x L n t K b 2 J f V G l 0 b G U s M 3 0 m c X V v d D s s J n F 1 b 3 Q 7 U 2 V j d G l v b j E v U 2 h l Z X Q x L 0 F 1 d G 9 S Z W 1 v d m V k Q 2 9 s d W 1 u c z E u e 0 F j d G l v b l 9 O Y W 1 l L D R 9 J n F 1 b 3 Q 7 L C Z x d W 9 0 O 1 N l Y 3 R p b 2 4 x L 1 N o Z W V 0 M S 9 B d X R v U m V t b 3 Z l Z E N v b H V t b n M x L n t S Z W F z b 2 4 s N X 0 m c X V v d D s s J n F 1 b 3 Q 7 U 2 V j d G l v b j E v U 2 h l Z X Q x L 0 F 1 d G 9 S Z W 1 v d m V k Q 2 9 s d W 1 u c z E u e 0 F z c 2 l n b m 1 l b n R f U 3 R h d H V z X 1 R 5 c G U s N n 0 m c X V v d D s s J n F 1 b 3 Q 7 U 2 V j d G l v b j E v U 2 h l Z X Q x L 0 F 1 d G 9 S Z W 1 v d m V k Q 2 9 s d W 1 u c z E u e 1 R l c m 1 p b m F 0 a W 9 u X 0 R h d G U s N 3 0 m c X V v d D s s J n F 1 b 3 Q 7 U 2 V j d G l v b j E v U 2 h l Z X Q x L 0 F 1 d G 9 S Z W 1 v d m V k Q 2 9 s d W 1 u c z E u e 1 N 0 Y X J 0 X 0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L 0 F 1 d G 9 S Z W 1 v d m V k Q 2 9 s d W 1 u c z E u e 0 R F U E F S V E 1 F T l R O Q U 1 F L D B 9 J n F 1 b 3 Q 7 L C Z x d W 9 0 O 1 N l Y 3 R p b 2 4 x L 1 N o Z W V 0 M S 9 B d X R v U m V t b 3 Z l Z E N v b H V t b n M x L n t F b X B s b 3 l l Z V 9 J R C w x f S Z x d W 9 0 O y w m c X V v d D t T Z W N 0 a W 9 u M S 9 T a G V l d D E v Q X V 0 b 1 J l b W 9 2 Z W R D b 2 x 1 b W 5 z M S 5 7 R n V s b F 9 O Y W 1 l L D J 9 J n F 1 b 3 Q 7 L C Z x d W 9 0 O 1 N l Y 3 R p b 2 4 x L 1 N o Z W V 0 M S 9 B d X R v U m V t b 3 Z l Z E N v b H V t b n M x L n t K b 2 J f V G l 0 b G U s M 3 0 m c X V v d D s s J n F 1 b 3 Q 7 U 2 V j d G l v b j E v U 2 h l Z X Q x L 0 F 1 d G 9 S Z W 1 v d m V k Q 2 9 s d W 1 u c z E u e 0 F j d G l v b l 9 O Y W 1 l L D R 9 J n F 1 b 3 Q 7 L C Z x d W 9 0 O 1 N l Y 3 R p b 2 4 x L 1 N o Z W V 0 M S 9 B d X R v U m V t b 3 Z l Z E N v b H V t b n M x L n t S Z W F z b 2 4 s N X 0 m c X V v d D s s J n F 1 b 3 Q 7 U 2 V j d G l v b j E v U 2 h l Z X Q x L 0 F 1 d G 9 S Z W 1 v d m V k Q 2 9 s d W 1 u c z E u e 0 F z c 2 l n b m 1 l b n R f U 3 R h d H V z X 1 R 5 c G U s N n 0 m c X V v d D s s J n F 1 b 3 Q 7 U 2 V j d G l v b j E v U 2 h l Z X Q x L 0 F 1 d G 9 S Z W 1 v d m V k Q 2 9 s d W 1 u c z E u e 1 R l c m 1 p b m F 0 a W 9 u X 0 R h d G U s N 3 0 m c X V v d D s s J n F 1 b 3 Q 7 U 2 V j d G l v b j E v U 2 h l Z X Q x L 0 F 1 d G 9 S Z W 1 v d m V k Q 2 9 s d W 1 u c z E u e 1 N 0 Y X J 0 X 0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T J m Y j Q 1 L T l j N T Q t N G Y 5 N S 1 i Y j d h L T l i N z U 0 N m U z M z I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z O j M 3 O j U 1 L j M z M D M 1 N D R a I i A v P j x F b n R y e S B U e X B l P S J G a W x s Q 2 9 s d W 1 u V H l w Z X M i I F Z h b H V l P S J z Q m d N S k J n W U Z C Z 1 l K Q m d Z R 0 F 3 W U d D U W s 9 I i A v P j x F b n R y e S B U e X B l P S J G a W x s Q 2 9 s d W 1 u T m F t Z X M i I F Z h b H V l P S J z W y Z x d W 9 0 O 0 Z 1 b G w g T m F t Z S Z x d W 9 0 O y w m c X V v d D t F b X B s b 3 l l Z S B O d W 1 i Z X I m c X V v d D s s J n F 1 b 3 Q 7 Q W N 0 d W F s I F R l c m 1 p b m F 0 a W 9 u I E R h d G U m c X V v d D s s J n F 1 b 3 Q 7 Q U N U S U 9 O X 0 5 B T U U m c X V v d D s s J n F 1 b 3 Q 7 U k V B U 0 9 O J n F 1 b 3 Q 7 L C Z x d W 9 0 O 1 N B T E F S W V 9 B T U 9 V T l Q m c X V v d D s s J n F 1 b 3 Q 7 Q V N T S U d O T U V O V F 9 T V E F U V V N f V F l Q R S Z x d W 9 0 O y w m c X V v d D t T W V N U R U 1 f U E V S U 0 9 O X 1 R Z U E U m c X V v d D s s J n F 1 b 3 Q 7 U 3 R h c n Q g R G F 0 Z S Z x d W 9 0 O y w m c X V v d D t K T 0 J f T k F N R S Z x d W 9 0 O y w m c X V v d D t H U k F E R S Z x d W 9 0 O y w m c X V v d D t N Q U 5 B R 0 V S X 0 5 B T U U m c X V v d D s s J n F 1 b 3 Q 7 R l R F J n F 1 b 3 Q 7 L C Z x d W 9 0 O 0 R F U E F S V E 1 F T l R O Q U 1 F J n F 1 b 3 Q 7 L C Z x d W 9 0 O 0 V N U E x P W U 1 F T l R f Q 0 F U R U d P U l k m c X V v d D s s J n F 1 b 3 Q 7 R U 5 U R V J Q U k l T R V 9 I S V J F X 0 R B V E U m c X V v d D s s J n F 1 b 3 Q 7 V E V S T U l O Q V R J T 0 5 f U F J P Q 0 V T U 0 V E X 0 R B V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G d W x s I E 5 h b W U s M H 0 m c X V v d D s s J n F 1 b 3 Q 7 U 2 V j d G l v b j E v U 2 h l Z X Q x I C g y K S 9 B d X R v U m V t b 3 Z l Z E N v b H V t b n M x L n t F b X B s b 3 l l Z S B O d W 1 i Z X I s M X 0 m c X V v d D s s J n F 1 b 3 Q 7 U 2 V j d G l v b j E v U 2 h l Z X Q x I C g y K S 9 B d X R v U m V t b 3 Z l Z E N v b H V t b n M x L n t B Y 3 R 1 Y W w g V G V y b W l u Y X R p b 2 4 g R G F 0 Z S w y f S Z x d W 9 0 O y w m c X V v d D t T Z W N 0 a W 9 u M S 9 T a G V l d D E g K D I p L 0 F 1 d G 9 S Z W 1 v d m V k Q 2 9 s d W 1 u c z E u e 0 F D V E l P T l 9 O Q U 1 F L D N 9 J n F 1 b 3 Q 7 L C Z x d W 9 0 O 1 N l Y 3 R p b 2 4 x L 1 N o Z W V 0 M S A o M i k v Q X V 0 b 1 J l b W 9 2 Z W R D b 2 x 1 b W 5 z M S 5 7 U k V B U 0 9 O L D R 9 J n F 1 b 3 Q 7 L C Z x d W 9 0 O 1 N l Y 3 R p b 2 4 x L 1 N o Z W V 0 M S A o M i k v Q X V 0 b 1 J l b W 9 2 Z W R D b 2 x 1 b W 5 z M S 5 7 U 0 F M Q V J Z X 0 F N T 1 V O V C w 1 f S Z x d W 9 0 O y w m c X V v d D t T Z W N 0 a W 9 u M S 9 T a G V l d D E g K D I p L 0 F 1 d G 9 S Z W 1 v d m V k Q 2 9 s d W 1 u c z E u e 0 F T U 0 l H T k 1 F T l R f U 1 R B V F V T X 1 R Z U E U s N n 0 m c X V v d D s s J n F 1 b 3 Q 7 U 2 V j d G l v b j E v U 2 h l Z X Q x I C g y K S 9 B d X R v U m V t b 3 Z l Z E N v b H V t b n M x L n t T W V N U R U 1 f U E V S U 0 9 O X 1 R Z U E U s N 3 0 m c X V v d D s s J n F 1 b 3 Q 7 U 2 V j d G l v b j E v U 2 h l Z X Q x I C g y K S 9 B d X R v U m V t b 3 Z l Z E N v b H V t b n M x L n t T d G F y d C B E Y X R l L D h 9 J n F 1 b 3 Q 7 L C Z x d W 9 0 O 1 N l Y 3 R p b 2 4 x L 1 N o Z W V 0 M S A o M i k v Q X V 0 b 1 J l b W 9 2 Z W R D b 2 x 1 b W 5 z M S 5 7 S k 9 C X 0 5 B T U U s O X 0 m c X V v d D s s J n F 1 b 3 Q 7 U 2 V j d G l v b j E v U 2 h l Z X Q x I C g y K S 9 B d X R v U m V t b 3 Z l Z E N v b H V t b n M x L n t H U k F E R S w x M H 0 m c X V v d D s s J n F 1 b 3 Q 7 U 2 V j d G l v b j E v U 2 h l Z X Q x I C g y K S 9 B d X R v U m V t b 3 Z l Z E N v b H V t b n M x L n t N Q U 5 B R 0 V S X 0 5 B T U U s M T F 9 J n F 1 b 3 Q 7 L C Z x d W 9 0 O 1 N l Y 3 R p b 2 4 x L 1 N o Z W V 0 M S A o M i k v Q X V 0 b 1 J l b W 9 2 Z W R D b 2 x 1 b W 5 z M S 5 7 R l R F L D E y f S Z x d W 9 0 O y w m c X V v d D t T Z W N 0 a W 9 u M S 9 T a G V l d D E g K D I p L 0 F 1 d G 9 S Z W 1 v d m V k Q 2 9 s d W 1 u c z E u e 0 R F U E F S V E 1 F T l R O Q U 1 F L D E z f S Z x d W 9 0 O y w m c X V v d D t T Z W N 0 a W 9 u M S 9 T a G V l d D E g K D I p L 0 F 1 d G 9 S Z W 1 v d m V k Q 2 9 s d W 1 u c z E u e 0 V N U E x P W U 1 F T l R f Q 0 F U R U d P U l k s M T R 9 J n F 1 b 3 Q 7 L C Z x d W 9 0 O 1 N l Y 3 R p b 2 4 x L 1 N o Z W V 0 M S A o M i k v Q X V 0 b 1 J l b W 9 2 Z W R D b 2 x 1 b W 5 z M S 5 7 R U 5 U R V J Q U k l T R V 9 I S V J F X 0 R B V E U s M T V 9 J n F 1 b 3 Q 7 L C Z x d W 9 0 O 1 N l Y 3 R p b 2 4 x L 1 N o Z W V 0 M S A o M i k v Q X V 0 b 1 J l b W 9 2 Z W R D b 2 x 1 b W 5 z M S 5 7 V E V S T U l O Q V R J T 0 5 f U F J P Q 0 V T U 0 V E X 0 R B V E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Z 1 b G w g T m F t Z S w w f S Z x d W 9 0 O y w m c X V v d D t T Z W N 0 a W 9 u M S 9 T a G V l d D E g K D I p L 0 F 1 d G 9 S Z W 1 v d m V k Q 2 9 s d W 1 u c z E u e 0 V t c G x v e W V l I E 5 1 b W J l c i w x f S Z x d W 9 0 O y w m c X V v d D t T Z W N 0 a W 9 u M S 9 T a G V l d D E g K D I p L 0 F 1 d G 9 S Z W 1 v d m V k Q 2 9 s d W 1 u c z E u e 0 F j d H V h b C B U Z X J t a W 5 h d G l v b i B E Y X R l L D J 9 J n F 1 b 3 Q 7 L C Z x d W 9 0 O 1 N l Y 3 R p b 2 4 x L 1 N o Z W V 0 M S A o M i k v Q X V 0 b 1 J l b W 9 2 Z W R D b 2 x 1 b W 5 z M S 5 7 Q U N U S U 9 O X 0 5 B T U U s M 3 0 m c X V v d D s s J n F 1 b 3 Q 7 U 2 V j d G l v b j E v U 2 h l Z X Q x I C g y K S 9 B d X R v U m V t b 3 Z l Z E N v b H V t b n M x L n t S R U F T T 0 4 s N H 0 m c X V v d D s s J n F 1 b 3 Q 7 U 2 V j d G l v b j E v U 2 h l Z X Q x I C g y K S 9 B d X R v U m V t b 3 Z l Z E N v b H V t b n M x L n t T Q U x B U l l f Q U 1 P V U 5 U L D V 9 J n F 1 b 3 Q 7 L C Z x d W 9 0 O 1 N l Y 3 R p b 2 4 x L 1 N o Z W V 0 M S A o M i k v Q X V 0 b 1 J l b W 9 2 Z W R D b 2 x 1 b W 5 z M S 5 7 Q V N T S U d O T U V O V F 9 T V E F U V V N f V F l Q R S w 2 f S Z x d W 9 0 O y w m c X V v d D t T Z W N 0 a W 9 u M S 9 T a G V l d D E g K D I p L 0 F 1 d G 9 S Z W 1 v d m V k Q 2 9 s d W 1 u c z E u e 1 N Z U 1 R F T V 9 Q R V J T T 0 5 f V F l Q R S w 3 f S Z x d W 9 0 O y w m c X V v d D t T Z W N 0 a W 9 u M S 9 T a G V l d D E g K D I p L 0 F 1 d G 9 S Z W 1 v d m V k Q 2 9 s d W 1 u c z E u e 1 N 0 Y X J 0 I E R h d G U s O H 0 m c X V v d D s s J n F 1 b 3 Q 7 U 2 V j d G l v b j E v U 2 h l Z X Q x I C g y K S 9 B d X R v U m V t b 3 Z l Z E N v b H V t b n M x L n t K T 0 J f T k F N R S w 5 f S Z x d W 9 0 O y w m c X V v d D t T Z W N 0 a W 9 u M S 9 T a G V l d D E g K D I p L 0 F 1 d G 9 S Z W 1 v d m V k Q 2 9 s d W 1 u c z E u e 0 d S Q U R F L D E w f S Z x d W 9 0 O y w m c X V v d D t T Z W N 0 a W 9 u M S 9 T a G V l d D E g K D I p L 0 F 1 d G 9 S Z W 1 v d m V k Q 2 9 s d W 1 u c z E u e 0 1 B T k F H R V J f T k F N R S w x M X 0 m c X V v d D s s J n F 1 b 3 Q 7 U 2 V j d G l v b j E v U 2 h l Z X Q x I C g y K S 9 B d X R v U m V t b 3 Z l Z E N v b H V t b n M x L n t G V E U s M T J 9 J n F 1 b 3 Q 7 L C Z x d W 9 0 O 1 N l Y 3 R p b 2 4 x L 1 N o Z W V 0 M S A o M i k v Q X V 0 b 1 J l b W 9 2 Z W R D b 2 x 1 b W 5 z M S 5 7 R E V Q Q V J U T U V O V E 5 B T U U s M T N 9 J n F 1 b 3 Q 7 L C Z x d W 9 0 O 1 N l Y 3 R p b 2 4 x L 1 N o Z W V 0 M S A o M i k v Q X V 0 b 1 J l b W 9 2 Z W R D b 2 x 1 b W 5 z M S 5 7 R U 1 Q T E 9 Z T U V O V F 9 D Q V R F R 0 9 S W S w x N H 0 m c X V v d D s s J n F 1 b 3 Q 7 U 2 V j d G l v b j E v U 2 h l Z X Q x I C g y K S 9 B d X R v U m V t b 3 Z l Z E N v b H V t b n M x L n t F T l R F U l B S S V N F X 0 h J U k V f R E F U R S w x N X 0 m c X V v d D s s J n F 1 b 3 Q 7 U 2 V j d G l v b j E v U 2 h l Z X Q x I C g y K S 9 B d X R v U m V t b 3 Z l Z E N v b H V t b n M x L n t U R V J N S U 5 B V E l P T l 9 Q U k 9 D R V N T R U R f R E F U R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X F J r g g 3 n R 5 t l R w 4 I q v M F A A A A A A I A A A A A A B B m A A A A A Q A A I A A A A O a I Y B m 8 g / w I y 1 6 j W + g B I D j g T E T E l G R f Z 3 z Y E W K Q Y 3 l 1 A A A A A A 6 A A A A A A g A A I A A A A A B q Q Y M + S P d Q 1 R f i T 5 P I 5 H G r 1 I B C B + G / 8 c V v I u q 8 + l o E U A A A A F M 7 E Y B 1 Y K p / r u J w K 5 d e a J f Y 8 o R T n o g k X W H L 4 O l S D y 9 V N H p j y 9 z Q I X 5 + w O / 1 / H t / f 7 l 9 S E P s q U i J z 3 L 3 B u S 7 9 j o Y 7 / T j M c t / 4 e M v C t p h P q d j Q A A A A P 5 e f f P 9 9 s U m o C M 3 e a T 5 / 4 f Z l b E Z S T 3 d t a b O V 4 r D Q 8 h j V d B C q T g r 6 W K a B W 1 L v 5 3 m v V g f T + l S T U F a 9 P 2 / M B Z d j / s = < / D a t a M a s h u p > 
</file>

<file path=customXml/itemProps1.xml><?xml version="1.0" encoding="utf-8"?>
<ds:datastoreItem xmlns:ds="http://schemas.openxmlformats.org/officeDocument/2006/customXml" ds:itemID="{3314BF09-948A-43DD-81AF-9B205B257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Krumrie</dc:creator>
  <cp:lastModifiedBy>Cody Krumrie</cp:lastModifiedBy>
  <dcterms:created xsi:type="dcterms:W3CDTF">2025-06-16T13:28:21Z</dcterms:created>
  <dcterms:modified xsi:type="dcterms:W3CDTF">2025-06-16T13:39:25Z</dcterms:modified>
</cp:coreProperties>
</file>