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4060af633d289c/People Analytics/Termination/"/>
    </mc:Choice>
  </mc:AlternateContent>
  <xr:revisionPtr revIDLastSave="2" documentId="8_{F9E7E516-C728-4C2D-9934-6278FD64CC8E}" xr6:coauthVersionLast="47" xr6:coauthVersionMax="47" xr10:uidLastSave="{ACC5813E-319C-4C1E-8481-167151A5F553}"/>
  <bookViews>
    <workbookView xWindow="-108" yWindow="-108" windowWidth="23256" windowHeight="12456" activeTab="1" xr2:uid="{0A66DAA1-7F77-4984-A856-8066C90CA3C6}"/>
  </bookViews>
  <sheets>
    <sheet name="Cleaned" sheetId="2" r:id="rId1"/>
    <sheet name="Raw" sheetId="3" r:id="rId2"/>
  </sheets>
  <definedNames>
    <definedName name="ExternalData_1" localSheetId="0" hidden="1">Cleaned!$A$1:$H$359</definedName>
    <definedName name="ExternalData_1" localSheetId="1" hidden="1">Raw!$A$1:$P$427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14" i="2"/>
  <c r="J15" i="2"/>
  <c r="J22" i="2"/>
  <c r="J23" i="2"/>
  <c r="J30" i="2"/>
  <c r="J31" i="2"/>
  <c r="J38" i="2"/>
  <c r="J39" i="2"/>
  <c r="J46" i="2"/>
  <c r="J47" i="2"/>
  <c r="J54" i="2"/>
  <c r="J55" i="2"/>
  <c r="J62" i="2"/>
  <c r="J63" i="2"/>
  <c r="J70" i="2"/>
  <c r="J71" i="2"/>
  <c r="J78" i="2"/>
  <c r="J79" i="2"/>
  <c r="J86" i="2"/>
  <c r="J87" i="2"/>
  <c r="J94" i="2"/>
  <c r="J95" i="2"/>
  <c r="J102" i="2"/>
  <c r="J103" i="2"/>
  <c r="J110" i="2"/>
  <c r="J111" i="2"/>
  <c r="J118" i="2"/>
  <c r="J119" i="2"/>
  <c r="J126" i="2"/>
  <c r="J127" i="2"/>
  <c r="J134" i="2"/>
  <c r="J135" i="2"/>
  <c r="J142" i="2"/>
  <c r="J143" i="2"/>
  <c r="J150" i="2"/>
  <c r="J151" i="2"/>
  <c r="J158" i="2"/>
  <c r="J159" i="2"/>
  <c r="J166" i="2"/>
  <c r="J167" i="2"/>
  <c r="J174" i="2"/>
  <c r="J175" i="2"/>
  <c r="J182" i="2"/>
  <c r="J183" i="2"/>
  <c r="J190" i="2"/>
  <c r="J191" i="2"/>
  <c r="J198" i="2"/>
  <c r="J199" i="2"/>
  <c r="J206" i="2"/>
  <c r="J207" i="2"/>
  <c r="J214" i="2"/>
  <c r="J215" i="2"/>
  <c r="J222" i="2"/>
  <c r="J223" i="2"/>
  <c r="J230" i="2"/>
  <c r="J231" i="2"/>
  <c r="J238" i="2"/>
  <c r="J239" i="2"/>
  <c r="J246" i="2"/>
  <c r="J247" i="2"/>
  <c r="J254" i="2"/>
  <c r="J255" i="2"/>
  <c r="J262" i="2"/>
  <c r="J263" i="2"/>
  <c r="J270" i="2"/>
  <c r="J271" i="2"/>
  <c r="J278" i="2"/>
  <c r="J279" i="2"/>
  <c r="J286" i="2"/>
  <c r="J287" i="2"/>
  <c r="J294" i="2"/>
  <c r="J295" i="2"/>
  <c r="J302" i="2"/>
  <c r="J303" i="2"/>
  <c r="J310" i="2"/>
  <c r="J311" i="2"/>
  <c r="J318" i="2"/>
  <c r="J319" i="2"/>
  <c r="J326" i="2"/>
  <c r="J327" i="2"/>
  <c r="J334" i="2"/>
  <c r="J335" i="2"/>
  <c r="J342" i="2"/>
  <c r="J343" i="2"/>
  <c r="J345" i="2"/>
  <c r="J350" i="2"/>
  <c r="J351" i="2"/>
  <c r="J358" i="2"/>
  <c r="J359" i="2"/>
  <c r="I2" i="2"/>
  <c r="J2" i="2" s="1"/>
  <c r="I3" i="2"/>
  <c r="J3" i="2" s="1"/>
  <c r="I4" i="2"/>
  <c r="J4" i="2" s="1"/>
  <c r="I5" i="2"/>
  <c r="J5" i="2" s="1"/>
  <c r="I6" i="2"/>
  <c r="I7" i="2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I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I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I55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I71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I87" i="2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I95" i="2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I103" i="2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I111" i="2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I119" i="2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I127" i="2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I135" i="2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I143" i="2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I151" i="2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I159" i="2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I167" i="2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I175" i="2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I183" i="2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I191" i="2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I199" i="2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I207" i="2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I215" i="2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I223" i="2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I231" i="2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I239" i="2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I247" i="2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I255" i="2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I263" i="2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I271" i="2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I279" i="2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I287" i="2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I295" i="2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I303" i="2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I311" i="2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I319" i="2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I327" i="2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I335" i="2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I3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AE4B6-7A4D-4006-967F-BEB68699DA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32932CBA-328E-43AC-83F9-9BAA5CC471B7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<sst xmlns="http://schemas.openxmlformats.org/spreadsheetml/2006/main" count="5429" uniqueCount="478">
  <si>
    <t>DEPARTMENTNAME</t>
  </si>
  <si>
    <t>Employee_ID</t>
  </si>
  <si>
    <t>Job_Title</t>
  </si>
  <si>
    <t>Action_Name</t>
  </si>
  <si>
    <t>Reason</t>
  </si>
  <si>
    <t>Assignment_Status_Type</t>
  </si>
  <si>
    <t>Termination_Date</t>
  </si>
  <si>
    <t>Start_Date</t>
  </si>
  <si>
    <t>Budget &amp; Management Services</t>
  </si>
  <si>
    <t>Senior Management and Budget Analyst</t>
  </si>
  <si>
    <t>Retirement</t>
  </si>
  <si>
    <t>INACTIVE</t>
  </si>
  <si>
    <t>Management and Budget Analyst II</t>
  </si>
  <si>
    <t>Resignation</t>
  </si>
  <si>
    <t>Another Job</t>
  </si>
  <si>
    <t>Building</t>
  </si>
  <si>
    <t>Permit Technician</t>
  </si>
  <si>
    <t>Personal</t>
  </si>
  <si>
    <t>Driveway/Drainage Inspector II</t>
  </si>
  <si>
    <t>Plans Examiner I</t>
  </si>
  <si>
    <t>Customer Care Specialist</t>
  </si>
  <si>
    <t>Moving</t>
  </si>
  <si>
    <t>Health</t>
  </si>
  <si>
    <t>Plans Examiner II</t>
  </si>
  <si>
    <t>Fiscal Specialist II</t>
  </si>
  <si>
    <t>Involuntary Termination</t>
  </si>
  <si>
    <t>Dismissal</t>
  </si>
  <si>
    <t>Building Inspector II</t>
  </si>
  <si>
    <t>Code Enforcement</t>
  </si>
  <si>
    <t>Code Enforcement Specialist II</t>
  </si>
  <si>
    <t>Code Enforcement Professional</t>
  </si>
  <si>
    <t>Certified Codes Investigator I</t>
  </si>
  <si>
    <t>Customer Service Representative</t>
  </si>
  <si>
    <t>Termination</t>
  </si>
  <si>
    <t>Terminated for Cause</t>
  </si>
  <si>
    <t>Fiscal Customer Service Clerk</t>
  </si>
  <si>
    <t>Communications</t>
  </si>
  <si>
    <t>Communications Specialist</t>
  </si>
  <si>
    <t>Secretary II</t>
  </si>
  <si>
    <t>In Lieu of Termination</t>
  </si>
  <si>
    <t>Digital and Media Services Manager</t>
  </si>
  <si>
    <t>Senior Video Production Specialist</t>
  </si>
  <si>
    <t>Nelson, Mianne</t>
  </si>
  <si>
    <t>Communications Director</t>
  </si>
  <si>
    <t>Community Health Care</t>
  </si>
  <si>
    <t>Mobile Outreach Coordinator</t>
  </si>
  <si>
    <t>Campbell Borges Diaz, Leslyn</t>
  </si>
  <si>
    <t>Community Health Access Manager</t>
  </si>
  <si>
    <t>Claims Analyst</t>
  </si>
  <si>
    <t>Other</t>
  </si>
  <si>
    <t>County Attorney Div</t>
  </si>
  <si>
    <t>Deputy County Attorney</t>
  </si>
  <si>
    <t>County Manager Div</t>
  </si>
  <si>
    <t>Bond, Todd</t>
  </si>
  <si>
    <t>Deputy County Manager</t>
  </si>
  <si>
    <t>Court Services</t>
  </si>
  <si>
    <t>County Probation Officer</t>
  </si>
  <si>
    <t>Pretrial Interviewer</t>
  </si>
  <si>
    <t>Pretrial Program Specialist</t>
  </si>
  <si>
    <t>Electronic Monitoring Officer</t>
  </si>
  <si>
    <t>County Probation Officer II</t>
  </si>
  <si>
    <t>Davila, Janett</t>
  </si>
  <si>
    <t>Senior County Probation Officer</t>
  </si>
  <si>
    <t>Emergency Management</t>
  </si>
  <si>
    <t>Hurricane Season Special Needs Temp</t>
  </si>
  <si>
    <t>Thomas, Mark</t>
  </si>
  <si>
    <t>Radio Systems Supervisor</t>
  </si>
  <si>
    <t>Emergency Management Planner</t>
  </si>
  <si>
    <t>Becker, Gregory</t>
  </si>
  <si>
    <t>Emergency Medical Svcs</t>
  </si>
  <si>
    <t>Paramedic 56</t>
  </si>
  <si>
    <t>Emergency Medical Technician</t>
  </si>
  <si>
    <t>Paramedic 56 Temp</t>
  </si>
  <si>
    <t>Ambulance Billing Analyst</t>
  </si>
  <si>
    <t>Dissatisfaction</t>
  </si>
  <si>
    <t>Facilities Management</t>
  </si>
  <si>
    <t>Electrician</t>
  </si>
  <si>
    <t>Facilities Project Manager</t>
  </si>
  <si>
    <t>Work Incident or Work Related Illness</t>
  </si>
  <si>
    <t>Custodial Worker</t>
  </si>
  <si>
    <t>Floors Custodial Worker</t>
  </si>
  <si>
    <t>Fire Rescue</t>
  </si>
  <si>
    <t>Firefighter 56</t>
  </si>
  <si>
    <t>Death</t>
  </si>
  <si>
    <t>Firefighter 56 Temp</t>
  </si>
  <si>
    <t>Firefighter Trainee 40</t>
  </si>
  <si>
    <t>Fire Company Captain</t>
  </si>
  <si>
    <t>Assistant Fire Chief</t>
  </si>
  <si>
    <t>Driver Engineer 56</t>
  </si>
  <si>
    <t>Fiscal Specialist III</t>
  </si>
  <si>
    <t>Fire Prevention Assistant Temp</t>
  </si>
  <si>
    <t>Stock and Supply Storekeeper</t>
  </si>
  <si>
    <t>Fire Codes Inspector III</t>
  </si>
  <si>
    <t>Smith, Hezedean</t>
  </si>
  <si>
    <t>Fire Rescue Services Director</t>
  </si>
  <si>
    <t>Fleet Management</t>
  </si>
  <si>
    <t>Fleet Technician III</t>
  </si>
  <si>
    <t>Fleet Management Director</t>
  </si>
  <si>
    <t>Health and Human Services Admin</t>
  </si>
  <si>
    <t>RSVP Assistant</t>
  </si>
  <si>
    <t>Healthy Families</t>
  </si>
  <si>
    <t>Family Support Specialist I</t>
  </si>
  <si>
    <t>Dasher, Tiara</t>
  </si>
  <si>
    <t>Program Supervisor</t>
  </si>
  <si>
    <t>Family Support Specialist II</t>
  </si>
  <si>
    <t>Family Support Specialist I - Bilingual</t>
  </si>
  <si>
    <t>Secretary I</t>
  </si>
  <si>
    <t>Family Support Supervisor</t>
  </si>
  <si>
    <t>Family Engagement Specialist</t>
  </si>
  <si>
    <t>Housing &amp; Neighborhood Dev</t>
  </si>
  <si>
    <t>Housing Compliance Specialist</t>
  </si>
  <si>
    <t>Housing Administrative Supervisor</t>
  </si>
  <si>
    <t>Community Development Specialist II</t>
  </si>
  <si>
    <t>Human Resources</t>
  </si>
  <si>
    <t>Human Resources Analyst</t>
  </si>
  <si>
    <t>Employee Relations Manager</t>
  </si>
  <si>
    <t>Retirement Benefits Specialist</t>
  </si>
  <si>
    <t>Information Technology</t>
  </si>
  <si>
    <t>Business Analyst-Project Coordinator</t>
  </si>
  <si>
    <t>Student Intern Temp</t>
  </si>
  <si>
    <t>Data Architect</t>
  </si>
  <si>
    <t>GIS Analyst</t>
  </si>
  <si>
    <t>Land Development</t>
  </si>
  <si>
    <t>Planning Intern</t>
  </si>
  <si>
    <t>Senior Office Assistant</t>
  </si>
  <si>
    <t>Land Development Inspector I</t>
  </si>
  <si>
    <t>County Engineer</t>
  </si>
  <si>
    <t>Land Development Inspector III</t>
  </si>
  <si>
    <t>Office of Equal Opportunity</t>
  </si>
  <si>
    <t>Equal Opportunity Specialist</t>
  </si>
  <si>
    <t>Parks and Natural Resources</t>
  </si>
  <si>
    <t>Parks Caretaker II (ATV Park)</t>
  </si>
  <si>
    <t>Mosquito Control Worker - Seasonal Temp</t>
  </si>
  <si>
    <t>Recreation Coordinator II</t>
  </si>
  <si>
    <t>Parks Maintenance Worker II</t>
  </si>
  <si>
    <t>Inventory Clerk-Parks &amp; Natural Resources</t>
  </si>
  <si>
    <t>Recreation Facilities Coordinator I</t>
  </si>
  <si>
    <t>Environmental Technician II</t>
  </si>
  <si>
    <t>Water Resources NPDES Coordinator</t>
  </si>
  <si>
    <t>Recreation Coordinator I</t>
  </si>
  <si>
    <t>Park Maintenance Technician</t>
  </si>
  <si>
    <t>ATV Parks Manager</t>
  </si>
  <si>
    <t>Vance, Jamie</t>
  </si>
  <si>
    <t>Recreation Program Manager I</t>
  </si>
  <si>
    <t>Environmental Technician III</t>
  </si>
  <si>
    <t>Parks Maintenance Worker I</t>
  </si>
  <si>
    <t>Accountant II</t>
  </si>
  <si>
    <t>Recreation Coordinator III</t>
  </si>
  <si>
    <t>Planning &amp; Development Admin</t>
  </si>
  <si>
    <t>Business Services Improvement Student Intern</t>
  </si>
  <si>
    <t>Planning Technician</t>
  </si>
  <si>
    <t>Agrawal, Parag</t>
  </si>
  <si>
    <t>Transportation Planning Organization Director</t>
  </si>
  <si>
    <t>Transportation Planner II</t>
  </si>
  <si>
    <t>Procurement</t>
  </si>
  <si>
    <t>Senior Procurement Analyst</t>
  </si>
  <si>
    <t>Risk Management</t>
  </si>
  <si>
    <t>Safety Management Coordinator</t>
  </si>
  <si>
    <t>Roads and Drainage</t>
  </si>
  <si>
    <t>Service Worker</t>
  </si>
  <si>
    <t>Division Fiscal Coordinator</t>
  </si>
  <si>
    <t>Transportation Project Engineer, PE</t>
  </si>
  <si>
    <t>Service Worker/Equipment Operator III</t>
  </si>
  <si>
    <t>Survey Technician III</t>
  </si>
  <si>
    <t>Asset Management Technician</t>
  </si>
  <si>
    <t>Student Trainee</t>
  </si>
  <si>
    <t>Traffic Control Technician I</t>
  </si>
  <si>
    <t>Latner, Michael</t>
  </si>
  <si>
    <t>Traffic Signal Supervisor</t>
  </si>
  <si>
    <t>Asset Management Section Manager, P.E</t>
  </si>
  <si>
    <t>Traffic Signal Technician I</t>
  </si>
  <si>
    <t>Construction and Testing Inspector III</t>
  </si>
  <si>
    <t>Construction and Testing Inspector I</t>
  </si>
  <si>
    <t>Traffic Signal Foreman</t>
  </si>
  <si>
    <t>Traffic Signal Technician III</t>
  </si>
  <si>
    <t>Flagg, Tracy</t>
  </si>
  <si>
    <t>Road Foreman II</t>
  </si>
  <si>
    <t>Rohr Home</t>
  </si>
  <si>
    <t>Licensed Practical Nurse</t>
  </si>
  <si>
    <t>Reduction in Force</t>
  </si>
  <si>
    <t>Certified Nursing Assistant</t>
  </si>
  <si>
    <t>Licensed Practical Nurse Temp</t>
  </si>
  <si>
    <t>MDS/Care Plan Coordinator - PT</t>
  </si>
  <si>
    <t>Registered Nurse-Rohr Home</t>
  </si>
  <si>
    <t>Activities Director</t>
  </si>
  <si>
    <t>Joseph, Lisy</t>
  </si>
  <si>
    <t>Director Of Nursing</t>
  </si>
  <si>
    <t>Pramod, Reena</t>
  </si>
  <si>
    <t>Certified Nursing Assistant- Rohr Home-PRN Temp</t>
  </si>
  <si>
    <t>Solid Waste Division</t>
  </si>
  <si>
    <t>Scale Operations Customer Care Specialist</t>
  </si>
  <si>
    <t>Landfill Operator</t>
  </si>
  <si>
    <t>Rugeles Barcenas, Jose</t>
  </si>
  <si>
    <t>Shop Foreman</t>
  </si>
  <si>
    <t>Residential Curbside Collection Specialist</t>
  </si>
  <si>
    <t>Landfill Operator-Class B</t>
  </si>
  <si>
    <t>Environmental Compliance Worker I</t>
  </si>
  <si>
    <t>Landfill Foreman</t>
  </si>
  <si>
    <t>Landfill Heavy Equipment Operator</t>
  </si>
  <si>
    <t>Tourism/Sports Marketing</t>
  </si>
  <si>
    <t>Visitor Services Supervisor</t>
  </si>
  <si>
    <t>Sports and Special Events Coordinator</t>
  </si>
  <si>
    <t>Transportation Planning Organization</t>
  </si>
  <si>
    <t>Office Manager IV</t>
  </si>
  <si>
    <t>Utilities</t>
  </si>
  <si>
    <t>Utilities Service Technician II</t>
  </si>
  <si>
    <t>Meter Maintenance &amp; Cross Connection Control Technician III</t>
  </si>
  <si>
    <t>Water Pollution Control (WPC) Operator III</t>
  </si>
  <si>
    <t>Distribution and Collection System Operator III</t>
  </si>
  <si>
    <t>Water Pollution Control (WPC) Operator I</t>
  </si>
  <si>
    <t>Compliance Projects Supervisor</t>
  </si>
  <si>
    <t>Industrial Electrician III</t>
  </si>
  <si>
    <t>Distribution and Collection System Operator I</t>
  </si>
  <si>
    <t>Customer Service Account Specialist I</t>
  </si>
  <si>
    <t>Utilities Instrumentation Technician</t>
  </si>
  <si>
    <t>Anderson, Donna</t>
  </si>
  <si>
    <t>Support Manager</t>
  </si>
  <si>
    <t>Powell, William</t>
  </si>
  <si>
    <t>Meter Service Technician Supervisor</t>
  </si>
  <si>
    <t>Distribution and Collection System Operator II</t>
  </si>
  <si>
    <t>Trades Helper</t>
  </si>
  <si>
    <t>Lack of Ability</t>
  </si>
  <si>
    <t>Distribution and Collection System Equipment Operator II</t>
  </si>
  <si>
    <t>Utilities Lead Line Locator</t>
  </si>
  <si>
    <t>Office Manager II</t>
  </si>
  <si>
    <t>Environmental Specialist III</t>
  </si>
  <si>
    <t>Asset Management Specialist</t>
  </si>
  <si>
    <t>SCADA Technologist</t>
  </si>
  <si>
    <t>Bush, Lori</t>
  </si>
  <si>
    <t>Customer Services Section Supervisor</t>
  </si>
  <si>
    <t>Service Dispatcher</t>
  </si>
  <si>
    <t>Voluntary</t>
  </si>
  <si>
    <t>Voluntary Benefits Specialist</t>
  </si>
  <si>
    <t>Involuntary</t>
  </si>
  <si>
    <t>In Lieu of Involuntary</t>
  </si>
  <si>
    <t>Health &amp; Human Services</t>
  </si>
  <si>
    <t>Equity &amp; Human Resources</t>
  </si>
  <si>
    <t>Equity &amp; Human Resources Analyst</t>
  </si>
  <si>
    <t>Registered Nurse-Health &amp; Human Services</t>
  </si>
  <si>
    <t>Certified Nursing Assistant- Health &amp; Human Services-PRN Temp</t>
  </si>
  <si>
    <t>Employee Number</t>
  </si>
  <si>
    <t>Actual Termination Date</t>
  </si>
  <si>
    <t>ACTION_NAME</t>
  </si>
  <si>
    <t>REASON</t>
  </si>
  <si>
    <t>SALARY_AMOUNT</t>
  </si>
  <si>
    <t>ASSIGNMENT_STATUS_TYPE</t>
  </si>
  <si>
    <t>SYSTEM_PERSON_TYPE</t>
  </si>
  <si>
    <t>Start Date</t>
  </si>
  <si>
    <t>JOB_NAME</t>
  </si>
  <si>
    <t>GRADE</t>
  </si>
  <si>
    <t>MANAGER_NAME</t>
  </si>
  <si>
    <t>FTE</t>
  </si>
  <si>
    <t>EMPLOYMENT_CATEGORY</t>
  </si>
  <si>
    <t>ENTERPRISE_HIRE_DATE</t>
  </si>
  <si>
    <t>TERMINATION_PROCESSED_DATE</t>
  </si>
  <si>
    <t>EMP</t>
  </si>
  <si>
    <t>P08</t>
  </si>
  <si>
    <t>Fulcher, Rebecca</t>
  </si>
  <si>
    <t>FR</t>
  </si>
  <si>
    <t>F22</t>
  </si>
  <si>
    <t>Huff, Jennifer</t>
  </si>
  <si>
    <t>10</t>
  </si>
  <si>
    <t>Glasscock, Alisha</t>
  </si>
  <si>
    <t>31</t>
  </si>
  <si>
    <t>Bohde, John</t>
  </si>
  <si>
    <t>P15</t>
  </si>
  <si>
    <t>Executive Assistant</t>
  </si>
  <si>
    <t>09</t>
  </si>
  <si>
    <t>Bridges, Catherine</t>
  </si>
  <si>
    <t>Supervisor of Elections</t>
  </si>
  <si>
    <t>Dunn, Benjamin</t>
  </si>
  <si>
    <t>P17</t>
  </si>
  <si>
    <t>Robinson, James</t>
  </si>
  <si>
    <t>21</t>
  </si>
  <si>
    <t>Richards, Charles</t>
  </si>
  <si>
    <t>Z19</t>
  </si>
  <si>
    <t>Long, Michael</t>
  </si>
  <si>
    <t>F23</t>
  </si>
  <si>
    <t>Monk, Darren</t>
  </si>
  <si>
    <t>Smith, Shawn</t>
  </si>
  <si>
    <t>Trausi, Robert</t>
  </si>
  <si>
    <t>P07</t>
  </si>
  <si>
    <t>Tucker, William</t>
  </si>
  <si>
    <t>Gonzalez Portalatin, Ramon</t>
  </si>
  <si>
    <t>Shannon, Paul</t>
  </si>
  <si>
    <t>Elections Office Support</t>
  </si>
  <si>
    <t>99</t>
  </si>
  <si>
    <t>PT</t>
  </si>
  <si>
    <t>Wallace, John</t>
  </si>
  <si>
    <t>Duncan, Ryan</t>
  </si>
  <si>
    <t>P09</t>
  </si>
  <si>
    <t>Veasy, Renee</t>
  </si>
  <si>
    <t>P06</t>
  </si>
  <si>
    <t>Vice, Rollin</t>
  </si>
  <si>
    <t>27</t>
  </si>
  <si>
    <t>Womble, Paul</t>
  </si>
  <si>
    <t>P11</t>
  </si>
  <si>
    <t>Woodard, Jason</t>
  </si>
  <si>
    <t>11</t>
  </si>
  <si>
    <t>Newton, Holly</t>
  </si>
  <si>
    <t>07</t>
  </si>
  <si>
    <t>Price, Kristopher</t>
  </si>
  <si>
    <t>22</t>
  </si>
  <si>
    <t>Brown, Alice</t>
  </si>
  <si>
    <t>P10</t>
  </si>
  <si>
    <t>Braxton, Leon</t>
  </si>
  <si>
    <t>Taylor, Ryan</t>
  </si>
  <si>
    <t>Lewis, John</t>
  </si>
  <si>
    <t>Minnis, James</t>
  </si>
  <si>
    <t>Z14</t>
  </si>
  <si>
    <t>Bradshaw, Mark</t>
  </si>
  <si>
    <t>36</t>
  </si>
  <si>
    <t>Beasley, William</t>
  </si>
  <si>
    <t>16</t>
  </si>
  <si>
    <t>Hurley, Nancy</t>
  </si>
  <si>
    <t>Hardy, Yolanda</t>
  </si>
  <si>
    <t>Cieslukowski, Edwin</t>
  </si>
  <si>
    <t>26</t>
  </si>
  <si>
    <t>Lewis, Douglas</t>
  </si>
  <si>
    <t>P04</t>
  </si>
  <si>
    <t>Rodriguez, Jorge</t>
  </si>
  <si>
    <t>Lang, Michael</t>
  </si>
  <si>
    <t>18</t>
  </si>
  <si>
    <t>17</t>
  </si>
  <si>
    <t>12</t>
  </si>
  <si>
    <t>Long, Tonya</t>
  </si>
  <si>
    <t>24</t>
  </si>
  <si>
    <t>Greives, Nicholas</t>
  </si>
  <si>
    <t>Clontz, Andrea</t>
  </si>
  <si>
    <t>McCall, Lauren</t>
  </si>
  <si>
    <t>Laferriere, Justin</t>
  </si>
  <si>
    <t>Fussell, Elvie</t>
  </si>
  <si>
    <t>14</t>
  </si>
  <si>
    <t>Peacock, Douglas</t>
  </si>
  <si>
    <t>Kordek, Ryan</t>
  </si>
  <si>
    <t>Mosley, Kenneth</t>
  </si>
  <si>
    <t>13</t>
  </si>
  <si>
    <t>Carter, Kellyann</t>
  </si>
  <si>
    <t>P13</t>
  </si>
  <si>
    <t>Tofanelli, James</t>
  </si>
  <si>
    <t>Cooper, Jennifer</t>
  </si>
  <si>
    <t>Johnson, Christia</t>
  </si>
  <si>
    <t>15</t>
  </si>
  <si>
    <t>Hancock, Christopher</t>
  </si>
  <si>
    <t>Shultz, Ashley</t>
  </si>
  <si>
    <t>Allen, Shaneal</t>
  </si>
  <si>
    <t>Link, Andrea</t>
  </si>
  <si>
    <t>Meachum, Lance</t>
  </si>
  <si>
    <t>Kouba, Kenneth</t>
  </si>
  <si>
    <t>23</t>
  </si>
  <si>
    <t>Jarvis, Jay</t>
  </si>
  <si>
    <t>O'Neal, Casondra</t>
  </si>
  <si>
    <t>Tucker, Tanya</t>
  </si>
  <si>
    <t>Gregorio, Nicholas</t>
  </si>
  <si>
    <t>Nieves, Carmen</t>
  </si>
  <si>
    <t>Little, Amy</t>
  </si>
  <si>
    <t>Bennett, Chanda</t>
  </si>
  <si>
    <t>F54</t>
  </si>
  <si>
    <t>Shireman, Kevin</t>
  </si>
  <si>
    <t>05</t>
  </si>
  <si>
    <t>Mckean, Kayla</t>
  </si>
  <si>
    <t>20</t>
  </si>
  <si>
    <t>08</t>
  </si>
  <si>
    <t>Cobb, Juanita</t>
  </si>
  <si>
    <t>Corbett, Ryan</t>
  </si>
  <si>
    <t>Williams, Robert</t>
  </si>
  <si>
    <t>Hagood, Brent</t>
  </si>
  <si>
    <t>Hamric, Jerry</t>
  </si>
  <si>
    <t>Almestica Ortiz, Kelvin</t>
  </si>
  <si>
    <t>Matos Vega, Joelh</t>
  </si>
  <si>
    <t>Alivio, Eugenio</t>
  </si>
  <si>
    <t>Voter Services Specialist I</t>
  </si>
  <si>
    <t>PR</t>
  </si>
  <si>
    <t>Bonilla, Ana</t>
  </si>
  <si>
    <t>Howard, Jason</t>
  </si>
  <si>
    <t>19</t>
  </si>
  <si>
    <t>Peters, Timothy</t>
  </si>
  <si>
    <t>Bearden, Timothy</t>
  </si>
  <si>
    <t>Hutton, Joshua</t>
  </si>
  <si>
    <t>Pinel, Mirian</t>
  </si>
  <si>
    <t>Woodard, Alicia</t>
  </si>
  <si>
    <t>Stringer, Terry</t>
  </si>
  <si>
    <t>Weiss, Kevin</t>
  </si>
  <si>
    <t>Bunch, Sam</t>
  </si>
  <si>
    <t>Johnson, Eric</t>
  </si>
  <si>
    <t>Arias Leal, Waldo</t>
  </si>
  <si>
    <t>Miranda, Efrain</t>
  </si>
  <si>
    <t>Berrios Gonzalez, Minelia</t>
  </si>
  <si>
    <t>Laboratory Technician (PT)</t>
  </si>
  <si>
    <t>06</t>
  </si>
  <si>
    <t>Sullivan, Stephanie</t>
  </si>
  <si>
    <t>Circuit Court</t>
  </si>
  <si>
    <t>Gornoski, Daniel</t>
  </si>
  <si>
    <t>F24</t>
  </si>
  <si>
    <t>Mullis, Raymond</t>
  </si>
  <si>
    <t>Lab Technician/Drug Court</t>
  </si>
  <si>
    <t>Mail Ballot Specialist</t>
  </si>
  <si>
    <t>Shahan, C</t>
  </si>
  <si>
    <t>Camechis, Ronald</t>
  </si>
  <si>
    <t>Ziskal, Benjamin</t>
  </si>
  <si>
    <t>Goss, Cynthia</t>
  </si>
  <si>
    <t>Hickman, Erik</t>
  </si>
  <si>
    <t>P12</t>
  </si>
  <si>
    <t>Tully, James</t>
  </si>
  <si>
    <t>P05</t>
  </si>
  <si>
    <t>Phillips, Jessica</t>
  </si>
  <si>
    <t>FT1</t>
  </si>
  <si>
    <t>Mathis, Sharon</t>
  </si>
  <si>
    <t>Shiver, Michelle</t>
  </si>
  <si>
    <t>Parkins, Amy</t>
  </si>
  <si>
    <t>Addison, Mark</t>
  </si>
  <si>
    <t>Berube, Erin</t>
  </si>
  <si>
    <t>Nichols, Charles</t>
  </si>
  <si>
    <t>Rivera, Maria</t>
  </si>
  <si>
    <t>Roberts, Kayla</t>
  </si>
  <si>
    <t>Walter, Alexander</t>
  </si>
  <si>
    <t>Mosley, Jackson</t>
  </si>
  <si>
    <t>Gibson, Timothy</t>
  </si>
  <si>
    <t>MacDonald, Jesse</t>
  </si>
  <si>
    <t>Gregory, Amy</t>
  </si>
  <si>
    <t>Parnell, Garrett</t>
  </si>
  <si>
    <t>Wasden, Raymond</t>
  </si>
  <si>
    <t>Clark, Edward</t>
  </si>
  <si>
    <t>Towns, James</t>
  </si>
  <si>
    <t>Operations Support Assistant</t>
  </si>
  <si>
    <t>Nugent, Linda</t>
  </si>
  <si>
    <t>Hays, Thado</t>
  </si>
  <si>
    <t>Gibbs, James</t>
  </si>
  <si>
    <t>Azzarella, Krystal</t>
  </si>
  <si>
    <t>P19</t>
  </si>
  <si>
    <t>Curlee, Glenn</t>
  </si>
  <si>
    <t>Reyes, Gloria</t>
  </si>
  <si>
    <t>Campbell, Christopher</t>
  </si>
  <si>
    <t>Cobern, Katherine</t>
  </si>
  <si>
    <t>29</t>
  </si>
  <si>
    <t>Sanchez, Gilbert</t>
  </si>
  <si>
    <t>Fillmore, Charlotte</t>
  </si>
  <si>
    <t>Loughlin  IV, James</t>
  </si>
  <si>
    <t>Holland, Penny</t>
  </si>
  <si>
    <t>Wiggins, Ryan</t>
  </si>
  <si>
    <t>Boedicker, Rachel</t>
  </si>
  <si>
    <t>Saunders, Thomas</t>
  </si>
  <si>
    <t>McCormick, Michael</t>
  </si>
  <si>
    <t>Silverstein, Phillip</t>
  </si>
  <si>
    <t>Harris, Rachel</t>
  </si>
  <si>
    <t>Director of Problem Solving Courts</t>
  </si>
  <si>
    <t>Bohn, Robert</t>
  </si>
  <si>
    <t>Sims, Michele</t>
  </si>
  <si>
    <t>Cogswell, Brian</t>
  </si>
  <si>
    <t>McMillan, Steven</t>
  </si>
  <si>
    <t>Potts, Austin</t>
  </si>
  <si>
    <t>Smith, Michael</t>
  </si>
  <si>
    <t>Halman, Joe</t>
  </si>
  <si>
    <t>Pratt, Daniel</t>
  </si>
  <si>
    <t>Gable, Douglas</t>
  </si>
  <si>
    <t>Bradford, Richard</t>
  </si>
  <si>
    <t>Thompson, Daniel</t>
  </si>
  <si>
    <t>Brush, Kenneth</t>
  </si>
  <si>
    <t>Whitehead, Joshua</t>
  </si>
  <si>
    <t>Bristol, James</t>
  </si>
  <si>
    <t>Fazzini, Kelly</t>
  </si>
  <si>
    <t>Bastani, Kourosh</t>
  </si>
  <si>
    <t>Election Worker Specialist</t>
  </si>
  <si>
    <t>Outreach Specialist I</t>
  </si>
  <si>
    <t>Cassista, Larry</t>
  </si>
  <si>
    <t>Harpe, Derek</t>
  </si>
  <si>
    <t>Baker, Kandis</t>
  </si>
  <si>
    <t>Marquez, Shealyn</t>
  </si>
  <si>
    <t>33</t>
  </si>
  <si>
    <t>Mink, Randy</t>
  </si>
  <si>
    <t>User Support Analyst</t>
  </si>
  <si>
    <t>Villeneuve, Jason</t>
  </si>
  <si>
    <t>Sharpe, Gay</t>
  </si>
  <si>
    <t>Biehl, Tabitha</t>
  </si>
  <si>
    <t>Gray, Brandy</t>
  </si>
  <si>
    <t>Kassman, Jimmy</t>
  </si>
  <si>
    <t>Tenure_Days</t>
  </si>
  <si>
    <t>Tenure_Years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</si>
</sst>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055FD8-48F9-4F02-83BD-7E9D61B7ED27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DEPARTMENTNAME" tableColumnId="1"/>
      <queryTableField id="2" name="Employee_ID" tableColumnId="2"/>
      <queryTableField id="4" name="Job_Title" tableColumnId="4"/>
      <queryTableField id="5" name="Action_Name" tableColumnId="5"/>
      <queryTableField id="6" name="Reason" tableColumnId="6"/>
      <queryTableField id="7" name="Assignment_Status_Type" tableColumnId="7"/>
      <queryTableField id="8" name="Termination_Date" tableColumnId="8"/>
      <queryTableField id="9" name="Start_Date" tableColumnId="9"/>
      <queryTableField id="10" dataBound="0" tableColumnId="10"/>
      <queryTableField id="11" dataBound="0" tableColumnId="11"/>
    </queryTableFields>
    <queryTableDeletedFields count="1">
      <deletedField name="Full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034CA0-7625-434D-A2D5-43C4350D25FE}" autoFormatId="16" applyNumberFormats="0" applyBorderFormats="0" applyFontFormats="0" applyPatternFormats="0" applyAlignmentFormats="0" applyWidthHeightFormats="0">
  <queryTableRefresh nextId="18">
    <queryTableFields count="16">
      <queryTableField id="2" name="Employee Number" tableColumnId="2"/>
      <queryTableField id="3" name="Actual Termination Date" tableColumnId="3"/>
      <queryTableField id="4" name="ACTION_NAME" tableColumnId="4"/>
      <queryTableField id="5" name="REASON" tableColumnId="5"/>
      <queryTableField id="6" name="SALARY_AMOUNT" tableColumnId="6"/>
      <queryTableField id="7" name="ASSIGNMENT_STATUS_TYPE" tableColumnId="7"/>
      <queryTableField id="8" name="SYSTEM_PERSON_TYPE" tableColumnId="8"/>
      <queryTableField id="9" name="Start Date" tableColumnId="9"/>
      <queryTableField id="10" name="JOB_NAME" tableColumnId="10"/>
      <queryTableField id="11" name="GRADE" tableColumnId="11"/>
      <queryTableField id="12" name="MANAGER_NAME" tableColumnId="12"/>
      <queryTableField id="13" name="FTE" tableColumnId="13"/>
      <queryTableField id="14" name="DEPARTMENTNAME" tableColumnId="14"/>
      <queryTableField id="15" name="EMPLOYMENT_CATEGORY" tableColumnId="15"/>
      <queryTableField id="16" name="ENTERPRISE_HIRE_DATE" tableColumnId="16"/>
      <queryTableField id="17" name="TERMINATION_PROCESSED_DATE" tableColumnId="17"/>
    </queryTableFields>
    <queryTableDeletedFields count="1">
      <deletedField name="Full 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FD06A-A36D-488C-B553-84E788E91A29}" name="Sheet1" displayName="Sheet1" ref="A1:J359" tableType="queryTable" totalsRowShown="0">
  <autoFilter ref="A1:J359" xr:uid="{966FD06A-A36D-488C-B553-84E788E91A29}"/>
  <tableColumns count="10">
    <tableColumn id="1" xr3:uid="{8C184848-D129-4624-B7E4-C84DA9EDC743}" uniqueName="1" name="DEPARTMENTNAME" queryTableFieldId="1" dataDxfId="21"/>
    <tableColumn id="2" xr3:uid="{2610C13F-23CC-4A70-BCC7-0970B5CFF1AF}" uniqueName="2" name="Employee_ID" queryTableFieldId="2"/>
    <tableColumn id="4" xr3:uid="{4A58D4C0-140B-4204-97D6-33116A9795EA}" uniqueName="4" name="Job_Title" queryTableFieldId="4" dataDxfId="20"/>
    <tableColumn id="5" xr3:uid="{A033816E-B2A2-4B34-B093-4DA873F0EC1B}" uniqueName="5" name="Action_Name" queryTableFieldId="5" dataDxfId="19"/>
    <tableColumn id="6" xr3:uid="{414E428E-4500-4940-A05B-BA20482CC242}" uniqueName="6" name="Reason" queryTableFieldId="6" dataDxfId="18"/>
    <tableColumn id="7" xr3:uid="{EF172B44-6C9C-4088-80DE-A3280F255BBB}" uniqueName="7" name="Assignment_Status_Type" queryTableFieldId="7" dataDxfId="17"/>
    <tableColumn id="8" xr3:uid="{6D61B05E-2BDC-4080-A9B5-7004026B0DE0}" uniqueName="8" name="Termination_Date" queryTableFieldId="8" dataDxfId="16"/>
    <tableColumn id="9" xr3:uid="{575DCBC9-0DDA-4165-B4EE-BBEC1325EF60}" uniqueName="9" name="Start_Date" queryTableFieldId="9" dataDxfId="15"/>
    <tableColumn id="10" xr3:uid="{2A42F7F2-062A-4B78-B8FC-76FA330003BC}" uniqueName="10" name="Tenure_Days" queryTableFieldId="10" dataDxfId="14">
      <calculatedColumnFormula>Sheet1[[#This Row],[Termination_Date]]-Sheet1[[#This Row],[Start_Date]]</calculatedColumnFormula>
    </tableColumn>
    <tableColumn id="11" xr3:uid="{68708CDE-9B86-42B2-B357-D339CC07468B}" uniqueName="11" name="Tenure_Years" queryTableFieldId="11" dataDxfId="13">
      <calculatedColumnFormula>Sheet1[[#This Row],[Tenure_Days]]/365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4FCF3-B2E6-43BA-9028-4AE66B1543F5}" name="Sheet1__2" displayName="Sheet1__2" ref="A1:P427" tableType="queryTable" totalsRowShown="0">
  <autoFilter ref="A1:P427" xr:uid="{E164FCF3-B2E6-43BA-9028-4AE66B1543F5}"/>
  <tableColumns count="16">
    <tableColumn id="2" xr3:uid="{AF235940-055F-4A7D-8FA6-C078BEC0B6E9}" uniqueName="2" name="Employee Number" queryTableFieldId="2"/>
    <tableColumn id="3" xr3:uid="{9E5BCFFD-DCF6-4554-BB30-EEDE73C5ACB0}" uniqueName="3" name="Actual Termination Date" queryTableFieldId="3" dataDxfId="12"/>
    <tableColumn id="4" xr3:uid="{FCEDAA9D-B57A-4C25-8069-7EE244F97D42}" uniqueName="4" name="ACTION_NAME" queryTableFieldId="4" dataDxfId="11"/>
    <tableColumn id="5" xr3:uid="{258304B2-44C3-4534-BEB7-7DA8CC2464D8}" uniqueName="5" name="REASON" queryTableFieldId="5" dataDxfId="10"/>
    <tableColumn id="6" xr3:uid="{F55E24DB-365B-478D-9609-4AADBE988D98}" uniqueName="6" name="SALARY_AMOUNT" queryTableFieldId="6"/>
    <tableColumn id="7" xr3:uid="{6FBA14C1-DF50-4655-A83F-3A030D4F1061}" uniqueName="7" name="ASSIGNMENT_STATUS_TYPE" queryTableFieldId="7" dataDxfId="9"/>
    <tableColumn id="8" xr3:uid="{C04915E6-3747-458C-93C5-92735A3AAEB2}" uniqueName="8" name="SYSTEM_PERSON_TYPE" queryTableFieldId="8" dataDxfId="8"/>
    <tableColumn id="9" xr3:uid="{0B82E4A1-EF38-4DCC-A24E-87440881270F}" uniqueName="9" name="Start Date" queryTableFieldId="9" dataDxfId="7"/>
    <tableColumn id="10" xr3:uid="{BA6D6FED-A211-4A97-9AEE-D51BBB1425B1}" uniqueName="10" name="JOB_NAME" queryTableFieldId="10" dataDxfId="6"/>
    <tableColumn id="11" xr3:uid="{ACAFB497-159F-453F-A6C7-08DAEC77389D}" uniqueName="11" name="GRADE" queryTableFieldId="11" dataDxfId="5"/>
    <tableColumn id="12" xr3:uid="{E83AA0DC-4B69-46DA-B994-116D5AF88621}" uniqueName="12" name="MANAGER_NAME" queryTableFieldId="12" dataDxfId="4"/>
    <tableColumn id="13" xr3:uid="{1477284F-8328-4D5C-BDB3-AEAC0B4FD78A}" uniqueName="13" name="FTE" queryTableFieldId="13"/>
    <tableColumn id="14" xr3:uid="{FAFCB3BE-8850-4B05-9777-9B7618B3ACA5}" uniqueName="14" name="DEPARTMENTNAME" queryTableFieldId="14" dataDxfId="3"/>
    <tableColumn id="15" xr3:uid="{3BAE5DD6-4547-4E83-8F11-5673ACCC6567}" uniqueName="15" name="EMPLOYMENT_CATEGORY" queryTableFieldId="15" dataDxfId="2"/>
    <tableColumn id="16" xr3:uid="{22D56EEF-0D66-405E-9BAB-09F73EB733A8}" uniqueName="16" name="ENTERPRISE_HIRE_DATE" queryTableFieldId="16" dataDxfId="1"/>
    <tableColumn id="17" xr3:uid="{95B97ED1-D13A-483F-913C-5A4BA90B45DF}" uniqueName="17" name="TERMINATION_PROCESSED_DAT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D3E3-9EC2-4F7B-BC18-E9B187FD3F89}">
  <dimension ref="A1:J359"/>
  <sheetViews>
    <sheetView topLeftCell="A19" workbookViewId="0">
      <selection activeCell="F30" sqref="F30"/>
    </sheetView>
  </sheetViews>
  <sheetFormatPr defaultRowHeight="14.4" x14ac:dyDescent="0.3"/>
  <cols>
    <col min="1" max="1" width="30.88671875" bestFit="1" customWidth="1"/>
    <col min="2" max="2" width="14" bestFit="1" customWidth="1"/>
    <col min="3" max="3" width="50.6640625" bestFit="1" customWidth="1"/>
    <col min="4" max="4" width="19.77734375" bestFit="1" customWidth="1"/>
    <col min="5" max="5" width="31" bestFit="1" customWidth="1"/>
    <col min="6" max="6" width="24" bestFit="1" customWidth="1"/>
    <col min="7" max="7" width="18" bestFit="1" customWidth="1"/>
    <col min="8" max="8" width="12" bestFit="1" customWidth="1"/>
    <col min="9" max="9" width="1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476</v>
      </c>
      <c r="J1" t="s">
        <v>477</v>
      </c>
    </row>
    <row r="2" spans="1:10" x14ac:dyDescent="0.3">
      <c r="A2" t="s">
        <v>8</v>
      </c>
      <c r="B2">
        <v>534</v>
      </c>
      <c r="C2" t="s">
        <v>9</v>
      </c>
      <c r="D2" t="s">
        <v>231</v>
      </c>
      <c r="F2" t="s">
        <v>11</v>
      </c>
      <c r="G2" s="1">
        <v>45443</v>
      </c>
      <c r="H2" s="1">
        <v>31105</v>
      </c>
      <c r="I2">
        <f>Sheet1[[#This Row],[Termination_Date]]-Sheet1[[#This Row],[Start_Date]]</f>
        <v>14338</v>
      </c>
      <c r="J2" s="2">
        <f>Sheet1[[#This Row],[Tenure_Days]]/365</f>
        <v>39.282191780821918</v>
      </c>
    </row>
    <row r="3" spans="1:10" x14ac:dyDescent="0.3">
      <c r="A3" t="s">
        <v>8</v>
      </c>
      <c r="B3">
        <v>34614</v>
      </c>
      <c r="C3" t="s">
        <v>12</v>
      </c>
      <c r="D3" t="s">
        <v>231</v>
      </c>
      <c r="E3" t="s">
        <v>14</v>
      </c>
      <c r="F3" t="s">
        <v>11</v>
      </c>
      <c r="G3" s="1">
        <v>45222</v>
      </c>
      <c r="H3" s="1">
        <v>45187</v>
      </c>
      <c r="I3">
        <f>Sheet1[[#This Row],[Termination_Date]]-Sheet1[[#This Row],[Start_Date]]</f>
        <v>35</v>
      </c>
      <c r="J3" s="2">
        <f>Sheet1[[#This Row],[Tenure_Days]]/365</f>
        <v>9.5890410958904104E-2</v>
      </c>
    </row>
    <row r="4" spans="1:10" x14ac:dyDescent="0.3">
      <c r="A4" t="s">
        <v>8</v>
      </c>
      <c r="B4">
        <v>30191</v>
      </c>
      <c r="C4" t="s">
        <v>9</v>
      </c>
      <c r="D4" t="s">
        <v>231</v>
      </c>
      <c r="E4" t="s">
        <v>14</v>
      </c>
      <c r="F4" t="s">
        <v>11</v>
      </c>
      <c r="G4" s="1">
        <v>45352</v>
      </c>
      <c r="H4" s="1">
        <v>44606</v>
      </c>
      <c r="I4">
        <f>Sheet1[[#This Row],[Termination_Date]]-Sheet1[[#This Row],[Start_Date]]</f>
        <v>746</v>
      </c>
      <c r="J4" s="2">
        <f>Sheet1[[#This Row],[Tenure_Days]]/365</f>
        <v>2.043835616438356</v>
      </c>
    </row>
    <row r="5" spans="1:10" x14ac:dyDescent="0.3">
      <c r="A5" t="s">
        <v>15</v>
      </c>
      <c r="B5">
        <v>34123</v>
      </c>
      <c r="C5" t="s">
        <v>16</v>
      </c>
      <c r="D5" t="s">
        <v>231</v>
      </c>
      <c r="E5" t="s">
        <v>17</v>
      </c>
      <c r="F5" t="s">
        <v>11</v>
      </c>
      <c r="G5" s="1">
        <v>45303</v>
      </c>
      <c r="H5" s="1">
        <v>45117</v>
      </c>
      <c r="I5">
        <f>Sheet1[[#This Row],[Termination_Date]]-Sheet1[[#This Row],[Start_Date]]</f>
        <v>186</v>
      </c>
      <c r="J5" s="2">
        <f>Sheet1[[#This Row],[Tenure_Days]]/365</f>
        <v>0.50958904109589043</v>
      </c>
    </row>
    <row r="6" spans="1:10" x14ac:dyDescent="0.3">
      <c r="A6" t="s">
        <v>15</v>
      </c>
      <c r="B6">
        <v>20994</v>
      </c>
      <c r="C6" t="s">
        <v>18</v>
      </c>
      <c r="D6" t="s">
        <v>231</v>
      </c>
      <c r="E6" t="s">
        <v>14</v>
      </c>
      <c r="F6" t="s">
        <v>11</v>
      </c>
      <c r="G6" s="1">
        <v>45205</v>
      </c>
      <c r="H6" s="1">
        <v>41911</v>
      </c>
      <c r="I6">
        <f>Sheet1[[#This Row],[Termination_Date]]-Sheet1[[#This Row],[Start_Date]]</f>
        <v>3294</v>
      </c>
      <c r="J6" s="2">
        <f>Sheet1[[#This Row],[Tenure_Days]]/365</f>
        <v>9.0246575342465754</v>
      </c>
    </row>
    <row r="7" spans="1:10" x14ac:dyDescent="0.3">
      <c r="A7" t="s">
        <v>15</v>
      </c>
      <c r="B7">
        <v>28204</v>
      </c>
      <c r="C7" t="s">
        <v>19</v>
      </c>
      <c r="D7" t="s">
        <v>231</v>
      </c>
      <c r="E7" t="s">
        <v>14</v>
      </c>
      <c r="F7" t="s">
        <v>11</v>
      </c>
      <c r="G7" s="1">
        <v>45259</v>
      </c>
      <c r="H7" s="1">
        <v>44096</v>
      </c>
      <c r="I7">
        <f>Sheet1[[#This Row],[Termination_Date]]-Sheet1[[#This Row],[Start_Date]]</f>
        <v>1163</v>
      </c>
      <c r="J7" s="2">
        <f>Sheet1[[#This Row],[Tenure_Days]]/365</f>
        <v>3.1863013698630138</v>
      </c>
    </row>
    <row r="8" spans="1:10" x14ac:dyDescent="0.3">
      <c r="A8" t="s">
        <v>15</v>
      </c>
      <c r="B8">
        <v>33502</v>
      </c>
      <c r="C8" t="s">
        <v>20</v>
      </c>
      <c r="D8" t="s">
        <v>231</v>
      </c>
      <c r="E8" t="s">
        <v>21</v>
      </c>
      <c r="F8" t="s">
        <v>11</v>
      </c>
      <c r="G8" s="1">
        <v>45293</v>
      </c>
      <c r="H8" s="1">
        <v>45026</v>
      </c>
      <c r="I8">
        <f>Sheet1[[#This Row],[Termination_Date]]-Sheet1[[#This Row],[Start_Date]]</f>
        <v>267</v>
      </c>
      <c r="J8" s="2">
        <f>Sheet1[[#This Row],[Tenure_Days]]/365</f>
        <v>0.73150684931506849</v>
      </c>
    </row>
    <row r="9" spans="1:10" x14ac:dyDescent="0.3">
      <c r="A9" t="s">
        <v>15</v>
      </c>
      <c r="B9">
        <v>33371</v>
      </c>
      <c r="C9" t="s">
        <v>20</v>
      </c>
      <c r="D9" t="s">
        <v>231</v>
      </c>
      <c r="E9" t="s">
        <v>22</v>
      </c>
      <c r="F9" t="s">
        <v>11</v>
      </c>
      <c r="G9" s="1">
        <v>45551</v>
      </c>
      <c r="H9" s="1">
        <v>45005</v>
      </c>
      <c r="I9">
        <f>Sheet1[[#This Row],[Termination_Date]]-Sheet1[[#This Row],[Start_Date]]</f>
        <v>546</v>
      </c>
      <c r="J9" s="2">
        <f>Sheet1[[#This Row],[Tenure_Days]]/365</f>
        <v>1.4958904109589042</v>
      </c>
    </row>
    <row r="10" spans="1:10" x14ac:dyDescent="0.3">
      <c r="A10" t="s">
        <v>15</v>
      </c>
      <c r="B10">
        <v>25832</v>
      </c>
      <c r="C10" t="s">
        <v>23</v>
      </c>
      <c r="D10" t="s">
        <v>231</v>
      </c>
      <c r="E10" t="s">
        <v>17</v>
      </c>
      <c r="F10" t="s">
        <v>11</v>
      </c>
      <c r="G10" s="1">
        <v>45352</v>
      </c>
      <c r="H10" s="1">
        <v>42401</v>
      </c>
      <c r="I10">
        <f>Sheet1[[#This Row],[Termination_Date]]-Sheet1[[#This Row],[Start_Date]]</f>
        <v>2951</v>
      </c>
      <c r="J10" s="2">
        <f>Sheet1[[#This Row],[Tenure_Days]]/365</f>
        <v>8.0849315068493155</v>
      </c>
    </row>
    <row r="11" spans="1:10" x14ac:dyDescent="0.3">
      <c r="A11" t="s">
        <v>15</v>
      </c>
      <c r="B11">
        <v>34616</v>
      </c>
      <c r="C11" t="s">
        <v>24</v>
      </c>
      <c r="D11" t="s">
        <v>233</v>
      </c>
      <c r="E11" t="s">
        <v>26</v>
      </c>
      <c r="F11" t="s">
        <v>11</v>
      </c>
      <c r="G11" s="1">
        <v>45343</v>
      </c>
      <c r="H11" s="1">
        <v>45174</v>
      </c>
      <c r="I11">
        <f>Sheet1[[#This Row],[Termination_Date]]-Sheet1[[#This Row],[Start_Date]]</f>
        <v>169</v>
      </c>
      <c r="J11" s="2">
        <f>Sheet1[[#This Row],[Tenure_Days]]/365</f>
        <v>0.46301369863013697</v>
      </c>
    </row>
    <row r="12" spans="1:10" x14ac:dyDescent="0.3">
      <c r="A12" t="s">
        <v>15</v>
      </c>
      <c r="B12">
        <v>32139</v>
      </c>
      <c r="C12" t="s">
        <v>16</v>
      </c>
      <c r="D12" t="s">
        <v>231</v>
      </c>
      <c r="E12" t="s">
        <v>14</v>
      </c>
      <c r="F12" t="s">
        <v>11</v>
      </c>
      <c r="G12" s="1">
        <v>45530</v>
      </c>
      <c r="H12" s="1">
        <v>44851</v>
      </c>
      <c r="I12">
        <f>Sheet1[[#This Row],[Termination_Date]]-Sheet1[[#This Row],[Start_Date]]</f>
        <v>679</v>
      </c>
      <c r="J12" s="2">
        <f>Sheet1[[#This Row],[Tenure_Days]]/365</f>
        <v>1.8602739726027397</v>
      </c>
    </row>
    <row r="13" spans="1:10" x14ac:dyDescent="0.3">
      <c r="A13" t="s">
        <v>15</v>
      </c>
      <c r="B13">
        <v>21799</v>
      </c>
      <c r="C13" t="s">
        <v>16</v>
      </c>
      <c r="D13" t="s">
        <v>231</v>
      </c>
      <c r="E13" t="s">
        <v>17</v>
      </c>
      <c r="F13" t="s">
        <v>11</v>
      </c>
      <c r="G13" s="1">
        <v>45223</v>
      </c>
      <c r="H13" s="1">
        <v>41967</v>
      </c>
      <c r="I13">
        <f>Sheet1[[#This Row],[Termination_Date]]-Sheet1[[#This Row],[Start_Date]]</f>
        <v>3256</v>
      </c>
      <c r="J13" s="2">
        <f>Sheet1[[#This Row],[Tenure_Days]]/365</f>
        <v>8.9205479452054792</v>
      </c>
    </row>
    <row r="14" spans="1:10" x14ac:dyDescent="0.3">
      <c r="A14" t="s">
        <v>15</v>
      </c>
      <c r="B14">
        <v>31024</v>
      </c>
      <c r="C14" t="s">
        <v>27</v>
      </c>
      <c r="D14" t="s">
        <v>231</v>
      </c>
      <c r="E14" t="s">
        <v>14</v>
      </c>
      <c r="F14" t="s">
        <v>11</v>
      </c>
      <c r="G14" s="1">
        <v>45380</v>
      </c>
      <c r="H14" s="1">
        <v>44753</v>
      </c>
      <c r="I14">
        <f>Sheet1[[#This Row],[Termination_Date]]-Sheet1[[#This Row],[Start_Date]]</f>
        <v>627</v>
      </c>
      <c r="J14" s="2">
        <f>Sheet1[[#This Row],[Tenure_Days]]/365</f>
        <v>1.7178082191780821</v>
      </c>
    </row>
    <row r="15" spans="1:10" x14ac:dyDescent="0.3">
      <c r="A15" t="s">
        <v>15</v>
      </c>
      <c r="B15">
        <v>35520</v>
      </c>
      <c r="C15" t="s">
        <v>20</v>
      </c>
      <c r="D15" t="s">
        <v>233</v>
      </c>
      <c r="E15" t="s">
        <v>26</v>
      </c>
      <c r="F15" t="s">
        <v>11</v>
      </c>
      <c r="G15" s="1">
        <v>45344</v>
      </c>
      <c r="H15" s="1">
        <v>45334</v>
      </c>
      <c r="I15">
        <f>Sheet1[[#This Row],[Termination_Date]]-Sheet1[[#This Row],[Start_Date]]</f>
        <v>10</v>
      </c>
      <c r="J15" s="2">
        <f>Sheet1[[#This Row],[Tenure_Days]]/365</f>
        <v>2.7397260273972601E-2</v>
      </c>
    </row>
    <row r="16" spans="1:10" x14ac:dyDescent="0.3">
      <c r="A16" t="s">
        <v>15</v>
      </c>
      <c r="B16">
        <v>28645</v>
      </c>
      <c r="C16" t="s">
        <v>16</v>
      </c>
      <c r="D16" t="s">
        <v>231</v>
      </c>
      <c r="E16" t="s">
        <v>17</v>
      </c>
      <c r="F16" t="s">
        <v>11</v>
      </c>
      <c r="G16" s="1">
        <v>45545</v>
      </c>
      <c r="H16" s="1">
        <v>44305</v>
      </c>
      <c r="I16">
        <f>Sheet1[[#This Row],[Termination_Date]]-Sheet1[[#This Row],[Start_Date]]</f>
        <v>1240</v>
      </c>
      <c r="J16" s="2">
        <f>Sheet1[[#This Row],[Tenure_Days]]/365</f>
        <v>3.3972602739726026</v>
      </c>
    </row>
    <row r="17" spans="1:10" x14ac:dyDescent="0.3">
      <c r="A17" t="s">
        <v>28</v>
      </c>
      <c r="B17">
        <v>6093</v>
      </c>
      <c r="C17" t="s">
        <v>29</v>
      </c>
      <c r="D17" t="s">
        <v>231</v>
      </c>
      <c r="F17" t="s">
        <v>11</v>
      </c>
      <c r="G17" s="1">
        <v>45289</v>
      </c>
      <c r="H17" s="1">
        <v>39027</v>
      </c>
      <c r="I17">
        <f>Sheet1[[#This Row],[Termination_Date]]-Sheet1[[#This Row],[Start_Date]]</f>
        <v>6262</v>
      </c>
      <c r="J17" s="2">
        <f>Sheet1[[#This Row],[Tenure_Days]]/365</f>
        <v>17.156164383561645</v>
      </c>
    </row>
    <row r="18" spans="1:10" x14ac:dyDescent="0.3">
      <c r="A18" t="s">
        <v>28</v>
      </c>
      <c r="B18">
        <v>968</v>
      </c>
      <c r="C18" t="s">
        <v>30</v>
      </c>
      <c r="D18" t="s">
        <v>231</v>
      </c>
      <c r="F18" t="s">
        <v>11</v>
      </c>
      <c r="G18" s="1">
        <v>45562</v>
      </c>
      <c r="H18" s="1">
        <v>36066</v>
      </c>
      <c r="I18">
        <f>Sheet1[[#This Row],[Termination_Date]]-Sheet1[[#This Row],[Start_Date]]</f>
        <v>9496</v>
      </c>
      <c r="J18" s="2">
        <f>Sheet1[[#This Row],[Tenure_Days]]/365</f>
        <v>26.016438356164382</v>
      </c>
    </row>
    <row r="19" spans="1:10" x14ac:dyDescent="0.3">
      <c r="A19" t="s">
        <v>28</v>
      </c>
      <c r="B19">
        <v>28873</v>
      </c>
      <c r="C19" t="s">
        <v>31</v>
      </c>
      <c r="D19" t="s">
        <v>231</v>
      </c>
      <c r="E19" t="s">
        <v>14</v>
      </c>
      <c r="F19" t="s">
        <v>11</v>
      </c>
      <c r="G19" s="1">
        <v>45216</v>
      </c>
      <c r="H19" s="1">
        <v>44522</v>
      </c>
      <c r="I19">
        <f>Sheet1[[#This Row],[Termination_Date]]-Sheet1[[#This Row],[Start_Date]]</f>
        <v>694</v>
      </c>
      <c r="J19" s="2">
        <f>Sheet1[[#This Row],[Tenure_Days]]/365</f>
        <v>1.9013698630136986</v>
      </c>
    </row>
    <row r="20" spans="1:10" x14ac:dyDescent="0.3">
      <c r="A20" t="s">
        <v>28</v>
      </c>
      <c r="B20">
        <v>34436</v>
      </c>
      <c r="C20" t="s">
        <v>31</v>
      </c>
      <c r="D20" t="s">
        <v>231</v>
      </c>
      <c r="E20" t="s">
        <v>14</v>
      </c>
      <c r="F20" t="s">
        <v>11</v>
      </c>
      <c r="G20" s="1">
        <v>45443</v>
      </c>
      <c r="H20" s="1">
        <v>45159</v>
      </c>
      <c r="I20">
        <f>Sheet1[[#This Row],[Termination_Date]]-Sheet1[[#This Row],[Start_Date]]</f>
        <v>284</v>
      </c>
      <c r="J20" s="2">
        <f>Sheet1[[#This Row],[Tenure_Days]]/365</f>
        <v>0.77808219178082194</v>
      </c>
    </row>
    <row r="21" spans="1:10" x14ac:dyDescent="0.3">
      <c r="A21" t="s">
        <v>28</v>
      </c>
      <c r="B21">
        <v>33987</v>
      </c>
      <c r="C21" t="s">
        <v>32</v>
      </c>
      <c r="D21" t="s">
        <v>233</v>
      </c>
      <c r="E21" t="s">
        <v>34</v>
      </c>
      <c r="F21" t="s">
        <v>11</v>
      </c>
      <c r="G21" s="1">
        <v>45257</v>
      </c>
      <c r="H21" s="1">
        <v>45103</v>
      </c>
      <c r="I21">
        <f>Sheet1[[#This Row],[Termination_Date]]-Sheet1[[#This Row],[Start_Date]]</f>
        <v>154</v>
      </c>
      <c r="J21" s="2">
        <f>Sheet1[[#This Row],[Tenure_Days]]/365</f>
        <v>0.42191780821917807</v>
      </c>
    </row>
    <row r="22" spans="1:10" x14ac:dyDescent="0.3">
      <c r="A22" t="s">
        <v>28</v>
      </c>
      <c r="B22">
        <v>34438</v>
      </c>
      <c r="C22" t="s">
        <v>31</v>
      </c>
      <c r="D22" t="s">
        <v>233</v>
      </c>
      <c r="E22" t="s">
        <v>34</v>
      </c>
      <c r="F22" t="s">
        <v>11</v>
      </c>
      <c r="G22" s="1">
        <v>45272</v>
      </c>
      <c r="H22" s="1">
        <v>45159</v>
      </c>
      <c r="I22">
        <f>Sheet1[[#This Row],[Termination_Date]]-Sheet1[[#This Row],[Start_Date]]</f>
        <v>113</v>
      </c>
      <c r="J22" s="2">
        <f>Sheet1[[#This Row],[Tenure_Days]]/365</f>
        <v>0.30958904109589042</v>
      </c>
    </row>
    <row r="23" spans="1:10" x14ac:dyDescent="0.3">
      <c r="A23" t="s">
        <v>28</v>
      </c>
      <c r="B23">
        <v>33030</v>
      </c>
      <c r="C23" t="s">
        <v>35</v>
      </c>
      <c r="D23" t="s">
        <v>233</v>
      </c>
      <c r="E23" t="s">
        <v>34</v>
      </c>
      <c r="F23" t="s">
        <v>11</v>
      </c>
      <c r="G23" s="1">
        <v>45293</v>
      </c>
      <c r="H23" s="1">
        <v>45047</v>
      </c>
      <c r="I23">
        <f>Sheet1[[#This Row],[Termination_Date]]-Sheet1[[#This Row],[Start_Date]]</f>
        <v>246</v>
      </c>
      <c r="J23" s="2">
        <f>Sheet1[[#This Row],[Tenure_Days]]/365</f>
        <v>0.67397260273972603</v>
      </c>
    </row>
    <row r="24" spans="1:10" x14ac:dyDescent="0.3">
      <c r="A24" t="s">
        <v>28</v>
      </c>
      <c r="B24">
        <v>33044</v>
      </c>
      <c r="C24" t="s">
        <v>31</v>
      </c>
      <c r="D24" t="s">
        <v>231</v>
      </c>
      <c r="E24" t="s">
        <v>14</v>
      </c>
      <c r="F24" t="s">
        <v>11</v>
      </c>
      <c r="G24" s="1">
        <v>45345</v>
      </c>
      <c r="H24" s="1">
        <v>44935</v>
      </c>
      <c r="I24">
        <f>Sheet1[[#This Row],[Termination_Date]]-Sheet1[[#This Row],[Start_Date]]</f>
        <v>410</v>
      </c>
      <c r="J24" s="2">
        <f>Sheet1[[#This Row],[Tenure_Days]]/365</f>
        <v>1.1232876712328768</v>
      </c>
    </row>
    <row r="25" spans="1:10" x14ac:dyDescent="0.3">
      <c r="A25" t="s">
        <v>28</v>
      </c>
      <c r="B25">
        <v>35016</v>
      </c>
      <c r="C25" t="s">
        <v>31</v>
      </c>
      <c r="D25" t="s">
        <v>231</v>
      </c>
      <c r="E25" t="s">
        <v>17</v>
      </c>
      <c r="F25" t="s">
        <v>11</v>
      </c>
      <c r="G25" s="1">
        <v>45233</v>
      </c>
      <c r="H25" s="1">
        <v>45222</v>
      </c>
      <c r="I25">
        <f>Sheet1[[#This Row],[Termination_Date]]-Sheet1[[#This Row],[Start_Date]]</f>
        <v>11</v>
      </c>
      <c r="J25" s="2">
        <f>Sheet1[[#This Row],[Tenure_Days]]/365</f>
        <v>3.0136986301369864E-2</v>
      </c>
    </row>
    <row r="26" spans="1:10" x14ac:dyDescent="0.3">
      <c r="A26" t="s">
        <v>36</v>
      </c>
      <c r="B26">
        <v>36024</v>
      </c>
      <c r="C26" t="s">
        <v>37</v>
      </c>
      <c r="D26" t="s">
        <v>231</v>
      </c>
      <c r="E26" t="s">
        <v>14</v>
      </c>
      <c r="F26" t="s">
        <v>11</v>
      </c>
      <c r="G26" s="1">
        <v>45485</v>
      </c>
      <c r="H26" s="1">
        <v>45390</v>
      </c>
      <c r="I26">
        <f>Sheet1[[#This Row],[Termination_Date]]-Sheet1[[#This Row],[Start_Date]]</f>
        <v>95</v>
      </c>
      <c r="J26" s="2">
        <f>Sheet1[[#This Row],[Tenure_Days]]/365</f>
        <v>0.26027397260273971</v>
      </c>
    </row>
    <row r="27" spans="1:10" x14ac:dyDescent="0.3">
      <c r="A27" t="s">
        <v>36</v>
      </c>
      <c r="B27">
        <v>34544</v>
      </c>
      <c r="C27" t="s">
        <v>38</v>
      </c>
      <c r="D27" t="s">
        <v>231</v>
      </c>
      <c r="E27" t="s">
        <v>234</v>
      </c>
      <c r="F27" t="s">
        <v>11</v>
      </c>
      <c r="G27" s="1">
        <v>45247</v>
      </c>
      <c r="H27" s="1">
        <v>45166</v>
      </c>
      <c r="I27">
        <f>Sheet1[[#This Row],[Termination_Date]]-Sheet1[[#This Row],[Start_Date]]</f>
        <v>81</v>
      </c>
      <c r="J27" s="2">
        <f>Sheet1[[#This Row],[Tenure_Days]]/365</f>
        <v>0.22191780821917809</v>
      </c>
    </row>
    <row r="28" spans="1:10" x14ac:dyDescent="0.3">
      <c r="A28" t="s">
        <v>36</v>
      </c>
      <c r="B28">
        <v>28881</v>
      </c>
      <c r="C28" t="s">
        <v>40</v>
      </c>
      <c r="D28" t="s">
        <v>231</v>
      </c>
      <c r="E28" t="s">
        <v>14</v>
      </c>
      <c r="F28" t="s">
        <v>11</v>
      </c>
      <c r="G28" s="1">
        <v>45303</v>
      </c>
      <c r="H28" s="1">
        <v>44529</v>
      </c>
      <c r="I28">
        <f>Sheet1[[#This Row],[Termination_Date]]-Sheet1[[#This Row],[Start_Date]]</f>
        <v>774</v>
      </c>
      <c r="J28" s="2">
        <f>Sheet1[[#This Row],[Tenure_Days]]/365</f>
        <v>2.1205479452054794</v>
      </c>
    </row>
    <row r="29" spans="1:10" x14ac:dyDescent="0.3">
      <c r="A29" t="s">
        <v>36</v>
      </c>
      <c r="B29">
        <v>30961</v>
      </c>
      <c r="C29" t="s">
        <v>41</v>
      </c>
      <c r="D29" t="s">
        <v>231</v>
      </c>
      <c r="E29" t="s">
        <v>17</v>
      </c>
      <c r="F29" t="s">
        <v>11</v>
      </c>
      <c r="G29" s="1">
        <v>45474</v>
      </c>
      <c r="H29" s="1">
        <v>44747</v>
      </c>
      <c r="I29">
        <f>Sheet1[[#This Row],[Termination_Date]]-Sheet1[[#This Row],[Start_Date]]</f>
        <v>727</v>
      </c>
      <c r="J29" s="2">
        <f>Sheet1[[#This Row],[Tenure_Days]]/365</f>
        <v>1.9917808219178081</v>
      </c>
    </row>
    <row r="30" spans="1:10" x14ac:dyDescent="0.3">
      <c r="A30" t="s">
        <v>36</v>
      </c>
      <c r="B30">
        <v>16214</v>
      </c>
      <c r="C30" t="s">
        <v>43</v>
      </c>
      <c r="D30" t="s">
        <v>231</v>
      </c>
      <c r="F30" t="s">
        <v>11</v>
      </c>
      <c r="G30" s="1">
        <v>45555</v>
      </c>
      <c r="H30" s="1">
        <v>40630</v>
      </c>
      <c r="I30">
        <f>Sheet1[[#This Row],[Termination_Date]]-Sheet1[[#This Row],[Start_Date]]</f>
        <v>4925</v>
      </c>
      <c r="J30" s="2">
        <f>Sheet1[[#This Row],[Tenure_Days]]/365</f>
        <v>13.493150684931507</v>
      </c>
    </row>
    <row r="31" spans="1:10" x14ac:dyDescent="0.3">
      <c r="A31" t="s">
        <v>235</v>
      </c>
      <c r="B31">
        <v>28584</v>
      </c>
      <c r="C31" t="s">
        <v>45</v>
      </c>
      <c r="D31" t="s">
        <v>233</v>
      </c>
      <c r="E31" t="s">
        <v>26</v>
      </c>
      <c r="F31" t="s">
        <v>11</v>
      </c>
      <c r="G31" s="1">
        <v>45428</v>
      </c>
      <c r="H31" s="1">
        <v>44228</v>
      </c>
      <c r="I31">
        <f>Sheet1[[#This Row],[Termination_Date]]-Sheet1[[#This Row],[Start_Date]]</f>
        <v>1200</v>
      </c>
      <c r="J31" s="2">
        <f>Sheet1[[#This Row],[Tenure_Days]]/365</f>
        <v>3.2876712328767121</v>
      </c>
    </row>
    <row r="32" spans="1:10" x14ac:dyDescent="0.3">
      <c r="A32" t="s">
        <v>235</v>
      </c>
      <c r="B32">
        <v>26965</v>
      </c>
      <c r="C32" t="s">
        <v>47</v>
      </c>
      <c r="D32" t="s">
        <v>231</v>
      </c>
      <c r="E32" t="s">
        <v>14</v>
      </c>
      <c r="F32" t="s">
        <v>11</v>
      </c>
      <c r="G32" s="1">
        <v>45450</v>
      </c>
      <c r="H32" s="1">
        <v>43185</v>
      </c>
      <c r="I32">
        <f>Sheet1[[#This Row],[Termination_Date]]-Sheet1[[#This Row],[Start_Date]]</f>
        <v>2265</v>
      </c>
      <c r="J32" s="2">
        <f>Sheet1[[#This Row],[Tenure_Days]]/365</f>
        <v>6.2054794520547949</v>
      </c>
    </row>
    <row r="33" spans="1:10" x14ac:dyDescent="0.3">
      <c r="A33" t="s">
        <v>235</v>
      </c>
      <c r="B33">
        <v>34330</v>
      </c>
      <c r="C33" t="s">
        <v>48</v>
      </c>
      <c r="D33" t="s">
        <v>233</v>
      </c>
      <c r="E33" t="s">
        <v>49</v>
      </c>
      <c r="F33" t="s">
        <v>11</v>
      </c>
      <c r="G33" s="1">
        <v>45233</v>
      </c>
      <c r="H33" s="1">
        <v>45145</v>
      </c>
      <c r="I33">
        <f>Sheet1[[#This Row],[Termination_Date]]-Sheet1[[#This Row],[Start_Date]]</f>
        <v>88</v>
      </c>
      <c r="J33" s="2">
        <f>Sheet1[[#This Row],[Tenure_Days]]/365</f>
        <v>0.24109589041095891</v>
      </c>
    </row>
    <row r="34" spans="1:10" x14ac:dyDescent="0.3">
      <c r="A34" t="s">
        <v>235</v>
      </c>
      <c r="B34">
        <v>4548</v>
      </c>
      <c r="C34" t="s">
        <v>48</v>
      </c>
      <c r="D34" t="s">
        <v>231</v>
      </c>
      <c r="F34" t="s">
        <v>11</v>
      </c>
      <c r="G34" s="1">
        <v>45467</v>
      </c>
      <c r="H34" s="1">
        <v>38425</v>
      </c>
      <c r="I34">
        <f>Sheet1[[#This Row],[Termination_Date]]-Sheet1[[#This Row],[Start_Date]]</f>
        <v>7042</v>
      </c>
      <c r="J34" s="2">
        <f>Sheet1[[#This Row],[Tenure_Days]]/365</f>
        <v>19.293150684931508</v>
      </c>
    </row>
    <row r="35" spans="1:10" x14ac:dyDescent="0.3">
      <c r="A35" t="s">
        <v>50</v>
      </c>
      <c r="B35">
        <v>15913</v>
      </c>
      <c r="C35" t="s">
        <v>51</v>
      </c>
      <c r="D35" t="s">
        <v>231</v>
      </c>
      <c r="E35" t="s">
        <v>14</v>
      </c>
      <c r="F35" t="s">
        <v>11</v>
      </c>
      <c r="G35" s="1">
        <v>45520</v>
      </c>
      <c r="H35" s="1">
        <v>40546</v>
      </c>
      <c r="I35">
        <f>Sheet1[[#This Row],[Termination_Date]]-Sheet1[[#This Row],[Start_Date]]</f>
        <v>4974</v>
      </c>
      <c r="J35" s="2">
        <f>Sheet1[[#This Row],[Tenure_Days]]/365</f>
        <v>13.627397260273973</v>
      </c>
    </row>
    <row r="36" spans="1:10" x14ac:dyDescent="0.3">
      <c r="A36" t="s">
        <v>52</v>
      </c>
      <c r="B36">
        <v>3220</v>
      </c>
      <c r="C36" t="s">
        <v>54</v>
      </c>
      <c r="D36" t="s">
        <v>231</v>
      </c>
      <c r="F36" t="s">
        <v>11</v>
      </c>
      <c r="G36" s="1">
        <v>45562</v>
      </c>
      <c r="H36" s="1">
        <v>36976</v>
      </c>
      <c r="I36">
        <f>Sheet1[[#This Row],[Termination_Date]]-Sheet1[[#This Row],[Start_Date]]</f>
        <v>8586</v>
      </c>
      <c r="J36" s="2">
        <f>Sheet1[[#This Row],[Tenure_Days]]/365</f>
        <v>23.523287671232875</v>
      </c>
    </row>
    <row r="37" spans="1:10" x14ac:dyDescent="0.3">
      <c r="A37" t="s">
        <v>55</v>
      </c>
      <c r="B37">
        <v>28104</v>
      </c>
      <c r="C37" t="s">
        <v>56</v>
      </c>
      <c r="D37" t="s">
        <v>231</v>
      </c>
      <c r="F37" t="s">
        <v>11</v>
      </c>
      <c r="G37" s="1">
        <v>45443</v>
      </c>
      <c r="H37" s="1">
        <v>44046</v>
      </c>
      <c r="I37">
        <f>Sheet1[[#This Row],[Termination_Date]]-Sheet1[[#This Row],[Start_Date]]</f>
        <v>1397</v>
      </c>
      <c r="J37" s="2">
        <f>Sheet1[[#This Row],[Tenure_Days]]/365</f>
        <v>3.8273972602739725</v>
      </c>
    </row>
    <row r="38" spans="1:10" x14ac:dyDescent="0.3">
      <c r="A38" t="s">
        <v>55</v>
      </c>
      <c r="B38">
        <v>33844</v>
      </c>
      <c r="C38" t="s">
        <v>57</v>
      </c>
      <c r="D38" t="s">
        <v>231</v>
      </c>
      <c r="E38" t="s">
        <v>234</v>
      </c>
      <c r="F38" t="s">
        <v>11</v>
      </c>
      <c r="G38" s="1">
        <v>45378</v>
      </c>
      <c r="H38" s="1">
        <v>45076</v>
      </c>
      <c r="I38">
        <f>Sheet1[[#This Row],[Termination_Date]]-Sheet1[[#This Row],[Start_Date]]</f>
        <v>302</v>
      </c>
      <c r="J38" s="2">
        <f>Sheet1[[#This Row],[Tenure_Days]]/365</f>
        <v>0.82739726027397265</v>
      </c>
    </row>
    <row r="39" spans="1:10" x14ac:dyDescent="0.3">
      <c r="A39" t="s">
        <v>55</v>
      </c>
      <c r="B39">
        <v>26485</v>
      </c>
      <c r="C39" t="s">
        <v>57</v>
      </c>
      <c r="D39" t="s">
        <v>231</v>
      </c>
      <c r="F39" t="s">
        <v>11</v>
      </c>
      <c r="G39" s="1">
        <v>45441</v>
      </c>
      <c r="H39" s="1">
        <v>42793</v>
      </c>
      <c r="I39">
        <f>Sheet1[[#This Row],[Termination_Date]]-Sheet1[[#This Row],[Start_Date]]</f>
        <v>2648</v>
      </c>
      <c r="J39" s="2">
        <f>Sheet1[[#This Row],[Tenure_Days]]/365</f>
        <v>7.2547945205479456</v>
      </c>
    </row>
    <row r="40" spans="1:10" x14ac:dyDescent="0.3">
      <c r="A40" t="s">
        <v>55</v>
      </c>
      <c r="B40">
        <v>2450</v>
      </c>
      <c r="C40" t="s">
        <v>56</v>
      </c>
      <c r="D40" t="s">
        <v>231</v>
      </c>
      <c r="F40" t="s">
        <v>11</v>
      </c>
      <c r="G40" s="1">
        <v>45498</v>
      </c>
      <c r="H40" s="1">
        <v>34344</v>
      </c>
      <c r="I40">
        <f>Sheet1[[#This Row],[Termination_Date]]-Sheet1[[#This Row],[Start_Date]]</f>
        <v>11154</v>
      </c>
      <c r="J40" s="2">
        <f>Sheet1[[#This Row],[Tenure_Days]]/365</f>
        <v>30.55890410958904</v>
      </c>
    </row>
    <row r="41" spans="1:10" x14ac:dyDescent="0.3">
      <c r="A41" t="s">
        <v>55</v>
      </c>
      <c r="B41">
        <v>33969</v>
      </c>
      <c r="C41" t="s">
        <v>58</v>
      </c>
      <c r="D41" t="s">
        <v>231</v>
      </c>
      <c r="E41" t="s">
        <v>17</v>
      </c>
      <c r="F41" t="s">
        <v>11</v>
      </c>
      <c r="G41" s="1">
        <v>45457</v>
      </c>
      <c r="H41" s="1">
        <v>45201</v>
      </c>
      <c r="I41">
        <f>Sheet1[[#This Row],[Termination_Date]]-Sheet1[[#This Row],[Start_Date]]</f>
        <v>256</v>
      </c>
      <c r="J41" s="2">
        <f>Sheet1[[#This Row],[Tenure_Days]]/365</f>
        <v>0.70136986301369864</v>
      </c>
    </row>
    <row r="42" spans="1:10" x14ac:dyDescent="0.3">
      <c r="A42" t="s">
        <v>55</v>
      </c>
      <c r="B42">
        <v>690</v>
      </c>
      <c r="C42" t="s">
        <v>59</v>
      </c>
      <c r="D42" t="s">
        <v>231</v>
      </c>
      <c r="F42" t="s">
        <v>11</v>
      </c>
      <c r="G42" s="1">
        <v>45544</v>
      </c>
      <c r="H42" s="1">
        <v>36388</v>
      </c>
      <c r="I42">
        <f>Sheet1[[#This Row],[Termination_Date]]-Sheet1[[#This Row],[Start_Date]]</f>
        <v>9156</v>
      </c>
      <c r="J42" s="2">
        <f>Sheet1[[#This Row],[Tenure_Days]]/365</f>
        <v>25.084931506849315</v>
      </c>
    </row>
    <row r="43" spans="1:10" x14ac:dyDescent="0.3">
      <c r="A43" t="s">
        <v>55</v>
      </c>
      <c r="B43">
        <v>36521</v>
      </c>
      <c r="C43" t="s">
        <v>56</v>
      </c>
      <c r="D43" t="s">
        <v>231</v>
      </c>
      <c r="E43" t="s">
        <v>17</v>
      </c>
      <c r="F43" t="s">
        <v>11</v>
      </c>
      <c r="G43" s="1">
        <v>45518</v>
      </c>
      <c r="H43" s="1">
        <v>45502</v>
      </c>
      <c r="I43">
        <f>Sheet1[[#This Row],[Termination_Date]]-Sheet1[[#This Row],[Start_Date]]</f>
        <v>16</v>
      </c>
      <c r="J43" s="2">
        <f>Sheet1[[#This Row],[Tenure_Days]]/365</f>
        <v>4.3835616438356165E-2</v>
      </c>
    </row>
    <row r="44" spans="1:10" x14ac:dyDescent="0.3">
      <c r="A44" t="s">
        <v>55</v>
      </c>
      <c r="B44">
        <v>28540</v>
      </c>
      <c r="C44" t="s">
        <v>60</v>
      </c>
      <c r="D44" t="s">
        <v>231</v>
      </c>
      <c r="E44" t="s">
        <v>21</v>
      </c>
      <c r="F44" t="s">
        <v>11</v>
      </c>
      <c r="G44" s="1">
        <v>45401</v>
      </c>
      <c r="H44" s="1">
        <v>44193</v>
      </c>
      <c r="I44">
        <f>Sheet1[[#This Row],[Termination_Date]]-Sheet1[[#This Row],[Start_Date]]</f>
        <v>1208</v>
      </c>
      <c r="J44" s="2">
        <f>Sheet1[[#This Row],[Tenure_Days]]/365</f>
        <v>3.3095890410958906</v>
      </c>
    </row>
    <row r="45" spans="1:10" x14ac:dyDescent="0.3">
      <c r="A45" t="s">
        <v>55</v>
      </c>
      <c r="B45">
        <v>36279</v>
      </c>
      <c r="C45" t="s">
        <v>57</v>
      </c>
      <c r="D45" t="s">
        <v>231</v>
      </c>
      <c r="E45" t="s">
        <v>14</v>
      </c>
      <c r="F45" t="s">
        <v>11</v>
      </c>
      <c r="G45" s="1">
        <v>45432</v>
      </c>
      <c r="H45" s="1">
        <v>45432</v>
      </c>
      <c r="I45">
        <f>Sheet1[[#This Row],[Termination_Date]]-Sheet1[[#This Row],[Start_Date]]</f>
        <v>0</v>
      </c>
      <c r="J45" s="2">
        <f>Sheet1[[#This Row],[Tenure_Days]]/365</f>
        <v>0</v>
      </c>
    </row>
    <row r="46" spans="1:10" x14ac:dyDescent="0.3">
      <c r="A46" t="s">
        <v>55</v>
      </c>
      <c r="B46">
        <v>13839</v>
      </c>
      <c r="C46" t="s">
        <v>62</v>
      </c>
      <c r="D46" t="s">
        <v>231</v>
      </c>
      <c r="E46" t="s">
        <v>14</v>
      </c>
      <c r="F46" t="s">
        <v>11</v>
      </c>
      <c r="G46" s="1">
        <v>45456</v>
      </c>
      <c r="H46" s="1">
        <v>40238</v>
      </c>
      <c r="I46">
        <f>Sheet1[[#This Row],[Termination_Date]]-Sheet1[[#This Row],[Start_Date]]</f>
        <v>5218</v>
      </c>
      <c r="J46" s="2">
        <f>Sheet1[[#This Row],[Tenure_Days]]/365</f>
        <v>14.295890410958904</v>
      </c>
    </row>
    <row r="47" spans="1:10" x14ac:dyDescent="0.3">
      <c r="A47" t="s">
        <v>55</v>
      </c>
      <c r="B47">
        <v>22886</v>
      </c>
      <c r="C47" t="s">
        <v>32</v>
      </c>
      <c r="D47" t="s">
        <v>231</v>
      </c>
      <c r="E47" t="s">
        <v>14</v>
      </c>
      <c r="F47" t="s">
        <v>11</v>
      </c>
      <c r="G47" s="1">
        <v>45485</v>
      </c>
      <c r="H47" s="1">
        <v>42093</v>
      </c>
      <c r="I47">
        <f>Sheet1[[#This Row],[Termination_Date]]-Sheet1[[#This Row],[Start_Date]]</f>
        <v>3392</v>
      </c>
      <c r="J47" s="2">
        <f>Sheet1[[#This Row],[Tenure_Days]]/365</f>
        <v>9.293150684931506</v>
      </c>
    </row>
    <row r="48" spans="1:10" x14ac:dyDescent="0.3">
      <c r="A48" t="s">
        <v>63</v>
      </c>
      <c r="B48">
        <v>34494</v>
      </c>
      <c r="C48" t="s">
        <v>64</v>
      </c>
      <c r="D48" t="s">
        <v>231</v>
      </c>
      <c r="E48" t="s">
        <v>17</v>
      </c>
      <c r="F48" t="s">
        <v>11</v>
      </c>
      <c r="G48" s="1">
        <v>45260</v>
      </c>
      <c r="H48" s="1">
        <v>45162</v>
      </c>
      <c r="I48">
        <f>Sheet1[[#This Row],[Termination_Date]]-Sheet1[[#This Row],[Start_Date]]</f>
        <v>98</v>
      </c>
      <c r="J48" s="2">
        <f>Sheet1[[#This Row],[Tenure_Days]]/365</f>
        <v>0.26849315068493151</v>
      </c>
    </row>
    <row r="49" spans="1:10" x14ac:dyDescent="0.3">
      <c r="A49" t="s">
        <v>63</v>
      </c>
      <c r="B49">
        <v>33164</v>
      </c>
      <c r="C49" t="s">
        <v>64</v>
      </c>
      <c r="D49" t="s">
        <v>231</v>
      </c>
      <c r="E49" t="s">
        <v>14</v>
      </c>
      <c r="F49" t="s">
        <v>11</v>
      </c>
      <c r="G49" s="1">
        <v>45464</v>
      </c>
      <c r="H49" s="1">
        <v>45362</v>
      </c>
      <c r="I49">
        <f>Sheet1[[#This Row],[Termination_Date]]-Sheet1[[#This Row],[Start_Date]]</f>
        <v>102</v>
      </c>
      <c r="J49" s="2">
        <f>Sheet1[[#This Row],[Tenure_Days]]/365</f>
        <v>0.27945205479452057</v>
      </c>
    </row>
    <row r="50" spans="1:10" x14ac:dyDescent="0.3">
      <c r="A50" t="s">
        <v>63</v>
      </c>
      <c r="B50">
        <v>26830</v>
      </c>
      <c r="C50" t="s">
        <v>66</v>
      </c>
      <c r="D50" t="s">
        <v>231</v>
      </c>
      <c r="F50" t="s">
        <v>11</v>
      </c>
      <c r="G50" s="1">
        <v>45296</v>
      </c>
      <c r="H50" s="1">
        <v>43059</v>
      </c>
      <c r="I50">
        <f>Sheet1[[#This Row],[Termination_Date]]-Sheet1[[#This Row],[Start_Date]]</f>
        <v>2237</v>
      </c>
      <c r="J50" s="2">
        <f>Sheet1[[#This Row],[Tenure_Days]]/365</f>
        <v>6.1287671232876715</v>
      </c>
    </row>
    <row r="51" spans="1:10" x14ac:dyDescent="0.3">
      <c r="A51" t="s">
        <v>63</v>
      </c>
      <c r="B51">
        <v>27277</v>
      </c>
      <c r="C51" t="s">
        <v>67</v>
      </c>
      <c r="D51" t="s">
        <v>231</v>
      </c>
      <c r="F51" t="s">
        <v>11</v>
      </c>
      <c r="G51" s="1">
        <v>45317</v>
      </c>
      <c r="H51" s="1">
        <v>43403</v>
      </c>
      <c r="I51">
        <f>Sheet1[[#This Row],[Termination_Date]]-Sheet1[[#This Row],[Start_Date]]</f>
        <v>1914</v>
      </c>
      <c r="J51" s="2">
        <f>Sheet1[[#This Row],[Tenure_Days]]/365</f>
        <v>5.2438356164383562</v>
      </c>
    </row>
    <row r="52" spans="1:10" x14ac:dyDescent="0.3">
      <c r="A52" t="s">
        <v>63</v>
      </c>
      <c r="B52">
        <v>27070</v>
      </c>
      <c r="D52" t="s">
        <v>231</v>
      </c>
      <c r="E52" t="s">
        <v>14</v>
      </c>
      <c r="F52" t="s">
        <v>11</v>
      </c>
      <c r="G52" s="1">
        <v>45310</v>
      </c>
      <c r="H52" s="1">
        <v>43276</v>
      </c>
      <c r="I52">
        <f>Sheet1[[#This Row],[Termination_Date]]-Sheet1[[#This Row],[Start_Date]]</f>
        <v>2034</v>
      </c>
      <c r="J52" s="2">
        <f>Sheet1[[#This Row],[Tenure_Days]]/365</f>
        <v>5.5726027397260278</v>
      </c>
    </row>
    <row r="53" spans="1:10" x14ac:dyDescent="0.3">
      <c r="A53" t="s">
        <v>81</v>
      </c>
      <c r="B53">
        <v>35166</v>
      </c>
      <c r="C53" t="s">
        <v>70</v>
      </c>
      <c r="D53" t="s">
        <v>231</v>
      </c>
      <c r="F53" t="s">
        <v>11</v>
      </c>
      <c r="G53" s="1">
        <v>45542</v>
      </c>
      <c r="H53" s="1">
        <v>45299</v>
      </c>
      <c r="I53">
        <f>Sheet1[[#This Row],[Termination_Date]]-Sheet1[[#This Row],[Start_Date]]</f>
        <v>243</v>
      </c>
      <c r="J53" s="2">
        <f>Sheet1[[#This Row],[Tenure_Days]]/365</f>
        <v>0.66575342465753429</v>
      </c>
    </row>
    <row r="54" spans="1:10" x14ac:dyDescent="0.3">
      <c r="A54" t="s">
        <v>81</v>
      </c>
      <c r="B54">
        <v>35156</v>
      </c>
      <c r="C54" t="s">
        <v>71</v>
      </c>
      <c r="D54" t="s">
        <v>231</v>
      </c>
      <c r="E54" t="s">
        <v>21</v>
      </c>
      <c r="F54" t="s">
        <v>11</v>
      </c>
      <c r="G54" s="1">
        <v>45498</v>
      </c>
      <c r="H54" s="1">
        <v>45264</v>
      </c>
      <c r="I54">
        <f>Sheet1[[#This Row],[Termination_Date]]-Sheet1[[#This Row],[Start_Date]]</f>
        <v>234</v>
      </c>
      <c r="J54" s="2">
        <f>Sheet1[[#This Row],[Tenure_Days]]/365</f>
        <v>0.64109589041095894</v>
      </c>
    </row>
    <row r="55" spans="1:10" x14ac:dyDescent="0.3">
      <c r="A55" t="s">
        <v>81</v>
      </c>
      <c r="B55">
        <v>36531</v>
      </c>
      <c r="C55" t="s">
        <v>72</v>
      </c>
      <c r="D55" t="s">
        <v>231</v>
      </c>
      <c r="E55" t="s">
        <v>17</v>
      </c>
      <c r="F55" t="s">
        <v>11</v>
      </c>
      <c r="G55" s="1">
        <v>45562</v>
      </c>
      <c r="H55" s="1">
        <v>45495</v>
      </c>
      <c r="I55">
        <f>Sheet1[[#This Row],[Termination_Date]]-Sheet1[[#This Row],[Start_Date]]</f>
        <v>67</v>
      </c>
      <c r="J55" s="2">
        <f>Sheet1[[#This Row],[Tenure_Days]]/365</f>
        <v>0.18356164383561643</v>
      </c>
    </row>
    <row r="56" spans="1:10" x14ac:dyDescent="0.3">
      <c r="A56" t="s">
        <v>81</v>
      </c>
      <c r="B56">
        <v>36075</v>
      </c>
      <c r="C56" t="s">
        <v>72</v>
      </c>
      <c r="D56" t="s">
        <v>231</v>
      </c>
      <c r="E56" t="s">
        <v>21</v>
      </c>
      <c r="F56" t="s">
        <v>11</v>
      </c>
      <c r="G56" s="1">
        <v>45514</v>
      </c>
      <c r="H56" s="1">
        <v>45411</v>
      </c>
      <c r="I56">
        <f>Sheet1[[#This Row],[Termination_Date]]-Sheet1[[#This Row],[Start_Date]]</f>
        <v>103</v>
      </c>
      <c r="J56" s="2">
        <f>Sheet1[[#This Row],[Tenure_Days]]/365</f>
        <v>0.28219178082191781</v>
      </c>
    </row>
    <row r="57" spans="1:10" x14ac:dyDescent="0.3">
      <c r="A57" t="s">
        <v>81</v>
      </c>
      <c r="B57">
        <v>32793</v>
      </c>
      <c r="C57" t="s">
        <v>71</v>
      </c>
      <c r="D57" t="s">
        <v>231</v>
      </c>
      <c r="E57" t="s">
        <v>21</v>
      </c>
      <c r="F57" t="s">
        <v>11</v>
      </c>
      <c r="G57" s="1">
        <v>45527</v>
      </c>
      <c r="H57" s="1">
        <v>44893</v>
      </c>
      <c r="I57">
        <f>Sheet1[[#This Row],[Termination_Date]]-Sheet1[[#This Row],[Start_Date]]</f>
        <v>634</v>
      </c>
      <c r="J57" s="2">
        <f>Sheet1[[#This Row],[Tenure_Days]]/365</f>
        <v>1.736986301369863</v>
      </c>
    </row>
    <row r="58" spans="1:10" x14ac:dyDescent="0.3">
      <c r="A58" t="s">
        <v>81</v>
      </c>
      <c r="B58">
        <v>18984</v>
      </c>
      <c r="C58" t="s">
        <v>73</v>
      </c>
      <c r="D58" t="s">
        <v>231</v>
      </c>
      <c r="F58" t="s">
        <v>11</v>
      </c>
      <c r="G58" s="1">
        <v>45413</v>
      </c>
      <c r="H58" s="1">
        <v>41729</v>
      </c>
      <c r="I58">
        <f>Sheet1[[#This Row],[Termination_Date]]-Sheet1[[#This Row],[Start_Date]]</f>
        <v>3684</v>
      </c>
      <c r="J58" s="2">
        <f>Sheet1[[#This Row],[Tenure_Days]]/365</f>
        <v>10.093150684931507</v>
      </c>
    </row>
    <row r="59" spans="1:10" x14ac:dyDescent="0.3">
      <c r="A59" t="s">
        <v>81</v>
      </c>
      <c r="B59">
        <v>34306</v>
      </c>
      <c r="C59" t="s">
        <v>70</v>
      </c>
      <c r="D59" t="s">
        <v>231</v>
      </c>
      <c r="E59" t="s">
        <v>17</v>
      </c>
      <c r="F59" t="s">
        <v>11</v>
      </c>
      <c r="G59" s="1">
        <v>45402</v>
      </c>
      <c r="H59" s="1">
        <v>45145</v>
      </c>
      <c r="I59">
        <f>Sheet1[[#This Row],[Termination_Date]]-Sheet1[[#This Row],[Start_Date]]</f>
        <v>257</v>
      </c>
      <c r="J59" s="2">
        <f>Sheet1[[#This Row],[Tenure_Days]]/365</f>
        <v>0.70410958904109588</v>
      </c>
    </row>
    <row r="60" spans="1:10" x14ac:dyDescent="0.3">
      <c r="A60" t="s">
        <v>81</v>
      </c>
      <c r="B60">
        <v>729</v>
      </c>
      <c r="C60" t="s">
        <v>71</v>
      </c>
      <c r="D60" t="s">
        <v>231</v>
      </c>
      <c r="F60" t="s">
        <v>11</v>
      </c>
      <c r="G60" s="1">
        <v>45459</v>
      </c>
      <c r="H60" s="1">
        <v>35430</v>
      </c>
      <c r="I60">
        <f>Sheet1[[#This Row],[Termination_Date]]-Sheet1[[#This Row],[Start_Date]]</f>
        <v>10029</v>
      </c>
      <c r="J60" s="2">
        <f>Sheet1[[#This Row],[Tenure_Days]]/365</f>
        <v>27.476712328767125</v>
      </c>
    </row>
    <row r="61" spans="1:10" x14ac:dyDescent="0.3">
      <c r="A61" t="s">
        <v>81</v>
      </c>
      <c r="B61">
        <v>35660</v>
      </c>
      <c r="C61" t="s">
        <v>71</v>
      </c>
      <c r="D61" t="s">
        <v>231</v>
      </c>
      <c r="E61" t="s">
        <v>17</v>
      </c>
      <c r="F61" t="s">
        <v>11</v>
      </c>
      <c r="G61" s="1">
        <v>45414</v>
      </c>
      <c r="H61" s="1">
        <v>45355</v>
      </c>
      <c r="I61">
        <f>Sheet1[[#This Row],[Termination_Date]]-Sheet1[[#This Row],[Start_Date]]</f>
        <v>59</v>
      </c>
      <c r="J61" s="2">
        <f>Sheet1[[#This Row],[Tenure_Days]]/365</f>
        <v>0.16164383561643836</v>
      </c>
    </row>
    <row r="62" spans="1:10" x14ac:dyDescent="0.3">
      <c r="A62" t="s">
        <v>81</v>
      </c>
      <c r="B62">
        <v>35705</v>
      </c>
      <c r="C62" t="s">
        <v>71</v>
      </c>
      <c r="D62" t="s">
        <v>231</v>
      </c>
      <c r="E62" t="s">
        <v>17</v>
      </c>
      <c r="F62" t="s">
        <v>11</v>
      </c>
      <c r="G62" s="1">
        <v>45519</v>
      </c>
      <c r="H62" s="1">
        <v>45355</v>
      </c>
      <c r="I62">
        <f>Sheet1[[#This Row],[Termination_Date]]-Sheet1[[#This Row],[Start_Date]]</f>
        <v>164</v>
      </c>
      <c r="J62" s="2">
        <f>Sheet1[[#This Row],[Tenure_Days]]/365</f>
        <v>0.44931506849315067</v>
      </c>
    </row>
    <row r="63" spans="1:10" x14ac:dyDescent="0.3">
      <c r="A63" t="s">
        <v>81</v>
      </c>
      <c r="B63">
        <v>32169</v>
      </c>
      <c r="C63" t="s">
        <v>71</v>
      </c>
      <c r="D63" t="s">
        <v>231</v>
      </c>
      <c r="E63" t="s">
        <v>17</v>
      </c>
      <c r="F63" t="s">
        <v>11</v>
      </c>
      <c r="G63" s="1">
        <v>45420</v>
      </c>
      <c r="H63" s="1">
        <v>44865</v>
      </c>
      <c r="I63">
        <f>Sheet1[[#This Row],[Termination_Date]]-Sheet1[[#This Row],[Start_Date]]</f>
        <v>555</v>
      </c>
      <c r="J63" s="2">
        <f>Sheet1[[#This Row],[Tenure_Days]]/365</f>
        <v>1.5205479452054795</v>
      </c>
    </row>
    <row r="64" spans="1:10" x14ac:dyDescent="0.3">
      <c r="A64" t="s">
        <v>81</v>
      </c>
      <c r="B64">
        <v>30651</v>
      </c>
      <c r="C64" t="s">
        <v>70</v>
      </c>
      <c r="D64" t="s">
        <v>233</v>
      </c>
      <c r="E64" t="s">
        <v>34</v>
      </c>
      <c r="F64" t="s">
        <v>11</v>
      </c>
      <c r="G64" s="1">
        <v>45348</v>
      </c>
      <c r="H64" s="1">
        <v>44704</v>
      </c>
      <c r="I64">
        <f>Sheet1[[#This Row],[Termination_Date]]-Sheet1[[#This Row],[Start_Date]]</f>
        <v>644</v>
      </c>
      <c r="J64" s="2">
        <f>Sheet1[[#This Row],[Tenure_Days]]/365</f>
        <v>1.7643835616438357</v>
      </c>
    </row>
    <row r="65" spans="1:10" x14ac:dyDescent="0.3">
      <c r="A65" t="s">
        <v>81</v>
      </c>
      <c r="B65">
        <v>34453</v>
      </c>
      <c r="C65" t="s">
        <v>70</v>
      </c>
      <c r="D65" t="s">
        <v>231</v>
      </c>
      <c r="E65" t="s">
        <v>17</v>
      </c>
      <c r="F65" t="s">
        <v>11</v>
      </c>
      <c r="G65" s="1">
        <v>45210</v>
      </c>
      <c r="H65" s="1">
        <v>45159</v>
      </c>
      <c r="I65">
        <f>Sheet1[[#This Row],[Termination_Date]]-Sheet1[[#This Row],[Start_Date]]</f>
        <v>51</v>
      </c>
      <c r="J65" s="2">
        <f>Sheet1[[#This Row],[Tenure_Days]]/365</f>
        <v>0.13972602739726028</v>
      </c>
    </row>
    <row r="66" spans="1:10" x14ac:dyDescent="0.3">
      <c r="A66" t="s">
        <v>81</v>
      </c>
      <c r="B66">
        <v>34777</v>
      </c>
      <c r="C66" t="s">
        <v>71</v>
      </c>
      <c r="D66" t="s">
        <v>231</v>
      </c>
      <c r="F66" t="s">
        <v>11</v>
      </c>
      <c r="G66" s="1">
        <v>45254</v>
      </c>
      <c r="H66" s="1">
        <v>45201</v>
      </c>
      <c r="I66">
        <f>Sheet1[[#This Row],[Termination_Date]]-Sheet1[[#This Row],[Start_Date]]</f>
        <v>53</v>
      </c>
      <c r="J66" s="2">
        <f>Sheet1[[#This Row],[Tenure_Days]]/365</f>
        <v>0.14520547945205478</v>
      </c>
    </row>
    <row r="67" spans="1:10" x14ac:dyDescent="0.3">
      <c r="A67" t="s">
        <v>81</v>
      </c>
      <c r="B67">
        <v>27456</v>
      </c>
      <c r="C67" t="s">
        <v>72</v>
      </c>
      <c r="D67" t="s">
        <v>233</v>
      </c>
      <c r="F67" t="s">
        <v>11</v>
      </c>
      <c r="G67" s="1">
        <v>45449</v>
      </c>
      <c r="H67" s="1">
        <v>45440</v>
      </c>
      <c r="I67">
        <f>Sheet1[[#This Row],[Termination_Date]]-Sheet1[[#This Row],[Start_Date]]</f>
        <v>9</v>
      </c>
      <c r="J67" s="2">
        <f>Sheet1[[#This Row],[Tenure_Days]]/365</f>
        <v>2.4657534246575342E-2</v>
      </c>
    </row>
    <row r="68" spans="1:10" x14ac:dyDescent="0.3">
      <c r="A68" t="s">
        <v>81</v>
      </c>
      <c r="B68">
        <v>34004</v>
      </c>
      <c r="C68" t="s">
        <v>71</v>
      </c>
      <c r="D68" t="s">
        <v>231</v>
      </c>
      <c r="E68" t="s">
        <v>14</v>
      </c>
      <c r="F68" t="s">
        <v>11</v>
      </c>
      <c r="G68" s="1">
        <v>45378</v>
      </c>
      <c r="H68" s="1">
        <v>45103</v>
      </c>
      <c r="I68">
        <f>Sheet1[[#This Row],[Termination_Date]]-Sheet1[[#This Row],[Start_Date]]</f>
        <v>275</v>
      </c>
      <c r="J68" s="2">
        <f>Sheet1[[#This Row],[Tenure_Days]]/365</f>
        <v>0.75342465753424659</v>
      </c>
    </row>
    <row r="69" spans="1:10" x14ac:dyDescent="0.3">
      <c r="A69" t="s">
        <v>81</v>
      </c>
      <c r="B69">
        <v>33836</v>
      </c>
      <c r="C69" t="s">
        <v>71</v>
      </c>
      <c r="D69" t="s">
        <v>231</v>
      </c>
      <c r="E69" t="s">
        <v>17</v>
      </c>
      <c r="F69" t="s">
        <v>11</v>
      </c>
      <c r="G69" s="1">
        <v>45365</v>
      </c>
      <c r="H69" s="1">
        <v>45103</v>
      </c>
      <c r="I69">
        <f>Sheet1[[#This Row],[Termination_Date]]-Sheet1[[#This Row],[Start_Date]]</f>
        <v>262</v>
      </c>
      <c r="J69" s="2">
        <f>Sheet1[[#This Row],[Tenure_Days]]/365</f>
        <v>0.71780821917808224</v>
      </c>
    </row>
    <row r="70" spans="1:10" x14ac:dyDescent="0.3">
      <c r="A70" t="s">
        <v>81</v>
      </c>
      <c r="B70">
        <v>32142</v>
      </c>
      <c r="C70" t="s">
        <v>70</v>
      </c>
      <c r="D70" t="s">
        <v>231</v>
      </c>
      <c r="E70" t="s">
        <v>74</v>
      </c>
      <c r="F70" t="s">
        <v>11</v>
      </c>
      <c r="G70" s="1">
        <v>45431</v>
      </c>
      <c r="H70" s="1">
        <v>44865</v>
      </c>
      <c r="I70">
        <f>Sheet1[[#This Row],[Termination_Date]]-Sheet1[[#This Row],[Start_Date]]</f>
        <v>566</v>
      </c>
      <c r="J70" s="2">
        <f>Sheet1[[#This Row],[Tenure_Days]]/365</f>
        <v>1.5506849315068494</v>
      </c>
    </row>
    <row r="71" spans="1:10" x14ac:dyDescent="0.3">
      <c r="A71" t="s">
        <v>81</v>
      </c>
      <c r="B71">
        <v>33186</v>
      </c>
      <c r="C71" t="s">
        <v>70</v>
      </c>
      <c r="D71" t="s">
        <v>231</v>
      </c>
      <c r="E71" t="s">
        <v>22</v>
      </c>
      <c r="F71" t="s">
        <v>11</v>
      </c>
      <c r="G71" s="1">
        <v>45222</v>
      </c>
      <c r="H71" s="1">
        <v>44963</v>
      </c>
      <c r="I71">
        <f>Sheet1[[#This Row],[Termination_Date]]-Sheet1[[#This Row],[Start_Date]]</f>
        <v>259</v>
      </c>
      <c r="J71" s="2">
        <f>Sheet1[[#This Row],[Tenure_Days]]/365</f>
        <v>0.70958904109589038</v>
      </c>
    </row>
    <row r="72" spans="1:10" x14ac:dyDescent="0.3">
      <c r="A72" t="s">
        <v>81</v>
      </c>
      <c r="B72">
        <v>34137</v>
      </c>
      <c r="C72" t="s">
        <v>72</v>
      </c>
      <c r="D72" t="s">
        <v>231</v>
      </c>
      <c r="F72" t="s">
        <v>11</v>
      </c>
      <c r="G72" s="1">
        <v>45320</v>
      </c>
      <c r="H72" s="1">
        <v>45173</v>
      </c>
      <c r="I72">
        <f>Sheet1[[#This Row],[Termination_Date]]-Sheet1[[#This Row],[Start_Date]]</f>
        <v>147</v>
      </c>
      <c r="J72" s="2">
        <f>Sheet1[[#This Row],[Tenure_Days]]/365</f>
        <v>0.40273972602739727</v>
      </c>
    </row>
    <row r="73" spans="1:10" x14ac:dyDescent="0.3">
      <c r="A73" t="s">
        <v>81</v>
      </c>
      <c r="B73">
        <v>33250</v>
      </c>
      <c r="C73" t="s">
        <v>71</v>
      </c>
      <c r="D73" t="s">
        <v>233</v>
      </c>
      <c r="E73" t="s">
        <v>74</v>
      </c>
      <c r="F73" t="s">
        <v>11</v>
      </c>
      <c r="G73" s="1">
        <v>45455</v>
      </c>
      <c r="H73" s="1">
        <v>44991</v>
      </c>
      <c r="I73">
        <f>Sheet1[[#This Row],[Termination_Date]]-Sheet1[[#This Row],[Start_Date]]</f>
        <v>464</v>
      </c>
      <c r="J73" s="2">
        <f>Sheet1[[#This Row],[Tenure_Days]]/365</f>
        <v>1.2712328767123289</v>
      </c>
    </row>
    <row r="74" spans="1:10" x14ac:dyDescent="0.3">
      <c r="A74" t="s">
        <v>81</v>
      </c>
      <c r="B74">
        <v>34784</v>
      </c>
      <c r="C74" t="s">
        <v>71</v>
      </c>
      <c r="D74" t="s">
        <v>231</v>
      </c>
      <c r="F74" t="s">
        <v>11</v>
      </c>
      <c r="G74" s="1">
        <v>45407</v>
      </c>
      <c r="H74" s="1">
        <v>45201</v>
      </c>
      <c r="I74">
        <f>Sheet1[[#This Row],[Termination_Date]]-Sheet1[[#This Row],[Start_Date]]</f>
        <v>206</v>
      </c>
      <c r="J74" s="2">
        <f>Sheet1[[#This Row],[Tenure_Days]]/365</f>
        <v>0.56438356164383563</v>
      </c>
    </row>
    <row r="75" spans="1:10" x14ac:dyDescent="0.3">
      <c r="A75" t="s">
        <v>81</v>
      </c>
      <c r="B75">
        <v>34872</v>
      </c>
      <c r="C75" t="s">
        <v>70</v>
      </c>
      <c r="D75" t="s">
        <v>233</v>
      </c>
      <c r="E75" t="s">
        <v>34</v>
      </c>
      <c r="F75" t="s">
        <v>11</v>
      </c>
      <c r="G75" s="1">
        <v>45440</v>
      </c>
      <c r="H75" s="1">
        <v>45215</v>
      </c>
      <c r="I75">
        <f>Sheet1[[#This Row],[Termination_Date]]-Sheet1[[#This Row],[Start_Date]]</f>
        <v>225</v>
      </c>
      <c r="J75" s="2">
        <f>Sheet1[[#This Row],[Tenure_Days]]/365</f>
        <v>0.61643835616438358</v>
      </c>
    </row>
    <row r="76" spans="1:10" x14ac:dyDescent="0.3">
      <c r="A76" t="s">
        <v>81</v>
      </c>
      <c r="B76">
        <v>34454</v>
      </c>
      <c r="C76" t="s">
        <v>70</v>
      </c>
      <c r="D76" t="s">
        <v>231</v>
      </c>
      <c r="E76" t="s">
        <v>17</v>
      </c>
      <c r="F76" t="s">
        <v>11</v>
      </c>
      <c r="G76" s="1">
        <v>45285</v>
      </c>
      <c r="H76" s="1">
        <v>45159</v>
      </c>
      <c r="I76">
        <f>Sheet1[[#This Row],[Termination_Date]]-Sheet1[[#This Row],[Start_Date]]</f>
        <v>126</v>
      </c>
      <c r="J76" s="2">
        <f>Sheet1[[#This Row],[Tenure_Days]]/365</f>
        <v>0.34520547945205482</v>
      </c>
    </row>
    <row r="77" spans="1:10" x14ac:dyDescent="0.3">
      <c r="A77" t="s">
        <v>81</v>
      </c>
      <c r="B77">
        <v>34946</v>
      </c>
      <c r="C77" t="s">
        <v>70</v>
      </c>
      <c r="D77" t="s">
        <v>231</v>
      </c>
      <c r="E77" t="s">
        <v>234</v>
      </c>
      <c r="F77" t="s">
        <v>11</v>
      </c>
      <c r="G77" s="1">
        <v>45432</v>
      </c>
      <c r="H77" s="1">
        <v>45229</v>
      </c>
      <c r="I77">
        <f>Sheet1[[#This Row],[Termination_Date]]-Sheet1[[#This Row],[Start_Date]]</f>
        <v>203</v>
      </c>
      <c r="J77" s="2">
        <f>Sheet1[[#This Row],[Tenure_Days]]/365</f>
        <v>0.55616438356164388</v>
      </c>
    </row>
    <row r="78" spans="1:10" x14ac:dyDescent="0.3">
      <c r="A78" t="s">
        <v>81</v>
      </c>
      <c r="B78">
        <v>32000</v>
      </c>
      <c r="C78" t="s">
        <v>73</v>
      </c>
      <c r="D78" t="s">
        <v>231</v>
      </c>
      <c r="E78" t="s">
        <v>14</v>
      </c>
      <c r="F78" t="s">
        <v>11</v>
      </c>
      <c r="G78" s="1">
        <v>45422</v>
      </c>
      <c r="H78" s="1">
        <v>44823</v>
      </c>
      <c r="I78">
        <f>Sheet1[[#This Row],[Termination_Date]]-Sheet1[[#This Row],[Start_Date]]</f>
        <v>599</v>
      </c>
      <c r="J78" s="2">
        <f>Sheet1[[#This Row],[Tenure_Days]]/365</f>
        <v>1.6410958904109589</v>
      </c>
    </row>
    <row r="79" spans="1:10" x14ac:dyDescent="0.3">
      <c r="A79" t="s">
        <v>81</v>
      </c>
      <c r="B79">
        <v>35035</v>
      </c>
      <c r="C79" t="s">
        <v>70</v>
      </c>
      <c r="D79" t="s">
        <v>233</v>
      </c>
      <c r="E79" t="s">
        <v>26</v>
      </c>
      <c r="F79" t="s">
        <v>11</v>
      </c>
      <c r="G79" s="1">
        <v>45281</v>
      </c>
      <c r="H79" s="1">
        <v>45243</v>
      </c>
      <c r="I79">
        <f>Sheet1[[#This Row],[Termination_Date]]-Sheet1[[#This Row],[Start_Date]]</f>
        <v>38</v>
      </c>
      <c r="J79" s="2">
        <f>Sheet1[[#This Row],[Tenure_Days]]/365</f>
        <v>0.10410958904109589</v>
      </c>
    </row>
    <row r="80" spans="1:10" x14ac:dyDescent="0.3">
      <c r="A80" t="s">
        <v>81</v>
      </c>
      <c r="B80">
        <v>36184</v>
      </c>
      <c r="C80" t="s">
        <v>72</v>
      </c>
      <c r="D80" t="s">
        <v>233</v>
      </c>
      <c r="E80" t="s">
        <v>49</v>
      </c>
      <c r="F80" t="s">
        <v>11</v>
      </c>
      <c r="G80" s="1">
        <v>45555</v>
      </c>
      <c r="H80" s="1">
        <v>45440</v>
      </c>
      <c r="I80">
        <f>Sheet1[[#This Row],[Termination_Date]]-Sheet1[[#This Row],[Start_Date]]</f>
        <v>115</v>
      </c>
      <c r="J80" s="2">
        <f>Sheet1[[#This Row],[Tenure_Days]]/365</f>
        <v>0.31506849315068491</v>
      </c>
    </row>
    <row r="81" spans="1:10" x14ac:dyDescent="0.3">
      <c r="A81" t="s">
        <v>81</v>
      </c>
      <c r="B81">
        <v>32894</v>
      </c>
      <c r="C81" t="s">
        <v>71</v>
      </c>
      <c r="D81" t="s">
        <v>231</v>
      </c>
      <c r="E81" t="s">
        <v>21</v>
      </c>
      <c r="F81" t="s">
        <v>11</v>
      </c>
      <c r="G81" s="1">
        <v>45486</v>
      </c>
      <c r="H81" s="1">
        <v>44900</v>
      </c>
      <c r="I81">
        <f>Sheet1[[#This Row],[Termination_Date]]-Sheet1[[#This Row],[Start_Date]]</f>
        <v>586</v>
      </c>
      <c r="J81" s="2">
        <f>Sheet1[[#This Row],[Tenure_Days]]/365</f>
        <v>1.6054794520547946</v>
      </c>
    </row>
    <row r="82" spans="1:10" x14ac:dyDescent="0.3">
      <c r="A82" t="s">
        <v>81</v>
      </c>
      <c r="B82">
        <v>35618</v>
      </c>
      <c r="C82" t="s">
        <v>72</v>
      </c>
      <c r="D82" t="s">
        <v>233</v>
      </c>
      <c r="E82" t="s">
        <v>49</v>
      </c>
      <c r="F82" t="s">
        <v>11</v>
      </c>
      <c r="G82" s="1">
        <v>45428</v>
      </c>
      <c r="H82" s="1">
        <v>45355</v>
      </c>
      <c r="I82">
        <f>Sheet1[[#This Row],[Termination_Date]]-Sheet1[[#This Row],[Start_Date]]</f>
        <v>73</v>
      </c>
      <c r="J82" s="2">
        <f>Sheet1[[#This Row],[Tenure_Days]]/365</f>
        <v>0.2</v>
      </c>
    </row>
    <row r="83" spans="1:10" x14ac:dyDescent="0.3">
      <c r="A83" t="s">
        <v>81</v>
      </c>
      <c r="B83">
        <v>34307</v>
      </c>
      <c r="C83" t="s">
        <v>72</v>
      </c>
      <c r="D83" t="s">
        <v>231</v>
      </c>
      <c r="E83" t="s">
        <v>17</v>
      </c>
      <c r="F83" t="s">
        <v>11</v>
      </c>
      <c r="G83" s="1">
        <v>45319</v>
      </c>
      <c r="H83" s="1">
        <v>45145</v>
      </c>
      <c r="I83">
        <f>Sheet1[[#This Row],[Termination_Date]]-Sheet1[[#This Row],[Start_Date]]</f>
        <v>174</v>
      </c>
      <c r="J83" s="2">
        <f>Sheet1[[#This Row],[Tenure_Days]]/365</f>
        <v>0.47671232876712327</v>
      </c>
    </row>
    <row r="84" spans="1:10" x14ac:dyDescent="0.3">
      <c r="A84" t="s">
        <v>75</v>
      </c>
      <c r="B84">
        <v>28650</v>
      </c>
      <c r="D84" t="s">
        <v>231</v>
      </c>
      <c r="E84" t="s">
        <v>21</v>
      </c>
      <c r="F84" t="s">
        <v>11</v>
      </c>
      <c r="G84" s="1">
        <v>45554</v>
      </c>
      <c r="H84" s="1">
        <v>44501</v>
      </c>
      <c r="I84">
        <f>Sheet1[[#This Row],[Termination_Date]]-Sheet1[[#This Row],[Start_Date]]</f>
        <v>1053</v>
      </c>
      <c r="J84" s="2">
        <f>Sheet1[[#This Row],[Tenure_Days]]/365</f>
        <v>2.8849315068493149</v>
      </c>
    </row>
    <row r="85" spans="1:10" x14ac:dyDescent="0.3">
      <c r="A85" t="s">
        <v>75</v>
      </c>
      <c r="B85">
        <v>25403</v>
      </c>
      <c r="D85" t="s">
        <v>231</v>
      </c>
      <c r="E85" t="s">
        <v>21</v>
      </c>
      <c r="F85" t="s">
        <v>11</v>
      </c>
      <c r="G85" s="1">
        <v>45323</v>
      </c>
      <c r="H85" s="1">
        <v>45047</v>
      </c>
      <c r="I85">
        <f>Sheet1[[#This Row],[Termination_Date]]-Sheet1[[#This Row],[Start_Date]]</f>
        <v>276</v>
      </c>
      <c r="J85" s="2">
        <f>Sheet1[[#This Row],[Tenure_Days]]/365</f>
        <v>0.75616438356164384</v>
      </c>
    </row>
    <row r="86" spans="1:10" x14ac:dyDescent="0.3">
      <c r="A86" t="s">
        <v>75</v>
      </c>
      <c r="B86">
        <v>33490</v>
      </c>
      <c r="C86" t="s">
        <v>76</v>
      </c>
      <c r="D86" t="s">
        <v>231</v>
      </c>
      <c r="E86" t="s">
        <v>17</v>
      </c>
      <c r="F86" t="s">
        <v>11</v>
      </c>
      <c r="G86" s="1">
        <v>45450</v>
      </c>
      <c r="H86" s="1">
        <v>45047</v>
      </c>
      <c r="I86">
        <f>Sheet1[[#This Row],[Termination_Date]]-Sheet1[[#This Row],[Start_Date]]</f>
        <v>403</v>
      </c>
      <c r="J86" s="2">
        <f>Sheet1[[#This Row],[Tenure_Days]]/365</f>
        <v>1.1041095890410959</v>
      </c>
    </row>
    <row r="87" spans="1:10" x14ac:dyDescent="0.3">
      <c r="A87" t="s">
        <v>75</v>
      </c>
      <c r="B87">
        <v>35443</v>
      </c>
      <c r="D87" t="s">
        <v>231</v>
      </c>
      <c r="F87" t="s">
        <v>11</v>
      </c>
      <c r="G87" s="1">
        <v>45308</v>
      </c>
      <c r="H87" s="1">
        <v>45307</v>
      </c>
      <c r="I87">
        <f>Sheet1[[#This Row],[Termination_Date]]-Sheet1[[#This Row],[Start_Date]]</f>
        <v>1</v>
      </c>
      <c r="J87" s="2">
        <f>Sheet1[[#This Row],[Tenure_Days]]/365</f>
        <v>2.7397260273972603E-3</v>
      </c>
    </row>
    <row r="88" spans="1:10" x14ac:dyDescent="0.3">
      <c r="A88" t="s">
        <v>75</v>
      </c>
      <c r="B88">
        <v>34807</v>
      </c>
      <c r="C88" t="s">
        <v>77</v>
      </c>
      <c r="D88" t="s">
        <v>231</v>
      </c>
      <c r="E88" t="s">
        <v>14</v>
      </c>
      <c r="F88" t="s">
        <v>11</v>
      </c>
      <c r="G88" s="1">
        <v>45414</v>
      </c>
      <c r="H88" s="1">
        <v>45208</v>
      </c>
      <c r="I88">
        <f>Sheet1[[#This Row],[Termination_Date]]-Sheet1[[#This Row],[Start_Date]]</f>
        <v>206</v>
      </c>
      <c r="J88" s="2">
        <f>Sheet1[[#This Row],[Tenure_Days]]/365</f>
        <v>0.56438356164383563</v>
      </c>
    </row>
    <row r="89" spans="1:10" x14ac:dyDescent="0.3">
      <c r="A89" t="s">
        <v>75</v>
      </c>
      <c r="B89">
        <v>32926</v>
      </c>
      <c r="D89" t="s">
        <v>233</v>
      </c>
      <c r="E89" t="s">
        <v>78</v>
      </c>
      <c r="F89" t="s">
        <v>11</v>
      </c>
      <c r="G89" s="1">
        <v>45421</v>
      </c>
      <c r="H89" s="1">
        <v>45047</v>
      </c>
      <c r="I89">
        <f>Sheet1[[#This Row],[Termination_Date]]-Sheet1[[#This Row],[Start_Date]]</f>
        <v>374</v>
      </c>
      <c r="J89" s="2">
        <f>Sheet1[[#This Row],[Tenure_Days]]/365</f>
        <v>1.0246575342465754</v>
      </c>
    </row>
    <row r="90" spans="1:10" x14ac:dyDescent="0.3">
      <c r="A90" t="s">
        <v>75</v>
      </c>
      <c r="B90">
        <v>28153</v>
      </c>
      <c r="D90" t="s">
        <v>231</v>
      </c>
      <c r="E90" t="s">
        <v>17</v>
      </c>
      <c r="F90" t="s">
        <v>11</v>
      </c>
      <c r="G90" s="1">
        <v>45519</v>
      </c>
      <c r="H90" s="1">
        <v>44263</v>
      </c>
      <c r="I90">
        <f>Sheet1[[#This Row],[Termination_Date]]-Sheet1[[#This Row],[Start_Date]]</f>
        <v>1256</v>
      </c>
      <c r="J90" s="2">
        <f>Sheet1[[#This Row],[Tenure_Days]]/365</f>
        <v>3.441095890410959</v>
      </c>
    </row>
    <row r="91" spans="1:10" x14ac:dyDescent="0.3">
      <c r="A91" t="s">
        <v>75</v>
      </c>
      <c r="B91">
        <v>35476</v>
      </c>
      <c r="C91" t="s">
        <v>76</v>
      </c>
      <c r="D91" t="s">
        <v>231</v>
      </c>
      <c r="E91" t="s">
        <v>74</v>
      </c>
      <c r="F91" t="s">
        <v>11</v>
      </c>
      <c r="G91" s="1">
        <v>45478</v>
      </c>
      <c r="H91" s="1">
        <v>45314</v>
      </c>
      <c r="I91">
        <f>Sheet1[[#This Row],[Termination_Date]]-Sheet1[[#This Row],[Start_Date]]</f>
        <v>164</v>
      </c>
      <c r="J91" s="2">
        <f>Sheet1[[#This Row],[Tenure_Days]]/365</f>
        <v>0.44931506849315067</v>
      </c>
    </row>
    <row r="92" spans="1:10" x14ac:dyDescent="0.3">
      <c r="A92" t="s">
        <v>75</v>
      </c>
      <c r="B92">
        <v>34030</v>
      </c>
      <c r="C92" t="s">
        <v>79</v>
      </c>
      <c r="D92" t="s">
        <v>231</v>
      </c>
      <c r="E92" t="s">
        <v>17</v>
      </c>
      <c r="F92" t="s">
        <v>11</v>
      </c>
      <c r="G92" s="1">
        <v>45233</v>
      </c>
      <c r="H92" s="1">
        <v>45112</v>
      </c>
      <c r="I92">
        <f>Sheet1[[#This Row],[Termination_Date]]-Sheet1[[#This Row],[Start_Date]]</f>
        <v>121</v>
      </c>
      <c r="J92" s="2">
        <f>Sheet1[[#This Row],[Tenure_Days]]/365</f>
        <v>0.33150684931506852</v>
      </c>
    </row>
    <row r="93" spans="1:10" x14ac:dyDescent="0.3">
      <c r="A93" t="s">
        <v>75</v>
      </c>
      <c r="B93">
        <v>31342</v>
      </c>
      <c r="C93" t="s">
        <v>79</v>
      </c>
      <c r="D93" t="s">
        <v>231</v>
      </c>
      <c r="E93" t="s">
        <v>21</v>
      </c>
      <c r="F93" t="s">
        <v>11</v>
      </c>
      <c r="G93" s="1">
        <v>45264</v>
      </c>
      <c r="H93" s="1">
        <v>44998</v>
      </c>
      <c r="I93">
        <f>Sheet1[[#This Row],[Termination_Date]]-Sheet1[[#This Row],[Start_Date]]</f>
        <v>266</v>
      </c>
      <c r="J93" s="2">
        <f>Sheet1[[#This Row],[Tenure_Days]]/365</f>
        <v>0.72876712328767124</v>
      </c>
    </row>
    <row r="94" spans="1:10" x14ac:dyDescent="0.3">
      <c r="A94" t="s">
        <v>75</v>
      </c>
      <c r="B94">
        <v>24164</v>
      </c>
      <c r="C94" t="s">
        <v>76</v>
      </c>
      <c r="D94" t="s">
        <v>231</v>
      </c>
      <c r="E94" t="s">
        <v>17</v>
      </c>
      <c r="F94" t="s">
        <v>11</v>
      </c>
      <c r="G94" s="1">
        <v>45484</v>
      </c>
      <c r="H94" s="1">
        <v>45243</v>
      </c>
      <c r="I94">
        <f>Sheet1[[#This Row],[Termination_Date]]-Sheet1[[#This Row],[Start_Date]]</f>
        <v>241</v>
      </c>
      <c r="J94" s="2">
        <f>Sheet1[[#This Row],[Tenure_Days]]/365</f>
        <v>0.66027397260273968</v>
      </c>
    </row>
    <row r="95" spans="1:10" x14ac:dyDescent="0.3">
      <c r="A95" t="s">
        <v>75</v>
      </c>
      <c r="B95">
        <v>4166</v>
      </c>
      <c r="C95" t="s">
        <v>79</v>
      </c>
      <c r="D95" t="s">
        <v>231</v>
      </c>
      <c r="F95" t="s">
        <v>11</v>
      </c>
      <c r="G95" s="1">
        <v>45443</v>
      </c>
      <c r="H95" s="1">
        <v>37977</v>
      </c>
      <c r="I95">
        <f>Sheet1[[#This Row],[Termination_Date]]-Sheet1[[#This Row],[Start_Date]]</f>
        <v>7466</v>
      </c>
      <c r="J95" s="2">
        <f>Sheet1[[#This Row],[Tenure_Days]]/365</f>
        <v>20.454794520547946</v>
      </c>
    </row>
    <row r="96" spans="1:10" x14ac:dyDescent="0.3">
      <c r="A96" t="s">
        <v>75</v>
      </c>
      <c r="B96">
        <v>265</v>
      </c>
      <c r="C96" t="s">
        <v>80</v>
      </c>
      <c r="D96" t="s">
        <v>231</v>
      </c>
      <c r="E96" t="s">
        <v>14</v>
      </c>
      <c r="F96" t="s">
        <v>11</v>
      </c>
      <c r="G96" s="1">
        <v>45261</v>
      </c>
      <c r="H96" s="1">
        <v>43073</v>
      </c>
      <c r="I96">
        <f>Sheet1[[#This Row],[Termination_Date]]-Sheet1[[#This Row],[Start_Date]]</f>
        <v>2188</v>
      </c>
      <c r="J96" s="2">
        <f>Sheet1[[#This Row],[Tenure_Days]]/365</f>
        <v>5.9945205479452053</v>
      </c>
    </row>
    <row r="97" spans="1:10" x14ac:dyDescent="0.3">
      <c r="A97" t="s">
        <v>81</v>
      </c>
      <c r="B97">
        <v>33411</v>
      </c>
      <c r="C97" t="s">
        <v>82</v>
      </c>
      <c r="D97" t="s">
        <v>83</v>
      </c>
      <c r="E97" t="s">
        <v>78</v>
      </c>
      <c r="F97" t="s">
        <v>11</v>
      </c>
      <c r="G97" s="1">
        <v>45248</v>
      </c>
      <c r="H97" s="1">
        <v>45012</v>
      </c>
      <c r="I97">
        <f>Sheet1[[#This Row],[Termination_Date]]-Sheet1[[#This Row],[Start_Date]]</f>
        <v>236</v>
      </c>
      <c r="J97" s="2">
        <f>Sheet1[[#This Row],[Tenure_Days]]/365</f>
        <v>0.64657534246575343</v>
      </c>
    </row>
    <row r="98" spans="1:10" x14ac:dyDescent="0.3">
      <c r="A98" t="s">
        <v>81</v>
      </c>
      <c r="B98">
        <v>28819</v>
      </c>
      <c r="C98" t="s">
        <v>82</v>
      </c>
      <c r="D98" t="s">
        <v>231</v>
      </c>
      <c r="E98" t="s">
        <v>17</v>
      </c>
      <c r="F98" t="s">
        <v>11</v>
      </c>
      <c r="G98" s="1">
        <v>45216</v>
      </c>
      <c r="H98" s="1">
        <v>44480</v>
      </c>
      <c r="I98">
        <f>Sheet1[[#This Row],[Termination_Date]]-Sheet1[[#This Row],[Start_Date]]</f>
        <v>736</v>
      </c>
      <c r="J98" s="2">
        <f>Sheet1[[#This Row],[Tenure_Days]]/365</f>
        <v>2.0164383561643837</v>
      </c>
    </row>
    <row r="99" spans="1:10" x14ac:dyDescent="0.3">
      <c r="A99" t="s">
        <v>81</v>
      </c>
      <c r="B99">
        <v>27714</v>
      </c>
      <c r="C99" t="s">
        <v>82</v>
      </c>
      <c r="D99" t="s">
        <v>231</v>
      </c>
      <c r="E99" t="s">
        <v>14</v>
      </c>
      <c r="F99" t="s">
        <v>11</v>
      </c>
      <c r="G99" s="1">
        <v>45206</v>
      </c>
      <c r="H99" s="1">
        <v>43745</v>
      </c>
      <c r="I99">
        <f>Sheet1[[#This Row],[Termination_Date]]-Sheet1[[#This Row],[Start_Date]]</f>
        <v>1461</v>
      </c>
      <c r="J99" s="2">
        <f>Sheet1[[#This Row],[Tenure_Days]]/365</f>
        <v>4.0027397260273974</v>
      </c>
    </row>
    <row r="100" spans="1:10" x14ac:dyDescent="0.3">
      <c r="A100" t="s">
        <v>81</v>
      </c>
      <c r="B100">
        <v>31001</v>
      </c>
      <c r="C100" t="s">
        <v>82</v>
      </c>
      <c r="D100" t="s">
        <v>231</v>
      </c>
      <c r="E100" t="s">
        <v>14</v>
      </c>
      <c r="F100" t="s">
        <v>11</v>
      </c>
      <c r="G100" s="1">
        <v>45524</v>
      </c>
      <c r="H100" s="1">
        <v>45411</v>
      </c>
      <c r="I100">
        <f>Sheet1[[#This Row],[Termination_Date]]-Sheet1[[#This Row],[Start_Date]]</f>
        <v>113</v>
      </c>
      <c r="J100" s="2">
        <f>Sheet1[[#This Row],[Tenure_Days]]/365</f>
        <v>0.30958904109589042</v>
      </c>
    </row>
    <row r="101" spans="1:10" x14ac:dyDescent="0.3">
      <c r="A101" t="s">
        <v>81</v>
      </c>
      <c r="B101">
        <v>30726</v>
      </c>
      <c r="C101" t="s">
        <v>82</v>
      </c>
      <c r="D101" t="s">
        <v>231</v>
      </c>
      <c r="F101" t="s">
        <v>11</v>
      </c>
      <c r="G101" s="1">
        <v>45384</v>
      </c>
      <c r="H101" s="1">
        <v>44704</v>
      </c>
      <c r="I101">
        <f>Sheet1[[#This Row],[Termination_Date]]-Sheet1[[#This Row],[Start_Date]]</f>
        <v>680</v>
      </c>
      <c r="J101" s="2">
        <f>Sheet1[[#This Row],[Tenure_Days]]/365</f>
        <v>1.8630136986301369</v>
      </c>
    </row>
    <row r="102" spans="1:10" x14ac:dyDescent="0.3">
      <c r="A102" t="s">
        <v>81</v>
      </c>
      <c r="B102">
        <v>30729</v>
      </c>
      <c r="C102" t="s">
        <v>82</v>
      </c>
      <c r="D102" t="s">
        <v>231</v>
      </c>
      <c r="E102" t="s">
        <v>17</v>
      </c>
      <c r="F102" t="s">
        <v>11</v>
      </c>
      <c r="G102" s="1">
        <v>45336</v>
      </c>
      <c r="H102" s="1">
        <v>44704</v>
      </c>
      <c r="I102">
        <f>Sheet1[[#This Row],[Termination_Date]]-Sheet1[[#This Row],[Start_Date]]</f>
        <v>632</v>
      </c>
      <c r="J102" s="2">
        <f>Sheet1[[#This Row],[Tenure_Days]]/365</f>
        <v>1.7315068493150685</v>
      </c>
    </row>
    <row r="103" spans="1:10" x14ac:dyDescent="0.3">
      <c r="A103" t="s">
        <v>81</v>
      </c>
      <c r="B103">
        <v>35169</v>
      </c>
      <c r="C103" t="s">
        <v>82</v>
      </c>
      <c r="D103" t="s">
        <v>231</v>
      </c>
      <c r="E103" t="s">
        <v>14</v>
      </c>
      <c r="F103" t="s">
        <v>11</v>
      </c>
      <c r="G103" s="1">
        <v>45457</v>
      </c>
      <c r="H103" s="1">
        <v>45299</v>
      </c>
      <c r="I103">
        <f>Sheet1[[#This Row],[Termination_Date]]-Sheet1[[#This Row],[Start_Date]]</f>
        <v>158</v>
      </c>
      <c r="J103" s="2">
        <f>Sheet1[[#This Row],[Tenure_Days]]/365</f>
        <v>0.43287671232876712</v>
      </c>
    </row>
    <row r="104" spans="1:10" x14ac:dyDescent="0.3">
      <c r="A104" t="s">
        <v>81</v>
      </c>
      <c r="B104">
        <v>23292</v>
      </c>
      <c r="C104" t="s">
        <v>84</v>
      </c>
      <c r="D104" t="s">
        <v>231</v>
      </c>
      <c r="E104" t="s">
        <v>14</v>
      </c>
      <c r="F104" t="s">
        <v>11</v>
      </c>
      <c r="G104" s="1">
        <v>45281</v>
      </c>
      <c r="H104" s="1">
        <v>41729</v>
      </c>
      <c r="I104">
        <f>Sheet1[[#This Row],[Termination_Date]]-Sheet1[[#This Row],[Start_Date]]</f>
        <v>3552</v>
      </c>
      <c r="J104" s="2">
        <f>Sheet1[[#This Row],[Tenure_Days]]/365</f>
        <v>9.7315068493150694</v>
      </c>
    </row>
    <row r="105" spans="1:10" x14ac:dyDescent="0.3">
      <c r="A105" t="s">
        <v>81</v>
      </c>
      <c r="B105">
        <v>28850</v>
      </c>
      <c r="C105" t="s">
        <v>82</v>
      </c>
      <c r="D105" t="s">
        <v>233</v>
      </c>
      <c r="E105" t="s">
        <v>49</v>
      </c>
      <c r="F105" t="s">
        <v>11</v>
      </c>
      <c r="G105" s="1">
        <v>45215</v>
      </c>
      <c r="H105" s="1">
        <v>44508</v>
      </c>
      <c r="I105">
        <f>Sheet1[[#This Row],[Termination_Date]]-Sheet1[[#This Row],[Start_Date]]</f>
        <v>707</v>
      </c>
      <c r="J105" s="2">
        <f>Sheet1[[#This Row],[Tenure_Days]]/365</f>
        <v>1.9369863013698629</v>
      </c>
    </row>
    <row r="106" spans="1:10" x14ac:dyDescent="0.3">
      <c r="A106" t="s">
        <v>81</v>
      </c>
      <c r="B106">
        <v>27455</v>
      </c>
      <c r="C106" t="s">
        <v>82</v>
      </c>
      <c r="D106" t="s">
        <v>231</v>
      </c>
      <c r="E106" t="s">
        <v>14</v>
      </c>
      <c r="F106" t="s">
        <v>11</v>
      </c>
      <c r="G106" s="1">
        <v>45253</v>
      </c>
      <c r="H106" s="1">
        <v>43542</v>
      </c>
      <c r="I106">
        <f>Sheet1[[#This Row],[Termination_Date]]-Sheet1[[#This Row],[Start_Date]]</f>
        <v>1711</v>
      </c>
      <c r="J106" s="2">
        <f>Sheet1[[#This Row],[Tenure_Days]]/365</f>
        <v>4.6876712328767125</v>
      </c>
    </row>
    <row r="107" spans="1:10" x14ac:dyDescent="0.3">
      <c r="A107" t="s">
        <v>81</v>
      </c>
      <c r="B107">
        <v>27001</v>
      </c>
      <c r="C107" t="s">
        <v>82</v>
      </c>
      <c r="D107" t="s">
        <v>231</v>
      </c>
      <c r="E107" t="s">
        <v>234</v>
      </c>
      <c r="F107" t="s">
        <v>11</v>
      </c>
      <c r="G107" s="1">
        <v>45490</v>
      </c>
      <c r="H107" s="1">
        <v>43220</v>
      </c>
      <c r="I107">
        <f>Sheet1[[#This Row],[Termination_Date]]-Sheet1[[#This Row],[Start_Date]]</f>
        <v>2270</v>
      </c>
      <c r="J107" s="2">
        <f>Sheet1[[#This Row],[Tenure_Days]]/365</f>
        <v>6.2191780821917808</v>
      </c>
    </row>
    <row r="108" spans="1:10" x14ac:dyDescent="0.3">
      <c r="A108" t="s">
        <v>81</v>
      </c>
      <c r="B108">
        <v>33012</v>
      </c>
      <c r="C108" t="s">
        <v>85</v>
      </c>
      <c r="D108" t="s">
        <v>233</v>
      </c>
      <c r="E108" t="s">
        <v>49</v>
      </c>
      <c r="F108" t="s">
        <v>11</v>
      </c>
      <c r="G108" s="1">
        <v>45243</v>
      </c>
      <c r="H108" s="1">
        <v>44929</v>
      </c>
      <c r="I108">
        <f>Sheet1[[#This Row],[Termination_Date]]-Sheet1[[#This Row],[Start_Date]]</f>
        <v>314</v>
      </c>
      <c r="J108" s="2">
        <f>Sheet1[[#This Row],[Tenure_Days]]/365</f>
        <v>0.86027397260273974</v>
      </c>
    </row>
    <row r="109" spans="1:10" x14ac:dyDescent="0.3">
      <c r="A109" t="s">
        <v>81</v>
      </c>
      <c r="B109">
        <v>4077</v>
      </c>
      <c r="C109" t="s">
        <v>86</v>
      </c>
      <c r="D109" t="s">
        <v>231</v>
      </c>
      <c r="E109" t="s">
        <v>234</v>
      </c>
      <c r="F109" t="s">
        <v>11</v>
      </c>
      <c r="G109" s="1">
        <v>45429</v>
      </c>
      <c r="H109" s="1">
        <v>38271</v>
      </c>
      <c r="I109">
        <f>Sheet1[[#This Row],[Termination_Date]]-Sheet1[[#This Row],[Start_Date]]</f>
        <v>7158</v>
      </c>
      <c r="J109" s="2">
        <f>Sheet1[[#This Row],[Tenure_Days]]/365</f>
        <v>19.610958904109587</v>
      </c>
    </row>
    <row r="110" spans="1:10" x14ac:dyDescent="0.3">
      <c r="A110" t="s">
        <v>81</v>
      </c>
      <c r="B110">
        <v>28743</v>
      </c>
      <c r="C110" t="s">
        <v>82</v>
      </c>
      <c r="D110" t="s">
        <v>231</v>
      </c>
      <c r="E110" t="s">
        <v>21</v>
      </c>
      <c r="F110" t="s">
        <v>11</v>
      </c>
      <c r="G110" s="1">
        <v>45481</v>
      </c>
      <c r="H110" s="1">
        <v>44396</v>
      </c>
      <c r="I110">
        <f>Sheet1[[#This Row],[Termination_Date]]-Sheet1[[#This Row],[Start_Date]]</f>
        <v>1085</v>
      </c>
      <c r="J110" s="2">
        <f>Sheet1[[#This Row],[Tenure_Days]]/365</f>
        <v>2.9726027397260273</v>
      </c>
    </row>
    <row r="111" spans="1:10" x14ac:dyDescent="0.3">
      <c r="A111" t="s">
        <v>81</v>
      </c>
      <c r="B111">
        <v>31021</v>
      </c>
      <c r="C111" t="s">
        <v>82</v>
      </c>
      <c r="D111" t="s">
        <v>231</v>
      </c>
      <c r="E111" t="s">
        <v>14</v>
      </c>
      <c r="F111" t="s">
        <v>11</v>
      </c>
      <c r="G111" s="1">
        <v>45304</v>
      </c>
      <c r="H111" s="1">
        <v>44753</v>
      </c>
      <c r="I111">
        <f>Sheet1[[#This Row],[Termination_Date]]-Sheet1[[#This Row],[Start_Date]]</f>
        <v>551</v>
      </c>
      <c r="J111" s="2">
        <f>Sheet1[[#This Row],[Tenure_Days]]/365</f>
        <v>1.5095890410958903</v>
      </c>
    </row>
    <row r="112" spans="1:10" x14ac:dyDescent="0.3">
      <c r="A112" t="s">
        <v>81</v>
      </c>
      <c r="B112">
        <v>28665</v>
      </c>
      <c r="C112" t="s">
        <v>82</v>
      </c>
      <c r="D112" t="s">
        <v>231</v>
      </c>
      <c r="E112" t="s">
        <v>17</v>
      </c>
      <c r="F112" t="s">
        <v>11</v>
      </c>
      <c r="G112" s="1">
        <v>45264</v>
      </c>
      <c r="H112" s="1">
        <v>44788</v>
      </c>
      <c r="I112">
        <f>Sheet1[[#This Row],[Termination_Date]]-Sheet1[[#This Row],[Start_Date]]</f>
        <v>476</v>
      </c>
      <c r="J112" s="2">
        <f>Sheet1[[#This Row],[Tenure_Days]]/365</f>
        <v>1.3041095890410959</v>
      </c>
    </row>
    <row r="113" spans="1:10" x14ac:dyDescent="0.3">
      <c r="A113" t="s">
        <v>81</v>
      </c>
      <c r="B113">
        <v>32764</v>
      </c>
      <c r="C113" t="s">
        <v>82</v>
      </c>
      <c r="D113" t="s">
        <v>231</v>
      </c>
      <c r="E113" t="s">
        <v>21</v>
      </c>
      <c r="F113" t="s">
        <v>11</v>
      </c>
      <c r="G113" s="1">
        <v>45274</v>
      </c>
      <c r="H113" s="1">
        <v>44893</v>
      </c>
      <c r="I113">
        <f>Sheet1[[#This Row],[Termination_Date]]-Sheet1[[#This Row],[Start_Date]]</f>
        <v>381</v>
      </c>
      <c r="J113" s="2">
        <f>Sheet1[[#This Row],[Tenure_Days]]/365</f>
        <v>1.0438356164383562</v>
      </c>
    </row>
    <row r="114" spans="1:10" x14ac:dyDescent="0.3">
      <c r="A114" t="s">
        <v>81</v>
      </c>
      <c r="B114">
        <v>25665</v>
      </c>
      <c r="C114" t="s">
        <v>86</v>
      </c>
      <c r="D114" t="s">
        <v>231</v>
      </c>
      <c r="E114" t="s">
        <v>14</v>
      </c>
      <c r="F114" t="s">
        <v>11</v>
      </c>
      <c r="G114" s="1">
        <v>45311</v>
      </c>
      <c r="H114" s="1">
        <v>42261</v>
      </c>
      <c r="I114">
        <f>Sheet1[[#This Row],[Termination_Date]]-Sheet1[[#This Row],[Start_Date]]</f>
        <v>3050</v>
      </c>
      <c r="J114" s="2">
        <f>Sheet1[[#This Row],[Tenure_Days]]/365</f>
        <v>8.3561643835616444</v>
      </c>
    </row>
    <row r="115" spans="1:10" x14ac:dyDescent="0.3">
      <c r="A115" t="s">
        <v>81</v>
      </c>
      <c r="B115">
        <v>1322</v>
      </c>
      <c r="C115" t="s">
        <v>86</v>
      </c>
      <c r="D115" t="s">
        <v>231</v>
      </c>
      <c r="F115" t="s">
        <v>11</v>
      </c>
      <c r="G115" s="1">
        <v>45503</v>
      </c>
      <c r="H115" s="1">
        <v>37054</v>
      </c>
      <c r="I115">
        <f>Sheet1[[#This Row],[Termination_Date]]-Sheet1[[#This Row],[Start_Date]]</f>
        <v>8449</v>
      </c>
      <c r="J115" s="2">
        <f>Sheet1[[#This Row],[Tenure_Days]]/365</f>
        <v>23.147945205479452</v>
      </c>
    </row>
    <row r="116" spans="1:10" x14ac:dyDescent="0.3">
      <c r="A116" t="s">
        <v>81</v>
      </c>
      <c r="B116">
        <v>34445</v>
      </c>
      <c r="C116" t="s">
        <v>82</v>
      </c>
      <c r="D116" t="s">
        <v>231</v>
      </c>
      <c r="E116" t="s">
        <v>234</v>
      </c>
      <c r="F116" t="s">
        <v>11</v>
      </c>
      <c r="G116" s="1">
        <v>45476</v>
      </c>
      <c r="H116" s="1">
        <v>45159</v>
      </c>
      <c r="I116">
        <f>Sheet1[[#This Row],[Termination_Date]]-Sheet1[[#This Row],[Start_Date]]</f>
        <v>317</v>
      </c>
      <c r="J116" s="2">
        <f>Sheet1[[#This Row],[Tenure_Days]]/365</f>
        <v>0.86849315068493149</v>
      </c>
    </row>
    <row r="117" spans="1:10" x14ac:dyDescent="0.3">
      <c r="A117" t="s">
        <v>81</v>
      </c>
      <c r="B117">
        <v>34103</v>
      </c>
      <c r="C117" t="s">
        <v>82</v>
      </c>
      <c r="D117" t="s">
        <v>231</v>
      </c>
      <c r="E117" t="s">
        <v>14</v>
      </c>
      <c r="F117" t="s">
        <v>11</v>
      </c>
      <c r="G117" s="1">
        <v>45434</v>
      </c>
      <c r="H117" s="1">
        <v>45124</v>
      </c>
      <c r="I117">
        <f>Sheet1[[#This Row],[Termination_Date]]-Sheet1[[#This Row],[Start_Date]]</f>
        <v>310</v>
      </c>
      <c r="J117" s="2">
        <f>Sheet1[[#This Row],[Tenure_Days]]/365</f>
        <v>0.84931506849315064</v>
      </c>
    </row>
    <row r="118" spans="1:10" x14ac:dyDescent="0.3">
      <c r="A118" t="s">
        <v>81</v>
      </c>
      <c r="B118">
        <v>30344</v>
      </c>
      <c r="C118" t="s">
        <v>82</v>
      </c>
      <c r="D118" t="s">
        <v>231</v>
      </c>
      <c r="E118" t="s">
        <v>74</v>
      </c>
      <c r="F118" t="s">
        <v>11</v>
      </c>
      <c r="G118" s="1">
        <v>45249</v>
      </c>
      <c r="H118" s="1">
        <v>44655</v>
      </c>
      <c r="I118">
        <f>Sheet1[[#This Row],[Termination_Date]]-Sheet1[[#This Row],[Start_Date]]</f>
        <v>594</v>
      </c>
      <c r="J118" s="2">
        <f>Sheet1[[#This Row],[Tenure_Days]]/365</f>
        <v>1.6273972602739726</v>
      </c>
    </row>
    <row r="119" spans="1:10" x14ac:dyDescent="0.3">
      <c r="A119" t="s">
        <v>81</v>
      </c>
      <c r="B119">
        <v>27980</v>
      </c>
      <c r="C119" t="s">
        <v>82</v>
      </c>
      <c r="D119" t="s">
        <v>231</v>
      </c>
      <c r="E119" t="s">
        <v>17</v>
      </c>
      <c r="F119" t="s">
        <v>11</v>
      </c>
      <c r="G119" s="1">
        <v>45512</v>
      </c>
      <c r="H119" s="1">
        <v>43927</v>
      </c>
      <c r="I119">
        <f>Sheet1[[#This Row],[Termination_Date]]-Sheet1[[#This Row],[Start_Date]]</f>
        <v>1585</v>
      </c>
      <c r="J119" s="2">
        <f>Sheet1[[#This Row],[Tenure_Days]]/365</f>
        <v>4.3424657534246576</v>
      </c>
    </row>
    <row r="120" spans="1:10" x14ac:dyDescent="0.3">
      <c r="A120" t="s">
        <v>81</v>
      </c>
      <c r="B120">
        <v>1724</v>
      </c>
      <c r="C120" t="s">
        <v>87</v>
      </c>
      <c r="D120" t="s">
        <v>231</v>
      </c>
      <c r="F120" t="s">
        <v>11</v>
      </c>
      <c r="G120" s="1">
        <v>45315</v>
      </c>
      <c r="H120" s="1">
        <v>39174</v>
      </c>
      <c r="I120">
        <f>Sheet1[[#This Row],[Termination_Date]]-Sheet1[[#This Row],[Start_Date]]</f>
        <v>6141</v>
      </c>
      <c r="J120" s="2">
        <f>Sheet1[[#This Row],[Tenure_Days]]/365</f>
        <v>16.824657534246576</v>
      </c>
    </row>
    <row r="121" spans="1:10" x14ac:dyDescent="0.3">
      <c r="A121" t="s">
        <v>81</v>
      </c>
      <c r="B121">
        <v>26799</v>
      </c>
      <c r="C121" t="s">
        <v>88</v>
      </c>
      <c r="D121" t="s">
        <v>231</v>
      </c>
      <c r="E121" t="s">
        <v>21</v>
      </c>
      <c r="F121" t="s">
        <v>11</v>
      </c>
      <c r="G121" s="1">
        <v>45499</v>
      </c>
      <c r="H121" s="1">
        <v>43423</v>
      </c>
      <c r="I121">
        <f>Sheet1[[#This Row],[Termination_Date]]-Sheet1[[#This Row],[Start_Date]]</f>
        <v>2076</v>
      </c>
      <c r="J121" s="2">
        <f>Sheet1[[#This Row],[Tenure_Days]]/365</f>
        <v>5.6876712328767125</v>
      </c>
    </row>
    <row r="122" spans="1:10" x14ac:dyDescent="0.3">
      <c r="A122" t="s">
        <v>81</v>
      </c>
      <c r="B122">
        <v>15291</v>
      </c>
      <c r="C122" t="s">
        <v>88</v>
      </c>
      <c r="D122" t="s">
        <v>231</v>
      </c>
      <c r="E122" t="s">
        <v>17</v>
      </c>
      <c r="F122" t="s">
        <v>11</v>
      </c>
      <c r="G122" s="1">
        <v>45315</v>
      </c>
      <c r="H122" s="1">
        <v>41183</v>
      </c>
      <c r="I122">
        <f>Sheet1[[#This Row],[Termination_Date]]-Sheet1[[#This Row],[Start_Date]]</f>
        <v>4132</v>
      </c>
      <c r="J122" s="2">
        <f>Sheet1[[#This Row],[Tenure_Days]]/365</f>
        <v>11.32054794520548</v>
      </c>
    </row>
    <row r="123" spans="1:10" x14ac:dyDescent="0.3">
      <c r="A123" t="s">
        <v>81</v>
      </c>
      <c r="B123">
        <v>32779</v>
      </c>
      <c r="C123" t="s">
        <v>82</v>
      </c>
      <c r="D123" t="s">
        <v>231</v>
      </c>
      <c r="E123" t="s">
        <v>17</v>
      </c>
      <c r="F123" t="s">
        <v>11</v>
      </c>
      <c r="G123" s="1">
        <v>45251</v>
      </c>
      <c r="H123" s="1">
        <v>44893</v>
      </c>
      <c r="I123">
        <f>Sheet1[[#This Row],[Termination_Date]]-Sheet1[[#This Row],[Start_Date]]</f>
        <v>358</v>
      </c>
      <c r="J123" s="2">
        <f>Sheet1[[#This Row],[Tenure_Days]]/365</f>
        <v>0.98082191780821915</v>
      </c>
    </row>
    <row r="124" spans="1:10" x14ac:dyDescent="0.3">
      <c r="A124" t="s">
        <v>81</v>
      </c>
      <c r="B124">
        <v>27177</v>
      </c>
      <c r="C124" t="s">
        <v>88</v>
      </c>
      <c r="D124" t="s">
        <v>231</v>
      </c>
      <c r="E124" t="s">
        <v>14</v>
      </c>
      <c r="F124" t="s">
        <v>11</v>
      </c>
      <c r="G124" s="1">
        <v>45260</v>
      </c>
      <c r="H124" s="1">
        <v>43626</v>
      </c>
      <c r="I124">
        <f>Sheet1[[#This Row],[Termination_Date]]-Sheet1[[#This Row],[Start_Date]]</f>
        <v>1634</v>
      </c>
      <c r="J124" s="2">
        <f>Sheet1[[#This Row],[Tenure_Days]]/365</f>
        <v>4.4767123287671229</v>
      </c>
    </row>
    <row r="125" spans="1:10" x14ac:dyDescent="0.3">
      <c r="A125" t="s">
        <v>81</v>
      </c>
      <c r="B125">
        <v>28072</v>
      </c>
      <c r="C125" t="s">
        <v>82</v>
      </c>
      <c r="D125" t="s">
        <v>231</v>
      </c>
      <c r="E125" t="s">
        <v>14</v>
      </c>
      <c r="F125" t="s">
        <v>11</v>
      </c>
      <c r="G125" s="1">
        <v>45313</v>
      </c>
      <c r="H125" s="1">
        <v>44025</v>
      </c>
      <c r="I125">
        <f>Sheet1[[#This Row],[Termination_Date]]-Sheet1[[#This Row],[Start_Date]]</f>
        <v>1288</v>
      </c>
      <c r="J125" s="2">
        <f>Sheet1[[#This Row],[Tenure_Days]]/365</f>
        <v>3.5287671232876714</v>
      </c>
    </row>
    <row r="126" spans="1:10" x14ac:dyDescent="0.3">
      <c r="A126" t="s">
        <v>81</v>
      </c>
      <c r="B126">
        <v>27721</v>
      </c>
      <c r="C126" t="s">
        <v>88</v>
      </c>
      <c r="D126" t="s">
        <v>231</v>
      </c>
      <c r="E126" t="s">
        <v>14</v>
      </c>
      <c r="F126" t="s">
        <v>11</v>
      </c>
      <c r="G126" s="1">
        <v>45305</v>
      </c>
      <c r="H126" s="1">
        <v>43745</v>
      </c>
      <c r="I126">
        <f>Sheet1[[#This Row],[Termination_Date]]-Sheet1[[#This Row],[Start_Date]]</f>
        <v>1560</v>
      </c>
      <c r="J126" s="2">
        <f>Sheet1[[#This Row],[Tenure_Days]]/365</f>
        <v>4.2739726027397262</v>
      </c>
    </row>
    <row r="127" spans="1:10" x14ac:dyDescent="0.3">
      <c r="A127" t="s">
        <v>81</v>
      </c>
      <c r="B127">
        <v>35462</v>
      </c>
      <c r="C127" t="s">
        <v>85</v>
      </c>
      <c r="D127" t="s">
        <v>233</v>
      </c>
      <c r="E127" t="s">
        <v>34</v>
      </c>
      <c r="F127" t="s">
        <v>11</v>
      </c>
      <c r="G127" s="1">
        <v>45527</v>
      </c>
      <c r="H127" s="1">
        <v>45299</v>
      </c>
      <c r="I127">
        <f>Sheet1[[#This Row],[Termination_Date]]-Sheet1[[#This Row],[Start_Date]]</f>
        <v>228</v>
      </c>
      <c r="J127" s="2">
        <f>Sheet1[[#This Row],[Tenure_Days]]/365</f>
        <v>0.62465753424657533</v>
      </c>
    </row>
    <row r="128" spans="1:10" x14ac:dyDescent="0.3">
      <c r="A128" t="s">
        <v>81</v>
      </c>
      <c r="B128">
        <v>28833</v>
      </c>
      <c r="C128" t="s">
        <v>82</v>
      </c>
      <c r="D128" t="s">
        <v>231</v>
      </c>
      <c r="E128" t="s">
        <v>14</v>
      </c>
      <c r="F128" t="s">
        <v>11</v>
      </c>
      <c r="G128" s="1">
        <v>45399</v>
      </c>
      <c r="H128" s="1">
        <v>44480</v>
      </c>
      <c r="I128">
        <f>Sheet1[[#This Row],[Termination_Date]]-Sheet1[[#This Row],[Start_Date]]</f>
        <v>919</v>
      </c>
      <c r="J128" s="2">
        <f>Sheet1[[#This Row],[Tenure_Days]]/365</f>
        <v>2.5178082191780824</v>
      </c>
    </row>
    <row r="129" spans="1:10" x14ac:dyDescent="0.3">
      <c r="A129" t="s">
        <v>81</v>
      </c>
      <c r="B129">
        <v>31202</v>
      </c>
      <c r="C129" t="s">
        <v>89</v>
      </c>
      <c r="D129" t="s">
        <v>231</v>
      </c>
      <c r="E129" t="s">
        <v>14</v>
      </c>
      <c r="F129" t="s">
        <v>11</v>
      </c>
      <c r="G129" s="1">
        <v>45422</v>
      </c>
      <c r="H129" s="1">
        <v>44774</v>
      </c>
      <c r="I129">
        <f>Sheet1[[#This Row],[Termination_Date]]-Sheet1[[#This Row],[Start_Date]]</f>
        <v>648</v>
      </c>
      <c r="J129" s="2">
        <f>Sheet1[[#This Row],[Tenure_Days]]/365</f>
        <v>1.7753424657534247</v>
      </c>
    </row>
    <row r="130" spans="1:10" x14ac:dyDescent="0.3">
      <c r="A130" t="s">
        <v>81</v>
      </c>
      <c r="B130">
        <v>25581</v>
      </c>
      <c r="C130" t="s">
        <v>82</v>
      </c>
      <c r="D130" t="s">
        <v>231</v>
      </c>
      <c r="E130" t="s">
        <v>17</v>
      </c>
      <c r="F130" t="s">
        <v>11</v>
      </c>
      <c r="G130" s="1">
        <v>45383</v>
      </c>
      <c r="H130" s="1">
        <v>42226</v>
      </c>
      <c r="I130">
        <f>Sheet1[[#This Row],[Termination_Date]]-Sheet1[[#This Row],[Start_Date]]</f>
        <v>3157</v>
      </c>
      <c r="J130" s="2">
        <f>Sheet1[[#This Row],[Tenure_Days]]/365</f>
        <v>8.6493150684931503</v>
      </c>
    </row>
    <row r="131" spans="1:10" x14ac:dyDescent="0.3">
      <c r="A131" t="s">
        <v>81</v>
      </c>
      <c r="B131">
        <v>27512</v>
      </c>
      <c r="C131" t="s">
        <v>84</v>
      </c>
      <c r="D131" t="s">
        <v>231</v>
      </c>
      <c r="F131" t="s">
        <v>11</v>
      </c>
      <c r="G131" s="1">
        <v>45401</v>
      </c>
      <c r="H131" s="1">
        <v>45103</v>
      </c>
      <c r="I131">
        <f>Sheet1[[#This Row],[Termination_Date]]-Sheet1[[#This Row],[Start_Date]]</f>
        <v>298</v>
      </c>
      <c r="J131" s="2">
        <f>Sheet1[[#This Row],[Tenure_Days]]/365</f>
        <v>0.81643835616438354</v>
      </c>
    </row>
    <row r="132" spans="1:10" x14ac:dyDescent="0.3">
      <c r="A132" t="s">
        <v>81</v>
      </c>
      <c r="B132">
        <v>33425</v>
      </c>
      <c r="C132" t="s">
        <v>82</v>
      </c>
      <c r="D132" t="s">
        <v>231</v>
      </c>
      <c r="E132" t="s">
        <v>14</v>
      </c>
      <c r="F132" t="s">
        <v>11</v>
      </c>
      <c r="G132" s="1">
        <v>45449</v>
      </c>
      <c r="H132" s="1">
        <v>45012</v>
      </c>
      <c r="I132">
        <f>Sheet1[[#This Row],[Termination_Date]]-Sheet1[[#This Row],[Start_Date]]</f>
        <v>437</v>
      </c>
      <c r="J132" s="2">
        <f>Sheet1[[#This Row],[Tenure_Days]]/365</f>
        <v>1.1972602739726028</v>
      </c>
    </row>
    <row r="133" spans="1:10" x14ac:dyDescent="0.3">
      <c r="A133" t="s">
        <v>81</v>
      </c>
      <c r="B133">
        <v>28732</v>
      </c>
      <c r="C133" t="s">
        <v>82</v>
      </c>
      <c r="D133" t="s">
        <v>231</v>
      </c>
      <c r="E133" t="s">
        <v>14</v>
      </c>
      <c r="F133" t="s">
        <v>11</v>
      </c>
      <c r="G133" s="1">
        <v>45220</v>
      </c>
      <c r="H133" s="1">
        <v>44396</v>
      </c>
      <c r="I133">
        <f>Sheet1[[#This Row],[Termination_Date]]-Sheet1[[#This Row],[Start_Date]]</f>
        <v>824</v>
      </c>
      <c r="J133" s="2">
        <f>Sheet1[[#This Row],[Tenure_Days]]/365</f>
        <v>2.2575342465753425</v>
      </c>
    </row>
    <row r="134" spans="1:10" x14ac:dyDescent="0.3">
      <c r="A134" t="s">
        <v>81</v>
      </c>
      <c r="B134">
        <v>28875</v>
      </c>
      <c r="C134" t="s">
        <v>82</v>
      </c>
      <c r="D134" t="s">
        <v>231</v>
      </c>
      <c r="E134" t="s">
        <v>14</v>
      </c>
      <c r="F134" t="s">
        <v>11</v>
      </c>
      <c r="G134" s="1">
        <v>45455</v>
      </c>
      <c r="H134" s="1">
        <v>44522</v>
      </c>
      <c r="I134">
        <f>Sheet1[[#This Row],[Termination_Date]]-Sheet1[[#This Row],[Start_Date]]</f>
        <v>933</v>
      </c>
      <c r="J134" s="2">
        <f>Sheet1[[#This Row],[Tenure_Days]]/365</f>
        <v>2.5561643835616437</v>
      </c>
    </row>
    <row r="135" spans="1:10" x14ac:dyDescent="0.3">
      <c r="A135" t="s">
        <v>81</v>
      </c>
      <c r="B135">
        <v>3859</v>
      </c>
      <c r="C135" t="s">
        <v>88</v>
      </c>
      <c r="D135" t="s">
        <v>231</v>
      </c>
      <c r="F135" t="s">
        <v>11</v>
      </c>
      <c r="G135" s="1">
        <v>45380</v>
      </c>
      <c r="H135" s="1">
        <v>37627</v>
      </c>
      <c r="I135">
        <f>Sheet1[[#This Row],[Termination_Date]]-Sheet1[[#This Row],[Start_Date]]</f>
        <v>7753</v>
      </c>
      <c r="J135" s="2">
        <f>Sheet1[[#This Row],[Tenure_Days]]/365</f>
        <v>21.241095890410961</v>
      </c>
    </row>
    <row r="136" spans="1:10" x14ac:dyDescent="0.3">
      <c r="A136" t="s">
        <v>81</v>
      </c>
      <c r="B136">
        <v>27713</v>
      </c>
      <c r="C136" t="s">
        <v>82</v>
      </c>
      <c r="D136" t="s">
        <v>231</v>
      </c>
      <c r="E136" t="s">
        <v>17</v>
      </c>
      <c r="F136" t="s">
        <v>11</v>
      </c>
      <c r="G136" s="1">
        <v>45312</v>
      </c>
      <c r="H136" s="1">
        <v>43745</v>
      </c>
      <c r="I136">
        <f>Sheet1[[#This Row],[Termination_Date]]-Sheet1[[#This Row],[Start_Date]]</f>
        <v>1567</v>
      </c>
      <c r="J136" s="2">
        <f>Sheet1[[#This Row],[Tenure_Days]]/365</f>
        <v>4.2931506849315069</v>
      </c>
    </row>
    <row r="137" spans="1:10" x14ac:dyDescent="0.3">
      <c r="A137" t="s">
        <v>81</v>
      </c>
      <c r="B137">
        <v>30099</v>
      </c>
      <c r="C137" t="s">
        <v>82</v>
      </c>
      <c r="D137" t="s">
        <v>231</v>
      </c>
      <c r="E137" t="s">
        <v>14</v>
      </c>
      <c r="F137" t="s">
        <v>11</v>
      </c>
      <c r="G137" s="1">
        <v>45249</v>
      </c>
      <c r="H137" s="1">
        <v>44564</v>
      </c>
      <c r="I137">
        <f>Sheet1[[#This Row],[Termination_Date]]-Sheet1[[#This Row],[Start_Date]]</f>
        <v>685</v>
      </c>
      <c r="J137" s="2">
        <f>Sheet1[[#This Row],[Tenure_Days]]/365</f>
        <v>1.8767123287671232</v>
      </c>
    </row>
    <row r="138" spans="1:10" x14ac:dyDescent="0.3">
      <c r="A138" t="s">
        <v>81</v>
      </c>
      <c r="B138">
        <v>15886</v>
      </c>
      <c r="C138" t="s">
        <v>90</v>
      </c>
      <c r="D138" t="s">
        <v>231</v>
      </c>
      <c r="F138" t="s">
        <v>11</v>
      </c>
      <c r="G138" s="1">
        <v>45534</v>
      </c>
      <c r="H138" s="1">
        <v>40525</v>
      </c>
      <c r="I138">
        <f>Sheet1[[#This Row],[Termination_Date]]-Sheet1[[#This Row],[Start_Date]]</f>
        <v>5009</v>
      </c>
      <c r="J138" s="2">
        <f>Sheet1[[#This Row],[Tenure_Days]]/365</f>
        <v>13.723287671232876</v>
      </c>
    </row>
    <row r="139" spans="1:10" x14ac:dyDescent="0.3">
      <c r="A139" t="s">
        <v>81</v>
      </c>
      <c r="B139">
        <v>22404</v>
      </c>
      <c r="C139" t="s">
        <v>82</v>
      </c>
      <c r="D139" t="s">
        <v>231</v>
      </c>
      <c r="E139" t="s">
        <v>14</v>
      </c>
      <c r="F139" t="s">
        <v>11</v>
      </c>
      <c r="G139" s="1">
        <v>45431</v>
      </c>
      <c r="H139" s="1">
        <v>41645</v>
      </c>
      <c r="I139">
        <f>Sheet1[[#This Row],[Termination_Date]]-Sheet1[[#This Row],[Start_Date]]</f>
        <v>3786</v>
      </c>
      <c r="J139" s="2">
        <f>Sheet1[[#This Row],[Tenure_Days]]/365</f>
        <v>10.372602739726027</v>
      </c>
    </row>
    <row r="140" spans="1:10" x14ac:dyDescent="0.3">
      <c r="A140" t="s">
        <v>81</v>
      </c>
      <c r="B140">
        <v>728</v>
      </c>
      <c r="C140" t="s">
        <v>88</v>
      </c>
      <c r="D140" t="s">
        <v>231</v>
      </c>
      <c r="F140" t="s">
        <v>11</v>
      </c>
      <c r="G140" s="1">
        <v>45349</v>
      </c>
      <c r="H140" s="1">
        <v>35772</v>
      </c>
      <c r="I140">
        <f>Sheet1[[#This Row],[Termination_Date]]-Sheet1[[#This Row],[Start_Date]]</f>
        <v>9577</v>
      </c>
      <c r="J140" s="2">
        <f>Sheet1[[#This Row],[Tenure_Days]]/365</f>
        <v>26.238356164383561</v>
      </c>
    </row>
    <row r="141" spans="1:10" x14ac:dyDescent="0.3">
      <c r="A141" t="s">
        <v>81</v>
      </c>
      <c r="B141">
        <v>34945</v>
      </c>
      <c r="C141" t="s">
        <v>82</v>
      </c>
      <c r="D141" t="s">
        <v>231</v>
      </c>
      <c r="E141" t="s">
        <v>17</v>
      </c>
      <c r="F141" t="s">
        <v>11</v>
      </c>
      <c r="G141" s="1">
        <v>45303</v>
      </c>
      <c r="H141" s="1">
        <v>45229</v>
      </c>
      <c r="I141">
        <f>Sheet1[[#This Row],[Termination_Date]]-Sheet1[[#This Row],[Start_Date]]</f>
        <v>74</v>
      </c>
      <c r="J141" s="2">
        <f>Sheet1[[#This Row],[Tenure_Days]]/365</f>
        <v>0.20273972602739726</v>
      </c>
    </row>
    <row r="142" spans="1:10" x14ac:dyDescent="0.3">
      <c r="A142" t="s">
        <v>81</v>
      </c>
      <c r="B142">
        <v>35168</v>
      </c>
      <c r="C142" t="s">
        <v>82</v>
      </c>
      <c r="D142" t="s">
        <v>231</v>
      </c>
      <c r="E142" t="s">
        <v>21</v>
      </c>
      <c r="F142" t="s">
        <v>11</v>
      </c>
      <c r="G142" s="1">
        <v>45458</v>
      </c>
      <c r="H142" s="1">
        <v>45257</v>
      </c>
      <c r="I142">
        <f>Sheet1[[#This Row],[Termination_Date]]-Sheet1[[#This Row],[Start_Date]]</f>
        <v>201</v>
      </c>
      <c r="J142" s="2">
        <f>Sheet1[[#This Row],[Tenure_Days]]/365</f>
        <v>0.55068493150684927</v>
      </c>
    </row>
    <row r="143" spans="1:10" x14ac:dyDescent="0.3">
      <c r="A143" t="s">
        <v>81</v>
      </c>
      <c r="B143">
        <v>26455</v>
      </c>
      <c r="C143" t="s">
        <v>91</v>
      </c>
      <c r="D143" t="s">
        <v>231</v>
      </c>
      <c r="E143" t="s">
        <v>17</v>
      </c>
      <c r="F143" t="s">
        <v>11</v>
      </c>
      <c r="G143" s="1">
        <v>45261</v>
      </c>
      <c r="H143" s="1">
        <v>42779</v>
      </c>
      <c r="I143">
        <f>Sheet1[[#This Row],[Termination_Date]]-Sheet1[[#This Row],[Start_Date]]</f>
        <v>2482</v>
      </c>
      <c r="J143" s="2">
        <f>Sheet1[[#This Row],[Tenure_Days]]/365</f>
        <v>6.8</v>
      </c>
    </row>
    <row r="144" spans="1:10" x14ac:dyDescent="0.3">
      <c r="A144" t="s">
        <v>81</v>
      </c>
      <c r="B144">
        <v>28822</v>
      </c>
      <c r="C144" t="s">
        <v>82</v>
      </c>
      <c r="D144" t="s">
        <v>231</v>
      </c>
      <c r="E144" t="s">
        <v>14</v>
      </c>
      <c r="F144" t="s">
        <v>11</v>
      </c>
      <c r="G144" s="1">
        <v>45275</v>
      </c>
      <c r="H144" s="1">
        <v>44480</v>
      </c>
      <c r="I144">
        <f>Sheet1[[#This Row],[Termination_Date]]-Sheet1[[#This Row],[Start_Date]]</f>
        <v>795</v>
      </c>
      <c r="J144" s="2">
        <f>Sheet1[[#This Row],[Tenure_Days]]/365</f>
        <v>2.1780821917808217</v>
      </c>
    </row>
    <row r="145" spans="1:10" x14ac:dyDescent="0.3">
      <c r="A145" t="s">
        <v>81</v>
      </c>
      <c r="B145">
        <v>692</v>
      </c>
      <c r="C145" t="s">
        <v>92</v>
      </c>
      <c r="D145" t="s">
        <v>231</v>
      </c>
      <c r="F145" t="s">
        <v>11</v>
      </c>
      <c r="G145" s="1">
        <v>45457</v>
      </c>
      <c r="H145" s="1">
        <v>34428</v>
      </c>
      <c r="I145">
        <f>Sheet1[[#This Row],[Termination_Date]]-Sheet1[[#This Row],[Start_Date]]</f>
        <v>11029</v>
      </c>
      <c r="J145" s="2">
        <f>Sheet1[[#This Row],[Tenure_Days]]/365</f>
        <v>30.216438356164385</v>
      </c>
    </row>
    <row r="146" spans="1:10" x14ac:dyDescent="0.3">
      <c r="A146" t="s">
        <v>81</v>
      </c>
      <c r="B146">
        <v>27463</v>
      </c>
      <c r="C146" t="s">
        <v>82</v>
      </c>
      <c r="D146" t="s">
        <v>231</v>
      </c>
      <c r="E146" t="s">
        <v>14</v>
      </c>
      <c r="F146" t="s">
        <v>11</v>
      </c>
      <c r="G146" s="1">
        <v>45238</v>
      </c>
      <c r="H146" s="1">
        <v>43542</v>
      </c>
      <c r="I146">
        <f>Sheet1[[#This Row],[Termination_Date]]-Sheet1[[#This Row],[Start_Date]]</f>
        <v>1696</v>
      </c>
      <c r="J146" s="2">
        <f>Sheet1[[#This Row],[Tenure_Days]]/365</f>
        <v>4.646575342465753</v>
      </c>
    </row>
    <row r="147" spans="1:10" x14ac:dyDescent="0.3">
      <c r="A147" t="s">
        <v>81</v>
      </c>
      <c r="B147">
        <v>27662</v>
      </c>
      <c r="C147" t="s">
        <v>82</v>
      </c>
      <c r="D147" t="s">
        <v>233</v>
      </c>
      <c r="F147" t="s">
        <v>11</v>
      </c>
      <c r="G147" s="1">
        <v>45446</v>
      </c>
      <c r="H147" s="1">
        <v>45446</v>
      </c>
      <c r="I147">
        <f>Sheet1[[#This Row],[Termination_Date]]-Sheet1[[#This Row],[Start_Date]]</f>
        <v>0</v>
      </c>
      <c r="J147" s="2">
        <f>Sheet1[[#This Row],[Tenure_Days]]/365</f>
        <v>0</v>
      </c>
    </row>
    <row r="148" spans="1:10" x14ac:dyDescent="0.3">
      <c r="A148" t="s">
        <v>81</v>
      </c>
      <c r="B148">
        <v>32364</v>
      </c>
      <c r="C148" t="s">
        <v>94</v>
      </c>
      <c r="D148" t="s">
        <v>231</v>
      </c>
      <c r="E148" t="s">
        <v>17</v>
      </c>
      <c r="F148" t="s">
        <v>11</v>
      </c>
      <c r="G148" s="1">
        <v>45565</v>
      </c>
      <c r="H148" s="1">
        <v>44872</v>
      </c>
      <c r="I148">
        <f>Sheet1[[#This Row],[Termination_Date]]-Sheet1[[#This Row],[Start_Date]]</f>
        <v>693</v>
      </c>
      <c r="J148" s="2">
        <f>Sheet1[[#This Row],[Tenure_Days]]/365</f>
        <v>1.8986301369863015</v>
      </c>
    </row>
    <row r="149" spans="1:10" x14ac:dyDescent="0.3">
      <c r="A149" t="s">
        <v>81</v>
      </c>
      <c r="B149">
        <v>3658</v>
      </c>
      <c r="D149" t="s">
        <v>231</v>
      </c>
      <c r="F149" t="s">
        <v>11</v>
      </c>
      <c r="G149" s="1">
        <v>45328</v>
      </c>
      <c r="H149" s="1">
        <v>37431</v>
      </c>
      <c r="I149">
        <f>Sheet1[[#This Row],[Termination_Date]]-Sheet1[[#This Row],[Start_Date]]</f>
        <v>7897</v>
      </c>
      <c r="J149" s="2">
        <f>Sheet1[[#This Row],[Tenure_Days]]/365</f>
        <v>21.635616438356163</v>
      </c>
    </row>
    <row r="150" spans="1:10" x14ac:dyDescent="0.3">
      <c r="A150" t="s">
        <v>81</v>
      </c>
      <c r="B150">
        <v>26883</v>
      </c>
      <c r="C150" t="s">
        <v>82</v>
      </c>
      <c r="D150" t="s">
        <v>231</v>
      </c>
      <c r="E150" t="s">
        <v>14</v>
      </c>
      <c r="F150" t="s">
        <v>11</v>
      </c>
      <c r="G150" s="1">
        <v>45421</v>
      </c>
      <c r="H150" s="1">
        <v>43108</v>
      </c>
      <c r="I150">
        <f>Sheet1[[#This Row],[Termination_Date]]-Sheet1[[#This Row],[Start_Date]]</f>
        <v>2313</v>
      </c>
      <c r="J150" s="2">
        <f>Sheet1[[#This Row],[Tenure_Days]]/365</f>
        <v>6.3369863013698629</v>
      </c>
    </row>
    <row r="151" spans="1:10" x14ac:dyDescent="0.3">
      <c r="A151" t="s">
        <v>81</v>
      </c>
      <c r="B151">
        <v>28748</v>
      </c>
      <c r="C151" t="s">
        <v>82</v>
      </c>
      <c r="D151" t="s">
        <v>231</v>
      </c>
      <c r="E151" t="s">
        <v>14</v>
      </c>
      <c r="F151" t="s">
        <v>11</v>
      </c>
      <c r="G151" s="1">
        <v>45217</v>
      </c>
      <c r="H151" s="1">
        <v>44396</v>
      </c>
      <c r="I151">
        <f>Sheet1[[#This Row],[Termination_Date]]-Sheet1[[#This Row],[Start_Date]]</f>
        <v>821</v>
      </c>
      <c r="J151" s="2">
        <f>Sheet1[[#This Row],[Tenure_Days]]/365</f>
        <v>2.2493150684931509</v>
      </c>
    </row>
    <row r="152" spans="1:10" x14ac:dyDescent="0.3">
      <c r="A152" t="s">
        <v>81</v>
      </c>
      <c r="B152">
        <v>27656</v>
      </c>
      <c r="C152" t="s">
        <v>82</v>
      </c>
      <c r="D152" t="s">
        <v>231</v>
      </c>
      <c r="E152" t="s">
        <v>17</v>
      </c>
      <c r="F152" t="s">
        <v>11</v>
      </c>
      <c r="G152" s="1">
        <v>45228</v>
      </c>
      <c r="H152" s="1">
        <v>43696</v>
      </c>
      <c r="I152">
        <f>Sheet1[[#This Row],[Termination_Date]]-Sheet1[[#This Row],[Start_Date]]</f>
        <v>1532</v>
      </c>
      <c r="J152" s="2">
        <f>Sheet1[[#This Row],[Tenure_Days]]/365</f>
        <v>4.1972602739726028</v>
      </c>
    </row>
    <row r="153" spans="1:10" x14ac:dyDescent="0.3">
      <c r="A153" t="s">
        <v>81</v>
      </c>
      <c r="B153">
        <v>33835</v>
      </c>
      <c r="C153" t="s">
        <v>82</v>
      </c>
      <c r="D153" t="s">
        <v>231</v>
      </c>
      <c r="E153" t="s">
        <v>14</v>
      </c>
      <c r="F153" t="s">
        <v>11</v>
      </c>
      <c r="G153" s="1">
        <v>45562</v>
      </c>
      <c r="H153" s="1">
        <v>45103</v>
      </c>
      <c r="I153">
        <f>Sheet1[[#This Row],[Termination_Date]]-Sheet1[[#This Row],[Start_Date]]</f>
        <v>459</v>
      </c>
      <c r="J153" s="2">
        <f>Sheet1[[#This Row],[Tenure_Days]]/365</f>
        <v>1.2575342465753425</v>
      </c>
    </row>
    <row r="154" spans="1:10" x14ac:dyDescent="0.3">
      <c r="A154" t="s">
        <v>95</v>
      </c>
      <c r="B154">
        <v>816</v>
      </c>
      <c r="C154" t="s">
        <v>96</v>
      </c>
      <c r="D154" t="s">
        <v>231</v>
      </c>
      <c r="F154" t="s">
        <v>11</v>
      </c>
      <c r="G154" s="1">
        <v>45351</v>
      </c>
      <c r="H154" s="1">
        <v>34947</v>
      </c>
      <c r="I154">
        <f>Sheet1[[#This Row],[Termination_Date]]-Sheet1[[#This Row],[Start_Date]]</f>
        <v>10404</v>
      </c>
      <c r="J154" s="2">
        <f>Sheet1[[#This Row],[Tenure_Days]]/365</f>
        <v>28.504109589041096</v>
      </c>
    </row>
    <row r="155" spans="1:10" x14ac:dyDescent="0.3">
      <c r="A155" t="s">
        <v>95</v>
      </c>
      <c r="B155">
        <v>4804</v>
      </c>
      <c r="C155" t="s">
        <v>96</v>
      </c>
      <c r="D155" t="s">
        <v>233</v>
      </c>
      <c r="E155" t="s">
        <v>34</v>
      </c>
      <c r="F155" t="s">
        <v>11</v>
      </c>
      <c r="G155" s="1">
        <v>45246</v>
      </c>
      <c r="H155" s="1">
        <v>38650</v>
      </c>
      <c r="I155">
        <f>Sheet1[[#This Row],[Termination_Date]]-Sheet1[[#This Row],[Start_Date]]</f>
        <v>6596</v>
      </c>
      <c r="J155" s="2">
        <f>Sheet1[[#This Row],[Tenure_Days]]/365</f>
        <v>18.07123287671233</v>
      </c>
    </row>
    <row r="156" spans="1:10" x14ac:dyDescent="0.3">
      <c r="A156" t="s">
        <v>95</v>
      </c>
      <c r="B156">
        <v>26968</v>
      </c>
      <c r="C156" t="s">
        <v>97</v>
      </c>
      <c r="D156" t="s">
        <v>231</v>
      </c>
      <c r="F156" t="s">
        <v>11</v>
      </c>
      <c r="G156" s="1">
        <v>45429</v>
      </c>
      <c r="H156" s="1">
        <v>43193</v>
      </c>
      <c r="I156">
        <f>Sheet1[[#This Row],[Termination_Date]]-Sheet1[[#This Row],[Start_Date]]</f>
        <v>2236</v>
      </c>
      <c r="J156" s="2">
        <f>Sheet1[[#This Row],[Tenure_Days]]/365</f>
        <v>6.1260273972602741</v>
      </c>
    </row>
    <row r="157" spans="1:10" x14ac:dyDescent="0.3">
      <c r="A157" t="s">
        <v>95</v>
      </c>
      <c r="B157">
        <v>1679</v>
      </c>
      <c r="C157" t="s">
        <v>96</v>
      </c>
      <c r="D157" t="s">
        <v>83</v>
      </c>
      <c r="E157" t="s">
        <v>78</v>
      </c>
      <c r="F157" t="s">
        <v>11</v>
      </c>
      <c r="G157" s="1">
        <v>45274</v>
      </c>
      <c r="H157" s="1">
        <v>35184</v>
      </c>
      <c r="I157">
        <f>Sheet1[[#This Row],[Termination_Date]]-Sheet1[[#This Row],[Start_Date]]</f>
        <v>10090</v>
      </c>
      <c r="J157" s="2">
        <f>Sheet1[[#This Row],[Tenure_Days]]/365</f>
        <v>27.643835616438356</v>
      </c>
    </row>
    <row r="158" spans="1:10" x14ac:dyDescent="0.3">
      <c r="A158" t="s">
        <v>95</v>
      </c>
      <c r="B158">
        <v>25606</v>
      </c>
      <c r="C158" t="s">
        <v>96</v>
      </c>
      <c r="D158" t="s">
        <v>231</v>
      </c>
      <c r="E158" t="s">
        <v>14</v>
      </c>
      <c r="F158" t="s">
        <v>11</v>
      </c>
      <c r="G158" s="1">
        <v>45548</v>
      </c>
      <c r="H158" s="1">
        <v>42380</v>
      </c>
      <c r="I158">
        <f>Sheet1[[#This Row],[Termination_Date]]-Sheet1[[#This Row],[Start_Date]]</f>
        <v>3168</v>
      </c>
      <c r="J158" s="2">
        <f>Sheet1[[#This Row],[Tenure_Days]]/365</f>
        <v>8.6794520547945204</v>
      </c>
    </row>
    <row r="159" spans="1:10" x14ac:dyDescent="0.3">
      <c r="A159" t="s">
        <v>235</v>
      </c>
      <c r="B159">
        <v>26781</v>
      </c>
      <c r="C159" t="s">
        <v>99</v>
      </c>
      <c r="D159" t="s">
        <v>231</v>
      </c>
      <c r="E159" t="s">
        <v>22</v>
      </c>
      <c r="F159" t="s">
        <v>11</v>
      </c>
      <c r="G159" s="1">
        <v>45394</v>
      </c>
      <c r="H159" s="1">
        <v>44333</v>
      </c>
      <c r="I159">
        <f>Sheet1[[#This Row],[Termination_Date]]-Sheet1[[#This Row],[Start_Date]]</f>
        <v>1061</v>
      </c>
      <c r="J159" s="2">
        <f>Sheet1[[#This Row],[Tenure_Days]]/365</f>
        <v>2.9068493150684933</v>
      </c>
    </row>
    <row r="160" spans="1:10" x14ac:dyDescent="0.3">
      <c r="A160" t="s">
        <v>235</v>
      </c>
      <c r="B160">
        <v>35994</v>
      </c>
      <c r="C160" t="s">
        <v>101</v>
      </c>
      <c r="D160" t="s">
        <v>231</v>
      </c>
      <c r="E160" t="s">
        <v>22</v>
      </c>
      <c r="F160" t="s">
        <v>11</v>
      </c>
      <c r="G160" s="1">
        <v>45460</v>
      </c>
      <c r="H160" s="1">
        <v>45390</v>
      </c>
      <c r="I160">
        <f>Sheet1[[#This Row],[Termination_Date]]-Sheet1[[#This Row],[Start_Date]]</f>
        <v>70</v>
      </c>
      <c r="J160" s="2">
        <f>Sheet1[[#This Row],[Tenure_Days]]/365</f>
        <v>0.19178082191780821</v>
      </c>
    </row>
    <row r="161" spans="1:10" x14ac:dyDescent="0.3">
      <c r="A161" t="s">
        <v>235</v>
      </c>
      <c r="B161">
        <v>25780</v>
      </c>
      <c r="C161" t="s">
        <v>103</v>
      </c>
      <c r="D161" t="s">
        <v>231</v>
      </c>
      <c r="E161" t="s">
        <v>14</v>
      </c>
      <c r="F161" t="s">
        <v>11</v>
      </c>
      <c r="G161" s="1">
        <v>45432</v>
      </c>
      <c r="H161" s="1">
        <v>42349</v>
      </c>
      <c r="I161">
        <f>Sheet1[[#This Row],[Termination_Date]]-Sheet1[[#This Row],[Start_Date]]</f>
        <v>3083</v>
      </c>
      <c r="J161" s="2">
        <f>Sheet1[[#This Row],[Tenure_Days]]/365</f>
        <v>8.4465753424657528</v>
      </c>
    </row>
    <row r="162" spans="1:10" x14ac:dyDescent="0.3">
      <c r="A162" t="s">
        <v>235</v>
      </c>
      <c r="B162">
        <v>34041</v>
      </c>
      <c r="C162" t="s">
        <v>104</v>
      </c>
      <c r="D162" t="s">
        <v>231</v>
      </c>
      <c r="E162" t="s">
        <v>22</v>
      </c>
      <c r="F162" t="s">
        <v>11</v>
      </c>
      <c r="G162" s="1">
        <v>45264</v>
      </c>
      <c r="H162" s="1">
        <v>45110</v>
      </c>
      <c r="I162">
        <f>Sheet1[[#This Row],[Termination_Date]]-Sheet1[[#This Row],[Start_Date]]</f>
        <v>154</v>
      </c>
      <c r="J162" s="2">
        <f>Sheet1[[#This Row],[Tenure_Days]]/365</f>
        <v>0.42191780821917807</v>
      </c>
    </row>
    <row r="163" spans="1:10" x14ac:dyDescent="0.3">
      <c r="A163" t="s">
        <v>235</v>
      </c>
      <c r="B163">
        <v>34527</v>
      </c>
      <c r="C163" t="s">
        <v>104</v>
      </c>
      <c r="D163" t="s">
        <v>231</v>
      </c>
      <c r="E163" t="s">
        <v>17</v>
      </c>
      <c r="F163" t="s">
        <v>11</v>
      </c>
      <c r="G163" s="1">
        <v>45267</v>
      </c>
      <c r="H163" s="1">
        <v>45166</v>
      </c>
      <c r="I163">
        <f>Sheet1[[#This Row],[Termination_Date]]-Sheet1[[#This Row],[Start_Date]]</f>
        <v>101</v>
      </c>
      <c r="J163" s="2">
        <f>Sheet1[[#This Row],[Tenure_Days]]/365</f>
        <v>0.27671232876712326</v>
      </c>
    </row>
    <row r="164" spans="1:10" x14ac:dyDescent="0.3">
      <c r="A164" t="s">
        <v>235</v>
      </c>
      <c r="B164">
        <v>35348</v>
      </c>
      <c r="C164" t="s">
        <v>105</v>
      </c>
      <c r="D164" t="s">
        <v>231</v>
      </c>
      <c r="E164" t="s">
        <v>17</v>
      </c>
      <c r="F164" t="s">
        <v>11</v>
      </c>
      <c r="G164" s="1">
        <v>45453</v>
      </c>
      <c r="H164" s="1">
        <v>45293</v>
      </c>
      <c r="I164">
        <f>Sheet1[[#This Row],[Termination_Date]]-Sheet1[[#This Row],[Start_Date]]</f>
        <v>160</v>
      </c>
      <c r="J164" s="2">
        <f>Sheet1[[#This Row],[Tenure_Days]]/365</f>
        <v>0.43835616438356162</v>
      </c>
    </row>
    <row r="165" spans="1:10" x14ac:dyDescent="0.3">
      <c r="A165" t="s">
        <v>235</v>
      </c>
      <c r="B165">
        <v>28031</v>
      </c>
      <c r="C165" t="s">
        <v>106</v>
      </c>
      <c r="D165" t="s">
        <v>231</v>
      </c>
      <c r="E165" t="s">
        <v>14</v>
      </c>
      <c r="F165" t="s">
        <v>11</v>
      </c>
      <c r="G165" s="1">
        <v>45226</v>
      </c>
      <c r="H165" s="1">
        <v>43990</v>
      </c>
      <c r="I165">
        <f>Sheet1[[#This Row],[Termination_Date]]-Sheet1[[#This Row],[Start_Date]]</f>
        <v>1236</v>
      </c>
      <c r="J165" s="2">
        <f>Sheet1[[#This Row],[Tenure_Days]]/365</f>
        <v>3.3863013698630136</v>
      </c>
    </row>
    <row r="166" spans="1:10" x14ac:dyDescent="0.3">
      <c r="A166" t="s">
        <v>235</v>
      </c>
      <c r="B166">
        <v>36205</v>
      </c>
      <c r="C166" t="s">
        <v>107</v>
      </c>
      <c r="D166" t="s">
        <v>231</v>
      </c>
      <c r="F166" t="s">
        <v>11</v>
      </c>
      <c r="G166" s="1">
        <v>45484</v>
      </c>
      <c r="H166" s="1">
        <v>45419</v>
      </c>
      <c r="I166">
        <f>Sheet1[[#This Row],[Termination_Date]]-Sheet1[[#This Row],[Start_Date]]</f>
        <v>65</v>
      </c>
      <c r="J166" s="2">
        <f>Sheet1[[#This Row],[Tenure_Days]]/365</f>
        <v>0.17808219178082191</v>
      </c>
    </row>
    <row r="167" spans="1:10" x14ac:dyDescent="0.3">
      <c r="A167" t="s">
        <v>235</v>
      </c>
      <c r="B167">
        <v>34213</v>
      </c>
      <c r="C167" t="s">
        <v>108</v>
      </c>
      <c r="D167" t="s">
        <v>231</v>
      </c>
      <c r="E167" t="s">
        <v>14</v>
      </c>
      <c r="F167" t="s">
        <v>11</v>
      </c>
      <c r="G167" s="1">
        <v>45364</v>
      </c>
      <c r="H167" s="1">
        <v>45131</v>
      </c>
      <c r="I167">
        <f>Sheet1[[#This Row],[Termination_Date]]-Sheet1[[#This Row],[Start_Date]]</f>
        <v>233</v>
      </c>
      <c r="J167" s="2">
        <f>Sheet1[[#This Row],[Tenure_Days]]/365</f>
        <v>0.63835616438356169</v>
      </c>
    </row>
    <row r="168" spans="1:10" x14ac:dyDescent="0.3">
      <c r="A168" t="s">
        <v>235</v>
      </c>
      <c r="B168">
        <v>32788</v>
      </c>
      <c r="C168" t="s">
        <v>110</v>
      </c>
      <c r="D168" t="s">
        <v>231</v>
      </c>
      <c r="E168" t="s">
        <v>14</v>
      </c>
      <c r="F168" t="s">
        <v>11</v>
      </c>
      <c r="G168" s="1">
        <v>45384</v>
      </c>
      <c r="H168" s="1">
        <v>44935</v>
      </c>
      <c r="I168">
        <f>Sheet1[[#This Row],[Termination_Date]]-Sheet1[[#This Row],[Start_Date]]</f>
        <v>449</v>
      </c>
      <c r="J168" s="2">
        <f>Sheet1[[#This Row],[Tenure_Days]]/365</f>
        <v>1.2301369863013698</v>
      </c>
    </row>
    <row r="169" spans="1:10" x14ac:dyDescent="0.3">
      <c r="A169" t="s">
        <v>235</v>
      </c>
      <c r="B169">
        <v>27535</v>
      </c>
      <c r="C169" t="s">
        <v>111</v>
      </c>
      <c r="D169" t="s">
        <v>231</v>
      </c>
      <c r="E169" t="s">
        <v>14</v>
      </c>
      <c r="F169" t="s">
        <v>11</v>
      </c>
      <c r="G169" s="1">
        <v>45321</v>
      </c>
      <c r="H169" s="1">
        <v>43605</v>
      </c>
      <c r="I169">
        <f>Sheet1[[#This Row],[Termination_Date]]-Sheet1[[#This Row],[Start_Date]]</f>
        <v>1716</v>
      </c>
      <c r="J169" s="2">
        <f>Sheet1[[#This Row],[Tenure_Days]]/365</f>
        <v>4.7013698630136984</v>
      </c>
    </row>
    <row r="170" spans="1:10" x14ac:dyDescent="0.3">
      <c r="A170" t="s">
        <v>235</v>
      </c>
      <c r="B170">
        <v>34386</v>
      </c>
      <c r="C170" t="s">
        <v>112</v>
      </c>
      <c r="D170" t="s">
        <v>231</v>
      </c>
      <c r="E170" t="s">
        <v>17</v>
      </c>
      <c r="F170" t="s">
        <v>11</v>
      </c>
      <c r="G170" s="1">
        <v>45322</v>
      </c>
      <c r="H170" s="1">
        <v>45152</v>
      </c>
      <c r="I170">
        <f>Sheet1[[#This Row],[Termination_Date]]-Sheet1[[#This Row],[Start_Date]]</f>
        <v>170</v>
      </c>
      <c r="J170" s="2">
        <f>Sheet1[[#This Row],[Tenure_Days]]/365</f>
        <v>0.46575342465753422</v>
      </c>
    </row>
    <row r="171" spans="1:10" x14ac:dyDescent="0.3">
      <c r="A171" t="s">
        <v>236</v>
      </c>
      <c r="B171">
        <v>35821</v>
      </c>
      <c r="C171" t="s">
        <v>237</v>
      </c>
      <c r="D171" t="s">
        <v>233</v>
      </c>
      <c r="E171" t="s">
        <v>26</v>
      </c>
      <c r="F171" t="s">
        <v>11</v>
      </c>
      <c r="G171" s="1">
        <v>45520</v>
      </c>
      <c r="H171" s="1">
        <v>45369</v>
      </c>
      <c r="I171">
        <f>Sheet1[[#This Row],[Termination_Date]]-Sheet1[[#This Row],[Start_Date]]</f>
        <v>151</v>
      </c>
      <c r="J171" s="2">
        <f>Sheet1[[#This Row],[Tenure_Days]]/365</f>
        <v>0.41369863013698632</v>
      </c>
    </row>
    <row r="172" spans="1:10" x14ac:dyDescent="0.3">
      <c r="A172" t="s">
        <v>236</v>
      </c>
      <c r="B172">
        <v>35114</v>
      </c>
      <c r="C172" t="s">
        <v>237</v>
      </c>
      <c r="D172" t="s">
        <v>231</v>
      </c>
      <c r="E172" t="s">
        <v>14</v>
      </c>
      <c r="F172" t="s">
        <v>11</v>
      </c>
      <c r="G172" s="1">
        <v>45324</v>
      </c>
      <c r="H172" s="1">
        <v>45236</v>
      </c>
      <c r="I172">
        <f>Sheet1[[#This Row],[Termination_Date]]-Sheet1[[#This Row],[Start_Date]]</f>
        <v>88</v>
      </c>
      <c r="J172" s="2">
        <f>Sheet1[[#This Row],[Tenure_Days]]/365</f>
        <v>0.24109589041095891</v>
      </c>
    </row>
    <row r="173" spans="1:10" x14ac:dyDescent="0.3">
      <c r="A173" t="s">
        <v>236</v>
      </c>
      <c r="B173">
        <v>7117</v>
      </c>
      <c r="C173" t="s">
        <v>115</v>
      </c>
      <c r="D173" t="s">
        <v>231</v>
      </c>
      <c r="F173" t="s">
        <v>11</v>
      </c>
      <c r="G173" s="1">
        <v>45442</v>
      </c>
      <c r="H173" s="1">
        <v>39335</v>
      </c>
      <c r="I173">
        <f>Sheet1[[#This Row],[Termination_Date]]-Sheet1[[#This Row],[Start_Date]]</f>
        <v>6107</v>
      </c>
      <c r="J173" s="2">
        <f>Sheet1[[#This Row],[Tenure_Days]]/365</f>
        <v>16.731506849315068</v>
      </c>
    </row>
    <row r="174" spans="1:10" x14ac:dyDescent="0.3">
      <c r="A174" t="s">
        <v>236</v>
      </c>
      <c r="B174">
        <v>27613</v>
      </c>
      <c r="C174" t="s">
        <v>232</v>
      </c>
      <c r="D174" t="s">
        <v>231</v>
      </c>
      <c r="E174" t="s">
        <v>14</v>
      </c>
      <c r="F174" t="s">
        <v>11</v>
      </c>
      <c r="G174" s="1">
        <v>45324</v>
      </c>
      <c r="H174" s="1">
        <v>43647</v>
      </c>
      <c r="I174">
        <f>Sheet1[[#This Row],[Termination_Date]]-Sheet1[[#This Row],[Start_Date]]</f>
        <v>1677</v>
      </c>
      <c r="J174" s="2">
        <f>Sheet1[[#This Row],[Tenure_Days]]/365</f>
        <v>4.5945205479452058</v>
      </c>
    </row>
    <row r="175" spans="1:10" x14ac:dyDescent="0.3">
      <c r="A175" t="s">
        <v>117</v>
      </c>
      <c r="B175">
        <v>4208</v>
      </c>
      <c r="C175" t="s">
        <v>118</v>
      </c>
      <c r="D175" t="s">
        <v>231</v>
      </c>
      <c r="F175" t="s">
        <v>11</v>
      </c>
      <c r="G175" s="1">
        <v>45296</v>
      </c>
      <c r="H175" s="1">
        <v>38033</v>
      </c>
      <c r="I175">
        <f>Sheet1[[#This Row],[Termination_Date]]-Sheet1[[#This Row],[Start_Date]]</f>
        <v>7263</v>
      </c>
      <c r="J175" s="2">
        <f>Sheet1[[#This Row],[Tenure_Days]]/365</f>
        <v>19.898630136986302</v>
      </c>
    </row>
    <row r="176" spans="1:10" x14ac:dyDescent="0.3">
      <c r="A176" t="s">
        <v>117</v>
      </c>
      <c r="B176">
        <v>36244</v>
      </c>
      <c r="C176" t="s">
        <v>119</v>
      </c>
      <c r="D176" t="s">
        <v>231</v>
      </c>
      <c r="E176" t="s">
        <v>14</v>
      </c>
      <c r="F176" t="s">
        <v>11</v>
      </c>
      <c r="G176" s="1">
        <v>45506</v>
      </c>
      <c r="H176" s="1">
        <v>45432</v>
      </c>
      <c r="I176">
        <f>Sheet1[[#This Row],[Termination_Date]]-Sheet1[[#This Row],[Start_Date]]</f>
        <v>74</v>
      </c>
      <c r="J176" s="2">
        <f>Sheet1[[#This Row],[Tenure_Days]]/365</f>
        <v>0.20273972602739726</v>
      </c>
    </row>
    <row r="177" spans="1:10" x14ac:dyDescent="0.3">
      <c r="A177" t="s">
        <v>117</v>
      </c>
      <c r="B177">
        <v>28080</v>
      </c>
      <c r="C177" t="s">
        <v>120</v>
      </c>
      <c r="D177" t="s">
        <v>231</v>
      </c>
      <c r="F177" t="s">
        <v>11</v>
      </c>
      <c r="G177" s="1">
        <v>45422</v>
      </c>
      <c r="H177" s="1">
        <v>44025</v>
      </c>
      <c r="I177">
        <f>Sheet1[[#This Row],[Termination_Date]]-Sheet1[[#This Row],[Start_Date]]</f>
        <v>1397</v>
      </c>
      <c r="J177" s="2">
        <f>Sheet1[[#This Row],[Tenure_Days]]/365</f>
        <v>3.8273972602739725</v>
      </c>
    </row>
    <row r="178" spans="1:10" x14ac:dyDescent="0.3">
      <c r="A178" t="s">
        <v>117</v>
      </c>
      <c r="B178">
        <v>32126</v>
      </c>
      <c r="C178" t="s">
        <v>121</v>
      </c>
      <c r="D178" t="s">
        <v>231</v>
      </c>
      <c r="E178" t="s">
        <v>21</v>
      </c>
      <c r="F178" t="s">
        <v>11</v>
      </c>
      <c r="G178" s="1">
        <v>45471</v>
      </c>
      <c r="H178" s="1">
        <v>44858</v>
      </c>
      <c r="I178">
        <f>Sheet1[[#This Row],[Termination_Date]]-Sheet1[[#This Row],[Start_Date]]</f>
        <v>613</v>
      </c>
      <c r="J178" s="2">
        <f>Sheet1[[#This Row],[Tenure_Days]]/365</f>
        <v>1.6794520547945206</v>
      </c>
    </row>
    <row r="179" spans="1:10" x14ac:dyDescent="0.3">
      <c r="A179" t="s">
        <v>117</v>
      </c>
      <c r="B179">
        <v>36355</v>
      </c>
      <c r="C179" t="s">
        <v>119</v>
      </c>
      <c r="D179" t="s">
        <v>233</v>
      </c>
      <c r="F179" t="s">
        <v>11</v>
      </c>
      <c r="G179" s="1">
        <v>45506</v>
      </c>
      <c r="H179" s="1">
        <v>45453</v>
      </c>
      <c r="I179">
        <f>Sheet1[[#This Row],[Termination_Date]]-Sheet1[[#This Row],[Start_Date]]</f>
        <v>53</v>
      </c>
      <c r="J179" s="2">
        <f>Sheet1[[#This Row],[Tenure_Days]]/365</f>
        <v>0.14520547945205478</v>
      </c>
    </row>
    <row r="180" spans="1:10" x14ac:dyDescent="0.3">
      <c r="A180" t="s">
        <v>117</v>
      </c>
      <c r="B180">
        <v>36218</v>
      </c>
      <c r="C180" t="s">
        <v>119</v>
      </c>
      <c r="D180" t="s">
        <v>233</v>
      </c>
      <c r="E180" t="s">
        <v>49</v>
      </c>
      <c r="F180" t="s">
        <v>11</v>
      </c>
      <c r="G180" s="1">
        <v>45499</v>
      </c>
      <c r="H180" s="1">
        <v>45428</v>
      </c>
      <c r="I180">
        <f>Sheet1[[#This Row],[Termination_Date]]-Sheet1[[#This Row],[Start_Date]]</f>
        <v>71</v>
      </c>
      <c r="J180" s="2">
        <f>Sheet1[[#This Row],[Tenure_Days]]/365</f>
        <v>0.19452054794520549</v>
      </c>
    </row>
    <row r="181" spans="1:10" x14ac:dyDescent="0.3">
      <c r="A181" t="s">
        <v>122</v>
      </c>
      <c r="B181">
        <v>33639</v>
      </c>
      <c r="C181" t="s">
        <v>123</v>
      </c>
      <c r="D181" t="s">
        <v>231</v>
      </c>
      <c r="E181" t="s">
        <v>14</v>
      </c>
      <c r="F181" t="s">
        <v>11</v>
      </c>
      <c r="G181" s="1">
        <v>45268</v>
      </c>
      <c r="H181" s="1">
        <v>45068</v>
      </c>
      <c r="I181">
        <f>Sheet1[[#This Row],[Termination_Date]]-Sheet1[[#This Row],[Start_Date]]</f>
        <v>200</v>
      </c>
      <c r="J181" s="2">
        <f>Sheet1[[#This Row],[Tenure_Days]]/365</f>
        <v>0.54794520547945202</v>
      </c>
    </row>
    <row r="182" spans="1:10" x14ac:dyDescent="0.3">
      <c r="A182" t="s">
        <v>122</v>
      </c>
      <c r="B182">
        <v>33244</v>
      </c>
      <c r="C182" t="s">
        <v>124</v>
      </c>
      <c r="D182" t="s">
        <v>231</v>
      </c>
      <c r="E182" t="s">
        <v>21</v>
      </c>
      <c r="F182" t="s">
        <v>11</v>
      </c>
      <c r="G182" s="1">
        <v>45324</v>
      </c>
      <c r="H182" s="1">
        <v>44984</v>
      </c>
      <c r="I182">
        <f>Sheet1[[#This Row],[Termination_Date]]-Sheet1[[#This Row],[Start_Date]]</f>
        <v>340</v>
      </c>
      <c r="J182" s="2">
        <f>Sheet1[[#This Row],[Tenure_Days]]/365</f>
        <v>0.93150684931506844</v>
      </c>
    </row>
    <row r="183" spans="1:10" x14ac:dyDescent="0.3">
      <c r="A183" t="s">
        <v>122</v>
      </c>
      <c r="B183">
        <v>26822</v>
      </c>
      <c r="C183" t="s">
        <v>125</v>
      </c>
      <c r="D183" t="s">
        <v>231</v>
      </c>
      <c r="E183" t="s">
        <v>14</v>
      </c>
      <c r="F183" t="s">
        <v>11</v>
      </c>
      <c r="G183" s="1">
        <v>45239</v>
      </c>
      <c r="H183" s="1">
        <v>43053</v>
      </c>
      <c r="I183">
        <f>Sheet1[[#This Row],[Termination_Date]]-Sheet1[[#This Row],[Start_Date]]</f>
        <v>2186</v>
      </c>
      <c r="J183" s="2">
        <f>Sheet1[[#This Row],[Tenure_Days]]/365</f>
        <v>5.9890410958904106</v>
      </c>
    </row>
    <row r="184" spans="1:10" x14ac:dyDescent="0.3">
      <c r="A184" t="s">
        <v>122</v>
      </c>
      <c r="B184">
        <v>36320</v>
      </c>
      <c r="C184" t="s">
        <v>124</v>
      </c>
      <c r="D184" t="s">
        <v>231</v>
      </c>
      <c r="F184" t="s">
        <v>11</v>
      </c>
      <c r="G184" s="1">
        <v>45456</v>
      </c>
      <c r="H184" s="1">
        <v>45453</v>
      </c>
      <c r="I184">
        <f>Sheet1[[#This Row],[Termination_Date]]-Sheet1[[#This Row],[Start_Date]]</f>
        <v>3</v>
      </c>
      <c r="J184" s="2">
        <f>Sheet1[[#This Row],[Tenure_Days]]/365</f>
        <v>8.21917808219178E-3</v>
      </c>
    </row>
    <row r="185" spans="1:10" x14ac:dyDescent="0.3">
      <c r="A185" t="s">
        <v>122</v>
      </c>
      <c r="B185">
        <v>7980</v>
      </c>
      <c r="C185" t="s">
        <v>126</v>
      </c>
      <c r="D185" t="s">
        <v>231</v>
      </c>
      <c r="F185" t="s">
        <v>11</v>
      </c>
      <c r="G185" s="1">
        <v>45499</v>
      </c>
      <c r="H185" s="1">
        <v>39533</v>
      </c>
      <c r="I185">
        <f>Sheet1[[#This Row],[Termination_Date]]-Sheet1[[#This Row],[Start_Date]]</f>
        <v>5966</v>
      </c>
      <c r="J185" s="2">
        <f>Sheet1[[#This Row],[Tenure_Days]]/365</f>
        <v>16.345205479452055</v>
      </c>
    </row>
    <row r="186" spans="1:10" x14ac:dyDescent="0.3">
      <c r="A186" t="s">
        <v>122</v>
      </c>
      <c r="B186">
        <v>11170</v>
      </c>
      <c r="C186" t="s">
        <v>127</v>
      </c>
      <c r="D186" t="s">
        <v>83</v>
      </c>
      <c r="F186" t="s">
        <v>11</v>
      </c>
      <c r="G186" s="1">
        <v>45384</v>
      </c>
      <c r="H186" s="1">
        <v>40931</v>
      </c>
      <c r="I186">
        <f>Sheet1[[#This Row],[Termination_Date]]-Sheet1[[#This Row],[Start_Date]]</f>
        <v>4453</v>
      </c>
      <c r="J186" s="2">
        <f>Sheet1[[#This Row],[Tenure_Days]]/365</f>
        <v>12.2</v>
      </c>
    </row>
    <row r="187" spans="1:10" x14ac:dyDescent="0.3">
      <c r="A187" t="s">
        <v>236</v>
      </c>
      <c r="B187">
        <v>35511</v>
      </c>
      <c r="C187" t="s">
        <v>129</v>
      </c>
      <c r="D187" t="s">
        <v>231</v>
      </c>
      <c r="E187" t="s">
        <v>17</v>
      </c>
      <c r="F187" t="s">
        <v>11</v>
      </c>
      <c r="G187" s="1">
        <v>45338</v>
      </c>
      <c r="H187" s="1">
        <v>45327</v>
      </c>
      <c r="I187">
        <f>Sheet1[[#This Row],[Termination_Date]]-Sheet1[[#This Row],[Start_Date]]</f>
        <v>11</v>
      </c>
      <c r="J187" s="2">
        <f>Sheet1[[#This Row],[Tenure_Days]]/365</f>
        <v>3.0136986301369864E-2</v>
      </c>
    </row>
    <row r="188" spans="1:10" x14ac:dyDescent="0.3">
      <c r="A188" t="s">
        <v>236</v>
      </c>
      <c r="B188">
        <v>27688</v>
      </c>
      <c r="C188" t="s">
        <v>129</v>
      </c>
      <c r="D188" t="s">
        <v>231</v>
      </c>
      <c r="E188" t="s">
        <v>14</v>
      </c>
      <c r="F188" t="s">
        <v>11</v>
      </c>
      <c r="G188" s="1">
        <v>45226</v>
      </c>
      <c r="H188" s="1">
        <v>43719</v>
      </c>
      <c r="I188">
        <f>Sheet1[[#This Row],[Termination_Date]]-Sheet1[[#This Row],[Start_Date]]</f>
        <v>1507</v>
      </c>
      <c r="J188" s="2">
        <f>Sheet1[[#This Row],[Tenure_Days]]/365</f>
        <v>4.1287671232876715</v>
      </c>
    </row>
    <row r="189" spans="1:10" x14ac:dyDescent="0.3">
      <c r="A189" t="s">
        <v>130</v>
      </c>
      <c r="B189">
        <v>26323</v>
      </c>
      <c r="C189" t="s">
        <v>131</v>
      </c>
      <c r="D189" t="s">
        <v>231</v>
      </c>
      <c r="E189" t="s">
        <v>74</v>
      </c>
      <c r="F189" t="s">
        <v>11</v>
      </c>
      <c r="G189" s="1">
        <v>45523</v>
      </c>
      <c r="H189" s="1">
        <v>42702</v>
      </c>
      <c r="I189">
        <f>Sheet1[[#This Row],[Termination_Date]]-Sheet1[[#This Row],[Start_Date]]</f>
        <v>2821</v>
      </c>
      <c r="J189" s="2">
        <f>Sheet1[[#This Row],[Tenure_Days]]/365</f>
        <v>7.7287671232876711</v>
      </c>
    </row>
    <row r="190" spans="1:10" x14ac:dyDescent="0.3">
      <c r="A190" t="s">
        <v>130</v>
      </c>
      <c r="B190">
        <v>33964</v>
      </c>
      <c r="C190" t="s">
        <v>132</v>
      </c>
      <c r="D190" t="s">
        <v>231</v>
      </c>
      <c r="E190" t="s">
        <v>17</v>
      </c>
      <c r="F190" t="s">
        <v>11</v>
      </c>
      <c r="G190" s="1">
        <v>45299</v>
      </c>
      <c r="H190" s="1">
        <v>45096</v>
      </c>
      <c r="I190">
        <f>Sheet1[[#This Row],[Termination_Date]]-Sheet1[[#This Row],[Start_Date]]</f>
        <v>203</v>
      </c>
      <c r="J190" s="2">
        <f>Sheet1[[#This Row],[Tenure_Days]]/365</f>
        <v>0.55616438356164388</v>
      </c>
    </row>
    <row r="191" spans="1:10" x14ac:dyDescent="0.3">
      <c r="A191" t="s">
        <v>130</v>
      </c>
      <c r="B191">
        <v>36503</v>
      </c>
      <c r="C191" t="s">
        <v>133</v>
      </c>
      <c r="D191" t="s">
        <v>231</v>
      </c>
      <c r="E191" t="s">
        <v>14</v>
      </c>
      <c r="F191" t="s">
        <v>11</v>
      </c>
      <c r="G191" s="1">
        <v>45555</v>
      </c>
      <c r="H191" s="1">
        <v>45474</v>
      </c>
      <c r="I191">
        <f>Sheet1[[#This Row],[Termination_Date]]-Sheet1[[#This Row],[Start_Date]]</f>
        <v>81</v>
      </c>
      <c r="J191" s="2">
        <f>Sheet1[[#This Row],[Tenure_Days]]/365</f>
        <v>0.22191780821917809</v>
      </c>
    </row>
    <row r="192" spans="1:10" x14ac:dyDescent="0.3">
      <c r="A192" t="s">
        <v>130</v>
      </c>
      <c r="B192">
        <v>5098</v>
      </c>
      <c r="C192" t="s">
        <v>134</v>
      </c>
      <c r="D192" t="s">
        <v>231</v>
      </c>
      <c r="F192" t="s">
        <v>11</v>
      </c>
      <c r="G192" s="1">
        <v>45450</v>
      </c>
      <c r="H192" s="1">
        <v>38932</v>
      </c>
      <c r="I192">
        <f>Sheet1[[#This Row],[Termination_Date]]-Sheet1[[#This Row],[Start_Date]]</f>
        <v>6518</v>
      </c>
      <c r="J192" s="2">
        <f>Sheet1[[#This Row],[Tenure_Days]]/365</f>
        <v>17.857534246575341</v>
      </c>
    </row>
    <row r="193" spans="1:10" x14ac:dyDescent="0.3">
      <c r="A193" t="s">
        <v>130</v>
      </c>
      <c r="B193">
        <v>33552</v>
      </c>
      <c r="C193" t="s">
        <v>135</v>
      </c>
      <c r="D193" t="s">
        <v>231</v>
      </c>
      <c r="E193" t="s">
        <v>14</v>
      </c>
      <c r="F193" t="s">
        <v>11</v>
      </c>
      <c r="G193" s="1">
        <v>45520</v>
      </c>
      <c r="H193" s="1">
        <v>45040</v>
      </c>
      <c r="I193">
        <f>Sheet1[[#This Row],[Termination_Date]]-Sheet1[[#This Row],[Start_Date]]</f>
        <v>480</v>
      </c>
      <c r="J193" s="2">
        <f>Sheet1[[#This Row],[Tenure_Days]]/365</f>
        <v>1.3150684931506849</v>
      </c>
    </row>
    <row r="194" spans="1:10" x14ac:dyDescent="0.3">
      <c r="A194" t="s">
        <v>130</v>
      </c>
      <c r="B194">
        <v>16297</v>
      </c>
      <c r="D194" t="s">
        <v>231</v>
      </c>
      <c r="E194" t="s">
        <v>22</v>
      </c>
      <c r="F194" t="s">
        <v>11</v>
      </c>
      <c r="G194" s="1">
        <v>45301</v>
      </c>
      <c r="H194" s="1">
        <v>41603</v>
      </c>
      <c r="I194">
        <f>Sheet1[[#This Row],[Termination_Date]]-Sheet1[[#This Row],[Start_Date]]</f>
        <v>3698</v>
      </c>
      <c r="J194" s="2">
        <f>Sheet1[[#This Row],[Tenure_Days]]/365</f>
        <v>10.131506849315068</v>
      </c>
    </row>
    <row r="195" spans="1:10" x14ac:dyDescent="0.3">
      <c r="A195" t="s">
        <v>130</v>
      </c>
      <c r="B195">
        <v>21758</v>
      </c>
      <c r="C195" t="s">
        <v>38</v>
      </c>
      <c r="D195" t="s">
        <v>231</v>
      </c>
      <c r="E195" t="s">
        <v>17</v>
      </c>
      <c r="F195" t="s">
        <v>11</v>
      </c>
      <c r="G195" s="1">
        <v>45471</v>
      </c>
      <c r="H195" s="1">
        <v>41967</v>
      </c>
      <c r="I195">
        <f>Sheet1[[#This Row],[Termination_Date]]-Sheet1[[#This Row],[Start_Date]]</f>
        <v>3504</v>
      </c>
      <c r="J195" s="2">
        <f>Sheet1[[#This Row],[Tenure_Days]]/365</f>
        <v>9.6</v>
      </c>
    </row>
    <row r="196" spans="1:10" x14ac:dyDescent="0.3">
      <c r="A196" t="s">
        <v>130</v>
      </c>
      <c r="B196">
        <v>34047</v>
      </c>
      <c r="C196" t="s">
        <v>136</v>
      </c>
      <c r="D196" t="s">
        <v>231</v>
      </c>
      <c r="E196" t="s">
        <v>74</v>
      </c>
      <c r="F196" t="s">
        <v>11</v>
      </c>
      <c r="G196" s="1">
        <v>45367</v>
      </c>
      <c r="H196" s="1">
        <v>45110</v>
      </c>
      <c r="I196">
        <f>Sheet1[[#This Row],[Termination_Date]]-Sheet1[[#This Row],[Start_Date]]</f>
        <v>257</v>
      </c>
      <c r="J196" s="2">
        <f>Sheet1[[#This Row],[Tenure_Days]]/365</f>
        <v>0.70410958904109588</v>
      </c>
    </row>
    <row r="197" spans="1:10" x14ac:dyDescent="0.3">
      <c r="A197" t="s">
        <v>130</v>
      </c>
      <c r="B197">
        <v>28042</v>
      </c>
      <c r="C197" t="s">
        <v>137</v>
      </c>
      <c r="D197" t="s">
        <v>231</v>
      </c>
      <c r="E197" t="s">
        <v>14</v>
      </c>
      <c r="F197" t="s">
        <v>11</v>
      </c>
      <c r="G197" s="1">
        <v>45261</v>
      </c>
      <c r="H197" s="1">
        <v>44004</v>
      </c>
      <c r="I197">
        <f>Sheet1[[#This Row],[Termination_Date]]-Sheet1[[#This Row],[Start_Date]]</f>
        <v>1257</v>
      </c>
      <c r="J197" s="2">
        <f>Sheet1[[#This Row],[Tenure_Days]]/365</f>
        <v>3.4438356164383563</v>
      </c>
    </row>
    <row r="198" spans="1:10" x14ac:dyDescent="0.3">
      <c r="A198" t="s">
        <v>130</v>
      </c>
      <c r="B198">
        <v>28017</v>
      </c>
      <c r="C198" t="s">
        <v>138</v>
      </c>
      <c r="D198" t="s">
        <v>231</v>
      </c>
      <c r="E198" t="s">
        <v>14</v>
      </c>
      <c r="F198" t="s">
        <v>11</v>
      </c>
      <c r="G198" s="1">
        <v>45387</v>
      </c>
      <c r="H198" s="1">
        <v>43964</v>
      </c>
      <c r="I198">
        <f>Sheet1[[#This Row],[Termination_Date]]-Sheet1[[#This Row],[Start_Date]]</f>
        <v>1423</v>
      </c>
      <c r="J198" s="2">
        <f>Sheet1[[#This Row],[Tenure_Days]]/365</f>
        <v>3.8986301369863012</v>
      </c>
    </row>
    <row r="199" spans="1:10" x14ac:dyDescent="0.3">
      <c r="A199" t="s">
        <v>130</v>
      </c>
      <c r="B199">
        <v>34249</v>
      </c>
      <c r="C199" t="s">
        <v>132</v>
      </c>
      <c r="D199" t="s">
        <v>231</v>
      </c>
      <c r="E199" t="s">
        <v>14</v>
      </c>
      <c r="F199" t="s">
        <v>11</v>
      </c>
      <c r="G199" s="1">
        <v>45365</v>
      </c>
      <c r="H199" s="1">
        <v>45131</v>
      </c>
      <c r="I199">
        <f>Sheet1[[#This Row],[Termination_Date]]-Sheet1[[#This Row],[Start_Date]]</f>
        <v>234</v>
      </c>
      <c r="J199" s="2">
        <f>Sheet1[[#This Row],[Tenure_Days]]/365</f>
        <v>0.64109589041095894</v>
      </c>
    </row>
    <row r="200" spans="1:10" x14ac:dyDescent="0.3">
      <c r="A200" t="s">
        <v>130</v>
      </c>
      <c r="B200">
        <v>34262</v>
      </c>
      <c r="C200" t="s">
        <v>32</v>
      </c>
      <c r="D200" t="s">
        <v>233</v>
      </c>
      <c r="E200" t="s">
        <v>49</v>
      </c>
      <c r="F200" t="s">
        <v>11</v>
      </c>
      <c r="G200" s="1">
        <v>45397</v>
      </c>
      <c r="H200" s="1">
        <v>45138</v>
      </c>
      <c r="I200">
        <f>Sheet1[[#This Row],[Termination_Date]]-Sheet1[[#This Row],[Start_Date]]</f>
        <v>259</v>
      </c>
      <c r="J200" s="2">
        <f>Sheet1[[#This Row],[Tenure_Days]]/365</f>
        <v>0.70958904109589038</v>
      </c>
    </row>
    <row r="201" spans="1:10" x14ac:dyDescent="0.3">
      <c r="A201" t="s">
        <v>130</v>
      </c>
      <c r="B201">
        <v>34233</v>
      </c>
      <c r="C201" t="s">
        <v>134</v>
      </c>
      <c r="D201" t="s">
        <v>231</v>
      </c>
      <c r="E201" t="s">
        <v>14</v>
      </c>
      <c r="F201" t="s">
        <v>11</v>
      </c>
      <c r="G201" s="1">
        <v>45529</v>
      </c>
      <c r="H201" s="1">
        <v>45152</v>
      </c>
      <c r="I201">
        <f>Sheet1[[#This Row],[Termination_Date]]-Sheet1[[#This Row],[Start_Date]]</f>
        <v>377</v>
      </c>
      <c r="J201" s="2">
        <f>Sheet1[[#This Row],[Tenure_Days]]/365</f>
        <v>1.0328767123287672</v>
      </c>
    </row>
    <row r="202" spans="1:10" x14ac:dyDescent="0.3">
      <c r="A202" t="s">
        <v>130</v>
      </c>
      <c r="B202">
        <v>34327</v>
      </c>
      <c r="C202" t="s">
        <v>139</v>
      </c>
      <c r="D202" t="s">
        <v>233</v>
      </c>
      <c r="E202" t="s">
        <v>14</v>
      </c>
      <c r="F202" t="s">
        <v>11</v>
      </c>
      <c r="G202" s="1">
        <v>45225</v>
      </c>
      <c r="H202" s="1">
        <v>45152</v>
      </c>
      <c r="I202">
        <f>Sheet1[[#This Row],[Termination_Date]]-Sheet1[[#This Row],[Start_Date]]</f>
        <v>73</v>
      </c>
      <c r="J202" s="2">
        <f>Sheet1[[#This Row],[Tenure_Days]]/365</f>
        <v>0.2</v>
      </c>
    </row>
    <row r="203" spans="1:10" x14ac:dyDescent="0.3">
      <c r="A203" t="s">
        <v>130</v>
      </c>
      <c r="B203">
        <v>36502</v>
      </c>
      <c r="C203" t="s">
        <v>133</v>
      </c>
      <c r="D203" t="s">
        <v>231</v>
      </c>
      <c r="E203" t="s">
        <v>14</v>
      </c>
      <c r="F203" t="s">
        <v>11</v>
      </c>
      <c r="G203" s="1">
        <v>45560</v>
      </c>
      <c r="H203" s="1">
        <v>45474</v>
      </c>
      <c r="I203">
        <f>Sheet1[[#This Row],[Termination_Date]]-Sheet1[[#This Row],[Start_Date]]</f>
        <v>86</v>
      </c>
      <c r="J203" s="2">
        <f>Sheet1[[#This Row],[Tenure_Days]]/365</f>
        <v>0.23561643835616439</v>
      </c>
    </row>
    <row r="204" spans="1:10" x14ac:dyDescent="0.3">
      <c r="A204" t="s">
        <v>130</v>
      </c>
      <c r="B204">
        <v>36055</v>
      </c>
      <c r="C204" t="s">
        <v>133</v>
      </c>
      <c r="D204" t="s">
        <v>231</v>
      </c>
      <c r="F204" t="s">
        <v>11</v>
      </c>
      <c r="G204" s="1">
        <v>45419</v>
      </c>
      <c r="H204" s="1">
        <v>45390</v>
      </c>
      <c r="I204">
        <f>Sheet1[[#This Row],[Termination_Date]]-Sheet1[[#This Row],[Start_Date]]</f>
        <v>29</v>
      </c>
      <c r="J204" s="2">
        <f>Sheet1[[#This Row],[Tenure_Days]]/365</f>
        <v>7.9452054794520555E-2</v>
      </c>
    </row>
    <row r="205" spans="1:10" x14ac:dyDescent="0.3">
      <c r="A205" t="s">
        <v>130</v>
      </c>
      <c r="B205">
        <v>34042</v>
      </c>
      <c r="C205" t="s">
        <v>134</v>
      </c>
      <c r="D205" t="s">
        <v>231</v>
      </c>
      <c r="E205" t="s">
        <v>74</v>
      </c>
      <c r="F205" t="s">
        <v>11</v>
      </c>
      <c r="G205" s="1">
        <v>45534</v>
      </c>
      <c r="H205" s="1">
        <v>45113</v>
      </c>
      <c r="I205">
        <f>Sheet1[[#This Row],[Termination_Date]]-Sheet1[[#This Row],[Start_Date]]</f>
        <v>421</v>
      </c>
      <c r="J205" s="2">
        <f>Sheet1[[#This Row],[Tenure_Days]]/365</f>
        <v>1.1534246575342466</v>
      </c>
    </row>
    <row r="206" spans="1:10" x14ac:dyDescent="0.3">
      <c r="A206" t="s">
        <v>130</v>
      </c>
      <c r="B206">
        <v>35854</v>
      </c>
      <c r="C206" t="s">
        <v>134</v>
      </c>
      <c r="D206" t="s">
        <v>231</v>
      </c>
      <c r="F206" t="s">
        <v>11</v>
      </c>
      <c r="G206" s="1">
        <v>45505</v>
      </c>
      <c r="H206" s="1">
        <v>45366</v>
      </c>
      <c r="I206">
        <f>Sheet1[[#This Row],[Termination_Date]]-Sheet1[[#This Row],[Start_Date]]</f>
        <v>139</v>
      </c>
      <c r="J206" s="2">
        <f>Sheet1[[#This Row],[Tenure_Days]]/365</f>
        <v>0.38082191780821917</v>
      </c>
    </row>
    <row r="207" spans="1:10" x14ac:dyDescent="0.3">
      <c r="A207" t="s">
        <v>130</v>
      </c>
      <c r="B207">
        <v>35447</v>
      </c>
      <c r="C207" t="s">
        <v>134</v>
      </c>
      <c r="D207" t="s">
        <v>233</v>
      </c>
      <c r="E207" t="s">
        <v>26</v>
      </c>
      <c r="F207" t="s">
        <v>11</v>
      </c>
      <c r="G207" s="1">
        <v>45312</v>
      </c>
      <c r="H207" s="1">
        <v>45310</v>
      </c>
      <c r="I207">
        <f>Sheet1[[#This Row],[Termination_Date]]-Sheet1[[#This Row],[Start_Date]]</f>
        <v>2</v>
      </c>
      <c r="J207" s="2">
        <f>Sheet1[[#This Row],[Tenure_Days]]/365</f>
        <v>5.4794520547945206E-3</v>
      </c>
    </row>
    <row r="208" spans="1:10" x14ac:dyDescent="0.3">
      <c r="A208" t="s">
        <v>130</v>
      </c>
      <c r="B208">
        <v>36195</v>
      </c>
      <c r="D208" t="s">
        <v>231</v>
      </c>
      <c r="E208" t="s">
        <v>14</v>
      </c>
      <c r="F208" t="s">
        <v>11</v>
      </c>
      <c r="G208" s="1">
        <v>45501</v>
      </c>
      <c r="H208" s="1">
        <v>45415</v>
      </c>
      <c r="I208">
        <f>Sheet1[[#This Row],[Termination_Date]]-Sheet1[[#This Row],[Start_Date]]</f>
        <v>86</v>
      </c>
      <c r="J208" s="2">
        <f>Sheet1[[#This Row],[Tenure_Days]]/365</f>
        <v>0.23561643835616439</v>
      </c>
    </row>
    <row r="209" spans="1:10" x14ac:dyDescent="0.3">
      <c r="A209" t="s">
        <v>130</v>
      </c>
      <c r="B209">
        <v>36567</v>
      </c>
      <c r="C209" t="s">
        <v>132</v>
      </c>
      <c r="D209" t="s">
        <v>231</v>
      </c>
      <c r="E209" t="s">
        <v>14</v>
      </c>
      <c r="F209" t="s">
        <v>11</v>
      </c>
      <c r="G209" s="1">
        <v>45496</v>
      </c>
      <c r="H209" s="1">
        <v>45488</v>
      </c>
      <c r="I209">
        <f>Sheet1[[#This Row],[Termination_Date]]-Sheet1[[#This Row],[Start_Date]]</f>
        <v>8</v>
      </c>
      <c r="J209" s="2">
        <f>Sheet1[[#This Row],[Tenure_Days]]/365</f>
        <v>2.1917808219178082E-2</v>
      </c>
    </row>
    <row r="210" spans="1:10" x14ac:dyDescent="0.3">
      <c r="A210" t="s">
        <v>130</v>
      </c>
      <c r="B210">
        <v>8892</v>
      </c>
      <c r="C210" t="s">
        <v>140</v>
      </c>
      <c r="D210" t="s">
        <v>231</v>
      </c>
      <c r="F210" t="s">
        <v>11</v>
      </c>
      <c r="G210" s="1">
        <v>45561</v>
      </c>
      <c r="H210" s="1">
        <v>41603</v>
      </c>
      <c r="I210">
        <f>Sheet1[[#This Row],[Termination_Date]]-Sheet1[[#This Row],[Start_Date]]</f>
        <v>3958</v>
      </c>
      <c r="J210" s="2">
        <f>Sheet1[[#This Row],[Tenure_Days]]/365</f>
        <v>10.843835616438357</v>
      </c>
    </row>
    <row r="211" spans="1:10" x14ac:dyDescent="0.3">
      <c r="A211" t="s">
        <v>130</v>
      </c>
      <c r="B211">
        <v>35320</v>
      </c>
      <c r="C211" t="s">
        <v>134</v>
      </c>
      <c r="D211" t="s">
        <v>231</v>
      </c>
      <c r="E211" t="s">
        <v>14</v>
      </c>
      <c r="F211" t="s">
        <v>11</v>
      </c>
      <c r="G211" s="1">
        <v>45473</v>
      </c>
      <c r="H211" s="1">
        <v>45282</v>
      </c>
      <c r="I211">
        <f>Sheet1[[#This Row],[Termination_Date]]-Sheet1[[#This Row],[Start_Date]]</f>
        <v>191</v>
      </c>
      <c r="J211" s="2">
        <f>Sheet1[[#This Row],[Tenure_Days]]/365</f>
        <v>0.52328767123287667</v>
      </c>
    </row>
    <row r="212" spans="1:10" x14ac:dyDescent="0.3">
      <c r="A212" t="s">
        <v>130</v>
      </c>
      <c r="B212">
        <v>3911</v>
      </c>
      <c r="C212" t="s">
        <v>141</v>
      </c>
      <c r="D212" t="s">
        <v>231</v>
      </c>
      <c r="F212" t="s">
        <v>11</v>
      </c>
      <c r="G212" s="1">
        <v>45216</v>
      </c>
      <c r="H212" s="1">
        <v>37697</v>
      </c>
      <c r="I212">
        <f>Sheet1[[#This Row],[Termination_Date]]-Sheet1[[#This Row],[Start_Date]]</f>
        <v>7519</v>
      </c>
      <c r="J212" s="2">
        <f>Sheet1[[#This Row],[Tenure_Days]]/365</f>
        <v>20.6</v>
      </c>
    </row>
    <row r="213" spans="1:10" x14ac:dyDescent="0.3">
      <c r="A213" t="s">
        <v>130</v>
      </c>
      <c r="B213">
        <v>34367</v>
      </c>
      <c r="C213" t="s">
        <v>134</v>
      </c>
      <c r="D213" t="s">
        <v>231</v>
      </c>
      <c r="E213" t="s">
        <v>17</v>
      </c>
      <c r="F213" t="s">
        <v>11</v>
      </c>
      <c r="G213" s="1">
        <v>45390</v>
      </c>
      <c r="H213" s="1">
        <v>45152</v>
      </c>
      <c r="I213">
        <f>Sheet1[[#This Row],[Termination_Date]]-Sheet1[[#This Row],[Start_Date]]</f>
        <v>238</v>
      </c>
      <c r="J213" s="2">
        <f>Sheet1[[#This Row],[Tenure_Days]]/365</f>
        <v>0.65205479452054793</v>
      </c>
    </row>
    <row r="214" spans="1:10" x14ac:dyDescent="0.3">
      <c r="A214" t="s">
        <v>130</v>
      </c>
      <c r="B214">
        <v>20094</v>
      </c>
      <c r="C214" t="s">
        <v>143</v>
      </c>
      <c r="D214" t="s">
        <v>231</v>
      </c>
      <c r="E214" t="s">
        <v>14</v>
      </c>
      <c r="F214" t="s">
        <v>11</v>
      </c>
      <c r="G214" s="1">
        <v>45548</v>
      </c>
      <c r="H214" s="1">
        <v>41876</v>
      </c>
      <c r="I214">
        <f>Sheet1[[#This Row],[Termination_Date]]-Sheet1[[#This Row],[Start_Date]]</f>
        <v>3672</v>
      </c>
      <c r="J214" s="2">
        <f>Sheet1[[#This Row],[Tenure_Days]]/365</f>
        <v>10.06027397260274</v>
      </c>
    </row>
    <row r="215" spans="1:10" x14ac:dyDescent="0.3">
      <c r="A215" t="s">
        <v>130</v>
      </c>
      <c r="B215">
        <v>8537</v>
      </c>
      <c r="D215" t="s">
        <v>231</v>
      </c>
      <c r="E215" t="s">
        <v>22</v>
      </c>
      <c r="F215" t="s">
        <v>11</v>
      </c>
      <c r="G215" s="1">
        <v>45377</v>
      </c>
      <c r="H215" s="1">
        <v>39590</v>
      </c>
      <c r="I215">
        <f>Sheet1[[#This Row],[Termination_Date]]-Sheet1[[#This Row],[Start_Date]]</f>
        <v>5787</v>
      </c>
      <c r="J215" s="2">
        <f>Sheet1[[#This Row],[Tenure_Days]]/365</f>
        <v>15.854794520547944</v>
      </c>
    </row>
    <row r="216" spans="1:10" x14ac:dyDescent="0.3">
      <c r="A216" t="s">
        <v>130</v>
      </c>
      <c r="B216">
        <v>33976</v>
      </c>
      <c r="C216" t="s">
        <v>132</v>
      </c>
      <c r="D216" t="s">
        <v>231</v>
      </c>
      <c r="E216" t="s">
        <v>22</v>
      </c>
      <c r="F216" t="s">
        <v>11</v>
      </c>
      <c r="G216" s="1">
        <v>45316</v>
      </c>
      <c r="H216" s="1">
        <v>45103</v>
      </c>
      <c r="I216">
        <f>Sheet1[[#This Row],[Termination_Date]]-Sheet1[[#This Row],[Start_Date]]</f>
        <v>213</v>
      </c>
      <c r="J216" s="2">
        <f>Sheet1[[#This Row],[Tenure_Days]]/365</f>
        <v>0.58356164383561648</v>
      </c>
    </row>
    <row r="217" spans="1:10" x14ac:dyDescent="0.3">
      <c r="A217" t="s">
        <v>130</v>
      </c>
      <c r="B217">
        <v>32908</v>
      </c>
      <c r="C217" t="s">
        <v>139</v>
      </c>
      <c r="D217" t="s">
        <v>231</v>
      </c>
      <c r="E217" t="s">
        <v>14</v>
      </c>
      <c r="F217" t="s">
        <v>11</v>
      </c>
      <c r="G217" s="1">
        <v>45288</v>
      </c>
      <c r="H217" s="1">
        <v>44935</v>
      </c>
      <c r="I217">
        <f>Sheet1[[#This Row],[Termination_Date]]-Sheet1[[#This Row],[Start_Date]]</f>
        <v>353</v>
      </c>
      <c r="J217" s="2">
        <f>Sheet1[[#This Row],[Tenure_Days]]/365</f>
        <v>0.9671232876712329</v>
      </c>
    </row>
    <row r="218" spans="1:10" x14ac:dyDescent="0.3">
      <c r="A218" t="s">
        <v>130</v>
      </c>
      <c r="B218">
        <v>3690</v>
      </c>
      <c r="C218" t="s">
        <v>144</v>
      </c>
      <c r="D218" t="s">
        <v>231</v>
      </c>
      <c r="F218" t="s">
        <v>11</v>
      </c>
      <c r="G218" s="1">
        <v>45504</v>
      </c>
      <c r="H218" s="1">
        <v>37431</v>
      </c>
      <c r="I218">
        <f>Sheet1[[#This Row],[Termination_Date]]-Sheet1[[#This Row],[Start_Date]]</f>
        <v>8073</v>
      </c>
      <c r="J218" s="2">
        <f>Sheet1[[#This Row],[Tenure_Days]]/365</f>
        <v>22.117808219178084</v>
      </c>
    </row>
    <row r="219" spans="1:10" x14ac:dyDescent="0.3">
      <c r="A219" t="s">
        <v>130</v>
      </c>
      <c r="B219">
        <v>34469</v>
      </c>
      <c r="C219" t="s">
        <v>145</v>
      </c>
      <c r="D219" t="s">
        <v>231</v>
      </c>
      <c r="E219" t="s">
        <v>17</v>
      </c>
      <c r="F219" t="s">
        <v>11</v>
      </c>
      <c r="G219" s="1">
        <v>45443</v>
      </c>
      <c r="H219" s="1">
        <v>45159</v>
      </c>
      <c r="I219">
        <f>Sheet1[[#This Row],[Termination_Date]]-Sheet1[[#This Row],[Start_Date]]</f>
        <v>284</v>
      </c>
      <c r="J219" s="2">
        <f>Sheet1[[#This Row],[Tenure_Days]]/365</f>
        <v>0.77808219178082194</v>
      </c>
    </row>
    <row r="220" spans="1:10" x14ac:dyDescent="0.3">
      <c r="A220" t="s">
        <v>130</v>
      </c>
      <c r="B220">
        <v>33471</v>
      </c>
      <c r="C220" t="s">
        <v>144</v>
      </c>
      <c r="D220" t="s">
        <v>231</v>
      </c>
      <c r="E220" t="s">
        <v>14</v>
      </c>
      <c r="F220" t="s">
        <v>11</v>
      </c>
      <c r="G220" s="1">
        <v>45380</v>
      </c>
      <c r="H220" s="1">
        <v>45026</v>
      </c>
      <c r="I220">
        <f>Sheet1[[#This Row],[Termination_Date]]-Sheet1[[#This Row],[Start_Date]]</f>
        <v>354</v>
      </c>
      <c r="J220" s="2">
        <f>Sheet1[[#This Row],[Tenure_Days]]/365</f>
        <v>0.96986301369863015</v>
      </c>
    </row>
    <row r="221" spans="1:10" x14ac:dyDescent="0.3">
      <c r="A221" t="s">
        <v>130</v>
      </c>
      <c r="B221">
        <v>27020</v>
      </c>
      <c r="C221" t="s">
        <v>146</v>
      </c>
      <c r="D221" t="s">
        <v>231</v>
      </c>
      <c r="E221" t="s">
        <v>14</v>
      </c>
      <c r="F221" t="s">
        <v>11</v>
      </c>
      <c r="G221" s="1">
        <v>45478</v>
      </c>
      <c r="H221" s="1">
        <v>43241</v>
      </c>
      <c r="I221">
        <f>Sheet1[[#This Row],[Termination_Date]]-Sheet1[[#This Row],[Start_Date]]</f>
        <v>2237</v>
      </c>
      <c r="J221" s="2">
        <f>Sheet1[[#This Row],[Tenure_Days]]/365</f>
        <v>6.1287671232876715</v>
      </c>
    </row>
    <row r="222" spans="1:10" x14ac:dyDescent="0.3">
      <c r="A222" t="s">
        <v>130</v>
      </c>
      <c r="B222">
        <v>34018</v>
      </c>
      <c r="C222" t="s">
        <v>134</v>
      </c>
      <c r="D222" t="s">
        <v>231</v>
      </c>
      <c r="E222" t="s">
        <v>14</v>
      </c>
      <c r="F222" t="s">
        <v>11</v>
      </c>
      <c r="G222" s="1">
        <v>45495</v>
      </c>
      <c r="H222" s="1">
        <v>45117</v>
      </c>
      <c r="I222">
        <f>Sheet1[[#This Row],[Termination_Date]]-Sheet1[[#This Row],[Start_Date]]</f>
        <v>378</v>
      </c>
      <c r="J222" s="2">
        <f>Sheet1[[#This Row],[Tenure_Days]]/365</f>
        <v>1.0356164383561643</v>
      </c>
    </row>
    <row r="223" spans="1:10" x14ac:dyDescent="0.3">
      <c r="A223" t="s">
        <v>130</v>
      </c>
      <c r="B223">
        <v>5169</v>
      </c>
      <c r="C223" t="s">
        <v>147</v>
      </c>
      <c r="D223" t="s">
        <v>231</v>
      </c>
      <c r="E223" t="s">
        <v>14</v>
      </c>
      <c r="F223" t="s">
        <v>11</v>
      </c>
      <c r="G223" s="1">
        <v>45233</v>
      </c>
      <c r="H223" s="1">
        <v>38971</v>
      </c>
      <c r="I223">
        <f>Sheet1[[#This Row],[Termination_Date]]-Sheet1[[#This Row],[Start_Date]]</f>
        <v>6262</v>
      </c>
      <c r="J223" s="2">
        <f>Sheet1[[#This Row],[Tenure_Days]]/365</f>
        <v>17.156164383561645</v>
      </c>
    </row>
    <row r="224" spans="1:10" x14ac:dyDescent="0.3">
      <c r="A224" t="s">
        <v>130</v>
      </c>
      <c r="B224">
        <v>34739</v>
      </c>
      <c r="C224" t="s">
        <v>139</v>
      </c>
      <c r="D224" t="s">
        <v>231</v>
      </c>
      <c r="E224" t="s">
        <v>14</v>
      </c>
      <c r="F224" t="s">
        <v>11</v>
      </c>
      <c r="G224" s="1">
        <v>45208</v>
      </c>
      <c r="H224" s="1">
        <v>45201</v>
      </c>
      <c r="I224">
        <f>Sheet1[[#This Row],[Termination_Date]]-Sheet1[[#This Row],[Start_Date]]</f>
        <v>7</v>
      </c>
      <c r="J224" s="2">
        <f>Sheet1[[#This Row],[Tenure_Days]]/365</f>
        <v>1.9178082191780823E-2</v>
      </c>
    </row>
    <row r="225" spans="1:10" x14ac:dyDescent="0.3">
      <c r="A225" t="s">
        <v>130</v>
      </c>
      <c r="B225">
        <v>33805</v>
      </c>
      <c r="C225" t="s">
        <v>132</v>
      </c>
      <c r="D225" t="s">
        <v>231</v>
      </c>
      <c r="E225" t="s">
        <v>17</v>
      </c>
      <c r="F225" t="s">
        <v>11</v>
      </c>
      <c r="G225" s="1">
        <v>45299</v>
      </c>
      <c r="H225" s="1">
        <v>45068</v>
      </c>
      <c r="I225">
        <f>Sheet1[[#This Row],[Termination_Date]]-Sheet1[[#This Row],[Start_Date]]</f>
        <v>231</v>
      </c>
      <c r="J225" s="2">
        <f>Sheet1[[#This Row],[Tenure_Days]]/365</f>
        <v>0.63287671232876708</v>
      </c>
    </row>
    <row r="226" spans="1:10" x14ac:dyDescent="0.3">
      <c r="A226" t="s">
        <v>148</v>
      </c>
      <c r="B226">
        <v>33852</v>
      </c>
      <c r="C226" t="s">
        <v>149</v>
      </c>
      <c r="D226" t="s">
        <v>233</v>
      </c>
      <c r="E226" t="s">
        <v>49</v>
      </c>
      <c r="F226" t="s">
        <v>11</v>
      </c>
      <c r="G226" s="1">
        <v>45414</v>
      </c>
      <c r="H226" s="1">
        <v>45076</v>
      </c>
      <c r="I226">
        <f>Sheet1[[#This Row],[Termination_Date]]-Sheet1[[#This Row],[Start_Date]]</f>
        <v>338</v>
      </c>
      <c r="J226" s="2">
        <f>Sheet1[[#This Row],[Tenure_Days]]/365</f>
        <v>0.92602739726027394</v>
      </c>
    </row>
    <row r="227" spans="1:10" x14ac:dyDescent="0.3">
      <c r="A227" t="s">
        <v>148</v>
      </c>
      <c r="B227">
        <v>27401</v>
      </c>
      <c r="C227" t="s">
        <v>150</v>
      </c>
      <c r="D227" t="s">
        <v>231</v>
      </c>
      <c r="E227" t="s">
        <v>14</v>
      </c>
      <c r="F227" t="s">
        <v>11</v>
      </c>
      <c r="G227" s="1">
        <v>45365</v>
      </c>
      <c r="H227" s="1">
        <v>43487</v>
      </c>
      <c r="I227">
        <f>Sheet1[[#This Row],[Termination_Date]]-Sheet1[[#This Row],[Start_Date]]</f>
        <v>1878</v>
      </c>
      <c r="J227" s="2">
        <f>Sheet1[[#This Row],[Tenure_Days]]/365</f>
        <v>5.1452054794520548</v>
      </c>
    </row>
    <row r="228" spans="1:10" x14ac:dyDescent="0.3">
      <c r="A228" t="s">
        <v>148</v>
      </c>
      <c r="B228">
        <v>33639</v>
      </c>
      <c r="C228" t="s">
        <v>150</v>
      </c>
      <c r="D228" t="s">
        <v>231</v>
      </c>
      <c r="E228" t="s">
        <v>17</v>
      </c>
      <c r="F228" t="s">
        <v>11</v>
      </c>
      <c r="G228" s="1">
        <v>45527</v>
      </c>
      <c r="H228" s="1">
        <v>45271</v>
      </c>
      <c r="I228">
        <f>Sheet1[[#This Row],[Termination_Date]]-Sheet1[[#This Row],[Start_Date]]</f>
        <v>256</v>
      </c>
      <c r="J228" s="2">
        <f>Sheet1[[#This Row],[Tenure_Days]]/365</f>
        <v>0.70136986301369864</v>
      </c>
    </row>
    <row r="229" spans="1:10" x14ac:dyDescent="0.3">
      <c r="A229" t="s">
        <v>148</v>
      </c>
      <c r="B229">
        <v>30089</v>
      </c>
      <c r="C229" t="s">
        <v>152</v>
      </c>
      <c r="D229" t="s">
        <v>231</v>
      </c>
      <c r="E229" t="s">
        <v>14</v>
      </c>
      <c r="F229" t="s">
        <v>11</v>
      </c>
      <c r="G229" s="1">
        <v>45296</v>
      </c>
      <c r="H229" s="1">
        <v>44564</v>
      </c>
      <c r="I229">
        <f>Sheet1[[#This Row],[Termination_Date]]-Sheet1[[#This Row],[Start_Date]]</f>
        <v>732</v>
      </c>
      <c r="J229" s="2">
        <f>Sheet1[[#This Row],[Tenure_Days]]/365</f>
        <v>2.0054794520547947</v>
      </c>
    </row>
    <row r="230" spans="1:10" x14ac:dyDescent="0.3">
      <c r="A230" t="s">
        <v>148</v>
      </c>
      <c r="B230">
        <v>33680</v>
      </c>
      <c r="C230" t="s">
        <v>153</v>
      </c>
      <c r="D230" t="s">
        <v>231</v>
      </c>
      <c r="E230" t="s">
        <v>17</v>
      </c>
      <c r="F230" t="s">
        <v>11</v>
      </c>
      <c r="G230" s="1">
        <v>45267</v>
      </c>
      <c r="H230" s="1">
        <v>45054</v>
      </c>
      <c r="I230">
        <f>Sheet1[[#This Row],[Termination_Date]]-Sheet1[[#This Row],[Start_Date]]</f>
        <v>213</v>
      </c>
      <c r="J230" s="2">
        <f>Sheet1[[#This Row],[Tenure_Days]]/365</f>
        <v>0.58356164383561648</v>
      </c>
    </row>
    <row r="231" spans="1:10" x14ac:dyDescent="0.3">
      <c r="A231" t="s">
        <v>148</v>
      </c>
      <c r="B231">
        <v>30454</v>
      </c>
      <c r="C231" t="s">
        <v>150</v>
      </c>
      <c r="D231" t="s">
        <v>231</v>
      </c>
      <c r="E231" t="s">
        <v>14</v>
      </c>
      <c r="F231" t="s">
        <v>11</v>
      </c>
      <c r="G231" s="1">
        <v>45233</v>
      </c>
      <c r="H231" s="1">
        <v>44662</v>
      </c>
      <c r="I231">
        <f>Sheet1[[#This Row],[Termination_Date]]-Sheet1[[#This Row],[Start_Date]]</f>
        <v>571</v>
      </c>
      <c r="J231" s="2">
        <f>Sheet1[[#This Row],[Tenure_Days]]/365</f>
        <v>1.5643835616438355</v>
      </c>
    </row>
    <row r="232" spans="1:10" x14ac:dyDescent="0.3">
      <c r="A232" t="s">
        <v>148</v>
      </c>
      <c r="B232">
        <v>33969</v>
      </c>
      <c r="C232" t="s">
        <v>149</v>
      </c>
      <c r="D232" t="s">
        <v>231</v>
      </c>
      <c r="E232" t="s">
        <v>14</v>
      </c>
      <c r="F232" t="s">
        <v>11</v>
      </c>
      <c r="G232" s="1">
        <v>45200</v>
      </c>
      <c r="H232" s="1">
        <v>45097</v>
      </c>
      <c r="I232">
        <f>Sheet1[[#This Row],[Termination_Date]]-Sheet1[[#This Row],[Start_Date]]</f>
        <v>103</v>
      </c>
      <c r="J232" s="2">
        <f>Sheet1[[#This Row],[Tenure_Days]]/365</f>
        <v>0.28219178082191781</v>
      </c>
    </row>
    <row r="233" spans="1:10" x14ac:dyDescent="0.3">
      <c r="A233" t="s">
        <v>154</v>
      </c>
      <c r="B233">
        <v>18297</v>
      </c>
      <c r="C233" t="s">
        <v>106</v>
      </c>
      <c r="D233" t="s">
        <v>231</v>
      </c>
      <c r="F233" t="s">
        <v>11</v>
      </c>
      <c r="G233" s="1">
        <v>45436</v>
      </c>
      <c r="H233" s="1">
        <v>41848</v>
      </c>
      <c r="I233">
        <f>Sheet1[[#This Row],[Termination_Date]]-Sheet1[[#This Row],[Start_Date]]</f>
        <v>3588</v>
      </c>
      <c r="J233" s="2">
        <f>Sheet1[[#This Row],[Tenure_Days]]/365</f>
        <v>9.830136986301369</v>
      </c>
    </row>
    <row r="234" spans="1:10" x14ac:dyDescent="0.3">
      <c r="A234" t="s">
        <v>154</v>
      </c>
      <c r="B234">
        <v>27994</v>
      </c>
      <c r="C234" t="s">
        <v>155</v>
      </c>
      <c r="D234" t="s">
        <v>231</v>
      </c>
      <c r="E234" t="s">
        <v>14</v>
      </c>
      <c r="F234" t="s">
        <v>11</v>
      </c>
      <c r="G234" s="1">
        <v>45261</v>
      </c>
      <c r="H234" s="1">
        <v>43927</v>
      </c>
      <c r="I234">
        <f>Sheet1[[#This Row],[Termination_Date]]-Sheet1[[#This Row],[Start_Date]]</f>
        <v>1334</v>
      </c>
      <c r="J234" s="2">
        <f>Sheet1[[#This Row],[Tenure_Days]]/365</f>
        <v>3.6547945205479451</v>
      </c>
    </row>
    <row r="235" spans="1:10" x14ac:dyDescent="0.3">
      <c r="A235" t="s">
        <v>156</v>
      </c>
      <c r="B235">
        <v>19622</v>
      </c>
      <c r="C235" t="s">
        <v>157</v>
      </c>
      <c r="D235" t="s">
        <v>231</v>
      </c>
      <c r="F235" t="s">
        <v>11</v>
      </c>
      <c r="G235" s="1">
        <v>45453</v>
      </c>
      <c r="H235" s="1">
        <v>41260</v>
      </c>
      <c r="I235">
        <f>Sheet1[[#This Row],[Termination_Date]]-Sheet1[[#This Row],[Start_Date]]</f>
        <v>4193</v>
      </c>
      <c r="J235" s="2">
        <f>Sheet1[[#This Row],[Tenure_Days]]/365</f>
        <v>11.487671232876712</v>
      </c>
    </row>
    <row r="236" spans="1:10" x14ac:dyDescent="0.3">
      <c r="A236" t="s">
        <v>156</v>
      </c>
      <c r="B236">
        <v>34800</v>
      </c>
      <c r="C236" t="s">
        <v>157</v>
      </c>
      <c r="D236" t="s">
        <v>231</v>
      </c>
      <c r="E236" t="s">
        <v>17</v>
      </c>
      <c r="F236" t="s">
        <v>11</v>
      </c>
      <c r="G236" s="1">
        <v>45217</v>
      </c>
      <c r="H236" s="1">
        <v>45201</v>
      </c>
      <c r="I236">
        <f>Sheet1[[#This Row],[Termination_Date]]-Sheet1[[#This Row],[Start_Date]]</f>
        <v>16</v>
      </c>
      <c r="J236" s="2">
        <f>Sheet1[[#This Row],[Tenure_Days]]/365</f>
        <v>4.3835616438356165E-2</v>
      </c>
    </row>
    <row r="237" spans="1:10" x14ac:dyDescent="0.3">
      <c r="A237" t="s">
        <v>156</v>
      </c>
      <c r="B237">
        <v>36461</v>
      </c>
      <c r="C237" t="s">
        <v>157</v>
      </c>
      <c r="D237" t="s">
        <v>231</v>
      </c>
      <c r="E237" t="s">
        <v>14</v>
      </c>
      <c r="F237" t="s">
        <v>11</v>
      </c>
      <c r="G237" s="1">
        <v>45467</v>
      </c>
      <c r="H237" s="1">
        <v>45467</v>
      </c>
      <c r="I237">
        <f>Sheet1[[#This Row],[Termination_Date]]-Sheet1[[#This Row],[Start_Date]]</f>
        <v>0</v>
      </c>
      <c r="J237" s="2">
        <f>Sheet1[[#This Row],[Tenure_Days]]/365</f>
        <v>0</v>
      </c>
    </row>
    <row r="238" spans="1:10" x14ac:dyDescent="0.3">
      <c r="A238" t="s">
        <v>158</v>
      </c>
      <c r="B238">
        <v>28718</v>
      </c>
      <c r="C238" t="s">
        <v>159</v>
      </c>
      <c r="D238" t="s">
        <v>231</v>
      </c>
      <c r="E238" t="s">
        <v>21</v>
      </c>
      <c r="F238" t="s">
        <v>11</v>
      </c>
      <c r="G238" s="1">
        <v>45212</v>
      </c>
      <c r="H238" s="1">
        <v>45047</v>
      </c>
      <c r="I238">
        <f>Sheet1[[#This Row],[Termination_Date]]-Sheet1[[#This Row],[Start_Date]]</f>
        <v>165</v>
      </c>
      <c r="J238" s="2">
        <f>Sheet1[[#This Row],[Tenure_Days]]/365</f>
        <v>0.45205479452054792</v>
      </c>
    </row>
    <row r="239" spans="1:10" x14ac:dyDescent="0.3">
      <c r="A239" t="s">
        <v>158</v>
      </c>
      <c r="B239">
        <v>26857</v>
      </c>
      <c r="C239" t="s">
        <v>160</v>
      </c>
      <c r="D239" t="s">
        <v>231</v>
      </c>
      <c r="E239" t="s">
        <v>17</v>
      </c>
      <c r="F239" t="s">
        <v>11</v>
      </c>
      <c r="G239" s="1">
        <v>45385</v>
      </c>
      <c r="H239" s="1">
        <v>43075</v>
      </c>
      <c r="I239">
        <f>Sheet1[[#This Row],[Termination_Date]]-Sheet1[[#This Row],[Start_Date]]</f>
        <v>2310</v>
      </c>
      <c r="J239" s="2">
        <f>Sheet1[[#This Row],[Tenure_Days]]/365</f>
        <v>6.3287671232876717</v>
      </c>
    </row>
    <row r="240" spans="1:10" x14ac:dyDescent="0.3">
      <c r="A240" t="s">
        <v>158</v>
      </c>
      <c r="B240">
        <v>28696</v>
      </c>
      <c r="D240" t="s">
        <v>231</v>
      </c>
      <c r="E240" t="s">
        <v>14</v>
      </c>
      <c r="F240" t="s">
        <v>11</v>
      </c>
      <c r="G240" s="1">
        <v>45491</v>
      </c>
      <c r="H240" s="1">
        <v>44564</v>
      </c>
      <c r="I240">
        <f>Sheet1[[#This Row],[Termination_Date]]-Sheet1[[#This Row],[Start_Date]]</f>
        <v>927</v>
      </c>
      <c r="J240" s="2">
        <f>Sheet1[[#This Row],[Tenure_Days]]/365</f>
        <v>2.5397260273972604</v>
      </c>
    </row>
    <row r="241" spans="1:10" x14ac:dyDescent="0.3">
      <c r="A241" t="s">
        <v>158</v>
      </c>
      <c r="B241">
        <v>15887</v>
      </c>
      <c r="C241" t="s">
        <v>161</v>
      </c>
      <c r="D241" t="s">
        <v>231</v>
      </c>
      <c r="E241" t="s">
        <v>14</v>
      </c>
      <c r="F241" t="s">
        <v>11</v>
      </c>
      <c r="G241" s="1">
        <v>45323</v>
      </c>
      <c r="H241" s="1">
        <v>40526</v>
      </c>
      <c r="I241">
        <f>Sheet1[[#This Row],[Termination_Date]]-Sheet1[[#This Row],[Start_Date]]</f>
        <v>4797</v>
      </c>
      <c r="J241" s="2">
        <f>Sheet1[[#This Row],[Tenure_Days]]/365</f>
        <v>13.142465753424657</v>
      </c>
    </row>
    <row r="242" spans="1:10" x14ac:dyDescent="0.3">
      <c r="A242" t="s">
        <v>158</v>
      </c>
      <c r="B242">
        <v>35742</v>
      </c>
      <c r="C242" t="s">
        <v>159</v>
      </c>
      <c r="D242" t="s">
        <v>233</v>
      </c>
      <c r="E242" t="s">
        <v>26</v>
      </c>
      <c r="F242" t="s">
        <v>11</v>
      </c>
      <c r="G242" s="1">
        <v>45355</v>
      </c>
      <c r="H242" s="1">
        <v>45355</v>
      </c>
      <c r="I242">
        <f>Sheet1[[#This Row],[Termination_Date]]-Sheet1[[#This Row],[Start_Date]]</f>
        <v>0</v>
      </c>
      <c r="J242" s="2">
        <f>Sheet1[[#This Row],[Tenure_Days]]/365</f>
        <v>0</v>
      </c>
    </row>
    <row r="243" spans="1:10" x14ac:dyDescent="0.3">
      <c r="A243" t="s">
        <v>158</v>
      </c>
      <c r="B243">
        <v>35803</v>
      </c>
      <c r="D243" t="s">
        <v>233</v>
      </c>
      <c r="E243" t="s">
        <v>49</v>
      </c>
      <c r="F243" t="s">
        <v>11</v>
      </c>
      <c r="G243" s="1">
        <v>45552</v>
      </c>
      <c r="H243" s="1">
        <v>45362</v>
      </c>
      <c r="I243">
        <f>Sheet1[[#This Row],[Termination_Date]]-Sheet1[[#This Row],[Start_Date]]</f>
        <v>190</v>
      </c>
      <c r="J243" s="2">
        <f>Sheet1[[#This Row],[Tenure_Days]]/365</f>
        <v>0.52054794520547942</v>
      </c>
    </row>
    <row r="244" spans="1:10" x14ac:dyDescent="0.3">
      <c r="A244" t="s">
        <v>158</v>
      </c>
      <c r="B244">
        <v>35162</v>
      </c>
      <c r="C244" t="s">
        <v>159</v>
      </c>
      <c r="D244" t="s">
        <v>231</v>
      </c>
      <c r="E244" t="s">
        <v>14</v>
      </c>
      <c r="F244" t="s">
        <v>11</v>
      </c>
      <c r="G244" s="1">
        <v>45243</v>
      </c>
      <c r="H244" s="1">
        <v>45243</v>
      </c>
      <c r="I244">
        <f>Sheet1[[#This Row],[Termination_Date]]-Sheet1[[#This Row],[Start_Date]]</f>
        <v>0</v>
      </c>
      <c r="J244" s="2">
        <f>Sheet1[[#This Row],[Tenure_Days]]/365</f>
        <v>0</v>
      </c>
    </row>
    <row r="245" spans="1:10" x14ac:dyDescent="0.3">
      <c r="A245" t="s">
        <v>158</v>
      </c>
      <c r="B245">
        <v>27490</v>
      </c>
      <c r="D245" t="s">
        <v>233</v>
      </c>
      <c r="E245" t="s">
        <v>49</v>
      </c>
      <c r="F245" t="s">
        <v>11</v>
      </c>
      <c r="G245" s="1">
        <v>45420</v>
      </c>
      <c r="H245" s="1">
        <v>45054</v>
      </c>
      <c r="I245">
        <f>Sheet1[[#This Row],[Termination_Date]]-Sheet1[[#This Row],[Start_Date]]</f>
        <v>366</v>
      </c>
      <c r="J245" s="2">
        <f>Sheet1[[#This Row],[Tenure_Days]]/365</f>
        <v>1.0027397260273974</v>
      </c>
    </row>
    <row r="246" spans="1:10" x14ac:dyDescent="0.3">
      <c r="A246" t="s">
        <v>158</v>
      </c>
      <c r="B246">
        <v>35506</v>
      </c>
      <c r="C246" t="s">
        <v>162</v>
      </c>
      <c r="D246" t="s">
        <v>233</v>
      </c>
      <c r="E246" t="s">
        <v>26</v>
      </c>
      <c r="F246" t="s">
        <v>11</v>
      </c>
      <c r="G246" s="1">
        <v>45436</v>
      </c>
      <c r="H246" s="1">
        <v>45321</v>
      </c>
      <c r="I246">
        <f>Sheet1[[#This Row],[Termination_Date]]-Sheet1[[#This Row],[Start_Date]]</f>
        <v>115</v>
      </c>
      <c r="J246" s="2">
        <f>Sheet1[[#This Row],[Tenure_Days]]/365</f>
        <v>0.31506849315068491</v>
      </c>
    </row>
    <row r="247" spans="1:10" x14ac:dyDescent="0.3">
      <c r="A247" t="s">
        <v>158</v>
      </c>
      <c r="B247">
        <v>34683</v>
      </c>
      <c r="C247" t="s">
        <v>163</v>
      </c>
      <c r="D247" t="s">
        <v>233</v>
      </c>
      <c r="E247" t="s">
        <v>49</v>
      </c>
      <c r="F247" t="s">
        <v>11</v>
      </c>
      <c r="G247" s="1">
        <v>45239</v>
      </c>
      <c r="H247" s="1">
        <v>45187</v>
      </c>
      <c r="I247">
        <f>Sheet1[[#This Row],[Termination_Date]]-Sheet1[[#This Row],[Start_Date]]</f>
        <v>52</v>
      </c>
      <c r="J247" s="2">
        <f>Sheet1[[#This Row],[Tenure_Days]]/365</f>
        <v>0.14246575342465753</v>
      </c>
    </row>
    <row r="248" spans="1:10" x14ac:dyDescent="0.3">
      <c r="A248" t="s">
        <v>158</v>
      </c>
      <c r="B248">
        <v>2045</v>
      </c>
      <c r="C248" t="s">
        <v>164</v>
      </c>
      <c r="D248" t="s">
        <v>231</v>
      </c>
      <c r="F248" t="s">
        <v>11</v>
      </c>
      <c r="G248" s="1">
        <v>45456</v>
      </c>
      <c r="H248" s="1">
        <v>32673</v>
      </c>
      <c r="I248">
        <f>Sheet1[[#This Row],[Termination_Date]]-Sheet1[[#This Row],[Start_Date]]</f>
        <v>12783</v>
      </c>
      <c r="J248" s="2">
        <f>Sheet1[[#This Row],[Tenure_Days]]/365</f>
        <v>35.021917808219179</v>
      </c>
    </row>
    <row r="249" spans="1:10" x14ac:dyDescent="0.3">
      <c r="A249" t="s">
        <v>158</v>
      </c>
      <c r="B249">
        <v>33860</v>
      </c>
      <c r="C249" t="s">
        <v>165</v>
      </c>
      <c r="D249" t="s">
        <v>233</v>
      </c>
      <c r="E249" t="s">
        <v>14</v>
      </c>
      <c r="F249" t="s">
        <v>11</v>
      </c>
      <c r="G249" s="1">
        <v>45506</v>
      </c>
      <c r="H249" s="1">
        <v>45341</v>
      </c>
      <c r="I249">
        <f>Sheet1[[#This Row],[Termination_Date]]-Sheet1[[#This Row],[Start_Date]]</f>
        <v>165</v>
      </c>
      <c r="J249" s="2">
        <f>Sheet1[[#This Row],[Tenure_Days]]/365</f>
        <v>0.45205479452054792</v>
      </c>
    </row>
    <row r="250" spans="1:10" x14ac:dyDescent="0.3">
      <c r="A250" t="s">
        <v>158</v>
      </c>
      <c r="B250">
        <v>33954</v>
      </c>
      <c r="C250" t="s">
        <v>166</v>
      </c>
      <c r="D250" t="s">
        <v>233</v>
      </c>
      <c r="E250" t="s">
        <v>49</v>
      </c>
      <c r="F250" t="s">
        <v>11</v>
      </c>
      <c r="G250" s="1">
        <v>45230</v>
      </c>
      <c r="H250" s="1">
        <v>45096</v>
      </c>
      <c r="I250">
        <f>Sheet1[[#This Row],[Termination_Date]]-Sheet1[[#This Row],[Start_Date]]</f>
        <v>134</v>
      </c>
      <c r="J250" s="2">
        <f>Sheet1[[#This Row],[Tenure_Days]]/365</f>
        <v>0.36712328767123287</v>
      </c>
    </row>
    <row r="251" spans="1:10" x14ac:dyDescent="0.3">
      <c r="A251" t="s">
        <v>158</v>
      </c>
      <c r="B251">
        <v>28629</v>
      </c>
      <c r="D251" t="s">
        <v>231</v>
      </c>
      <c r="E251" t="s">
        <v>17</v>
      </c>
      <c r="F251" t="s">
        <v>11</v>
      </c>
      <c r="G251" s="1">
        <v>45250</v>
      </c>
      <c r="H251" s="1">
        <v>45250</v>
      </c>
      <c r="I251">
        <f>Sheet1[[#This Row],[Termination_Date]]-Sheet1[[#This Row],[Start_Date]]</f>
        <v>0</v>
      </c>
      <c r="J251" s="2">
        <f>Sheet1[[#This Row],[Tenure_Days]]/365</f>
        <v>0</v>
      </c>
    </row>
    <row r="252" spans="1:10" x14ac:dyDescent="0.3">
      <c r="A252" t="s">
        <v>158</v>
      </c>
      <c r="B252">
        <v>25892</v>
      </c>
      <c r="C252" t="s">
        <v>168</v>
      </c>
      <c r="D252" t="s">
        <v>231</v>
      </c>
      <c r="E252" t="s">
        <v>14</v>
      </c>
      <c r="F252" t="s">
        <v>11</v>
      </c>
      <c r="G252" s="1">
        <v>45379</v>
      </c>
      <c r="H252" s="1">
        <v>42422</v>
      </c>
      <c r="I252">
        <f>Sheet1[[#This Row],[Termination_Date]]-Sheet1[[#This Row],[Start_Date]]</f>
        <v>2957</v>
      </c>
      <c r="J252" s="2">
        <f>Sheet1[[#This Row],[Tenure_Days]]/365</f>
        <v>8.1013698630136979</v>
      </c>
    </row>
    <row r="253" spans="1:10" x14ac:dyDescent="0.3">
      <c r="A253" t="s">
        <v>158</v>
      </c>
      <c r="B253">
        <v>35431</v>
      </c>
      <c r="D253" t="s">
        <v>233</v>
      </c>
      <c r="E253" t="s">
        <v>49</v>
      </c>
      <c r="F253" t="s">
        <v>11</v>
      </c>
      <c r="G253" s="1">
        <v>45436</v>
      </c>
      <c r="H253" s="1">
        <v>45308</v>
      </c>
      <c r="I253">
        <f>Sheet1[[#This Row],[Termination_Date]]-Sheet1[[#This Row],[Start_Date]]</f>
        <v>128</v>
      </c>
      <c r="J253" s="2">
        <f>Sheet1[[#This Row],[Tenure_Days]]/365</f>
        <v>0.35068493150684932</v>
      </c>
    </row>
    <row r="254" spans="1:10" x14ac:dyDescent="0.3">
      <c r="A254" t="s">
        <v>158</v>
      </c>
      <c r="B254">
        <v>25417</v>
      </c>
      <c r="C254" t="s">
        <v>169</v>
      </c>
      <c r="D254" t="s">
        <v>231</v>
      </c>
      <c r="F254" t="s">
        <v>11</v>
      </c>
      <c r="G254" s="1">
        <v>45212</v>
      </c>
      <c r="H254" s="1">
        <v>42044</v>
      </c>
      <c r="I254">
        <f>Sheet1[[#This Row],[Termination_Date]]-Sheet1[[#This Row],[Start_Date]]</f>
        <v>3168</v>
      </c>
      <c r="J254" s="2">
        <f>Sheet1[[#This Row],[Tenure_Days]]/365</f>
        <v>8.6794520547945204</v>
      </c>
    </row>
    <row r="255" spans="1:10" x14ac:dyDescent="0.3">
      <c r="A255" t="s">
        <v>158</v>
      </c>
      <c r="B255">
        <v>28894</v>
      </c>
      <c r="C255" t="s">
        <v>170</v>
      </c>
      <c r="D255" t="s">
        <v>231</v>
      </c>
      <c r="E255" t="s">
        <v>17</v>
      </c>
      <c r="F255" t="s">
        <v>11</v>
      </c>
      <c r="G255" s="1">
        <v>45310</v>
      </c>
      <c r="H255" s="1">
        <v>44550</v>
      </c>
      <c r="I255">
        <f>Sheet1[[#This Row],[Termination_Date]]-Sheet1[[#This Row],[Start_Date]]</f>
        <v>760</v>
      </c>
      <c r="J255" s="2">
        <f>Sheet1[[#This Row],[Tenure_Days]]/365</f>
        <v>2.0821917808219177</v>
      </c>
    </row>
    <row r="256" spans="1:10" x14ac:dyDescent="0.3">
      <c r="A256" t="s">
        <v>158</v>
      </c>
      <c r="B256">
        <v>35153</v>
      </c>
      <c r="C256" t="s">
        <v>159</v>
      </c>
      <c r="D256" t="s">
        <v>231</v>
      </c>
      <c r="E256" t="s">
        <v>234</v>
      </c>
      <c r="F256" t="s">
        <v>11</v>
      </c>
      <c r="G256" s="1">
        <v>45526</v>
      </c>
      <c r="H256" s="1">
        <v>45243</v>
      </c>
      <c r="I256">
        <f>Sheet1[[#This Row],[Termination_Date]]-Sheet1[[#This Row],[Start_Date]]</f>
        <v>283</v>
      </c>
      <c r="J256" s="2">
        <f>Sheet1[[#This Row],[Tenure_Days]]/365</f>
        <v>0.77534246575342469</v>
      </c>
    </row>
    <row r="257" spans="1:10" x14ac:dyDescent="0.3">
      <c r="A257" t="s">
        <v>158</v>
      </c>
      <c r="B257">
        <v>15608</v>
      </c>
      <c r="C257" t="s">
        <v>171</v>
      </c>
      <c r="D257" t="s">
        <v>233</v>
      </c>
      <c r="E257" t="s">
        <v>26</v>
      </c>
      <c r="F257" t="s">
        <v>11</v>
      </c>
      <c r="G257" s="1">
        <v>45295</v>
      </c>
      <c r="H257" s="1">
        <v>41575</v>
      </c>
      <c r="I257">
        <f>Sheet1[[#This Row],[Termination_Date]]-Sheet1[[#This Row],[Start_Date]]</f>
        <v>3720</v>
      </c>
      <c r="J257" s="2">
        <f>Sheet1[[#This Row],[Tenure_Days]]/365</f>
        <v>10.191780821917808</v>
      </c>
    </row>
    <row r="258" spans="1:10" x14ac:dyDescent="0.3">
      <c r="A258" t="s">
        <v>158</v>
      </c>
      <c r="B258">
        <v>33580</v>
      </c>
      <c r="C258" t="s">
        <v>172</v>
      </c>
      <c r="D258" t="s">
        <v>231</v>
      </c>
      <c r="E258" t="s">
        <v>14</v>
      </c>
      <c r="F258" t="s">
        <v>11</v>
      </c>
      <c r="G258" s="1">
        <v>45258</v>
      </c>
      <c r="H258" s="1">
        <v>45047</v>
      </c>
      <c r="I258">
        <f>Sheet1[[#This Row],[Termination_Date]]-Sheet1[[#This Row],[Start_Date]]</f>
        <v>211</v>
      </c>
      <c r="J258" s="2">
        <f>Sheet1[[#This Row],[Tenure_Days]]/365</f>
        <v>0.57808219178082187</v>
      </c>
    </row>
    <row r="259" spans="1:10" x14ac:dyDescent="0.3">
      <c r="A259" t="s">
        <v>158</v>
      </c>
      <c r="B259">
        <v>33931</v>
      </c>
      <c r="C259" t="s">
        <v>159</v>
      </c>
      <c r="D259" t="s">
        <v>233</v>
      </c>
      <c r="E259" t="s">
        <v>49</v>
      </c>
      <c r="F259" t="s">
        <v>11</v>
      </c>
      <c r="G259" s="1">
        <v>45209</v>
      </c>
      <c r="H259" s="1">
        <v>45089</v>
      </c>
      <c r="I259">
        <f>Sheet1[[#This Row],[Termination_Date]]-Sheet1[[#This Row],[Start_Date]]</f>
        <v>120</v>
      </c>
      <c r="J259" s="2">
        <f>Sheet1[[#This Row],[Tenure_Days]]/365</f>
        <v>0.32876712328767121</v>
      </c>
    </row>
    <row r="260" spans="1:10" x14ac:dyDescent="0.3">
      <c r="A260" t="s">
        <v>158</v>
      </c>
      <c r="B260">
        <v>36868</v>
      </c>
      <c r="D260" t="s">
        <v>233</v>
      </c>
      <c r="E260" t="s">
        <v>26</v>
      </c>
      <c r="F260" t="s">
        <v>11</v>
      </c>
      <c r="G260" s="1">
        <v>45552</v>
      </c>
      <c r="H260" s="1">
        <v>45538</v>
      </c>
      <c r="I260">
        <f>Sheet1[[#This Row],[Termination_Date]]-Sheet1[[#This Row],[Start_Date]]</f>
        <v>14</v>
      </c>
      <c r="J260" s="2">
        <f>Sheet1[[#This Row],[Tenure_Days]]/365</f>
        <v>3.8356164383561646E-2</v>
      </c>
    </row>
    <row r="261" spans="1:10" x14ac:dyDescent="0.3">
      <c r="A261" t="s">
        <v>158</v>
      </c>
      <c r="B261">
        <v>35962</v>
      </c>
      <c r="C261" t="s">
        <v>166</v>
      </c>
      <c r="D261" t="s">
        <v>231</v>
      </c>
      <c r="E261" t="s">
        <v>14</v>
      </c>
      <c r="F261" t="s">
        <v>11</v>
      </c>
      <c r="G261" s="1">
        <v>45511</v>
      </c>
      <c r="H261" s="1">
        <v>45383</v>
      </c>
      <c r="I261">
        <f>Sheet1[[#This Row],[Termination_Date]]-Sheet1[[#This Row],[Start_Date]]</f>
        <v>128</v>
      </c>
      <c r="J261" s="2">
        <f>Sheet1[[#This Row],[Tenure_Days]]/365</f>
        <v>0.35068493150684932</v>
      </c>
    </row>
    <row r="262" spans="1:10" x14ac:dyDescent="0.3">
      <c r="A262" t="s">
        <v>158</v>
      </c>
      <c r="B262">
        <v>35528</v>
      </c>
      <c r="C262" t="s">
        <v>159</v>
      </c>
      <c r="D262" t="s">
        <v>231</v>
      </c>
      <c r="E262" t="s">
        <v>14</v>
      </c>
      <c r="F262" t="s">
        <v>11</v>
      </c>
      <c r="G262" s="1">
        <v>45414</v>
      </c>
      <c r="H262" s="1">
        <v>45327</v>
      </c>
      <c r="I262">
        <f>Sheet1[[#This Row],[Termination_Date]]-Sheet1[[#This Row],[Start_Date]]</f>
        <v>87</v>
      </c>
      <c r="J262" s="2">
        <f>Sheet1[[#This Row],[Tenure_Days]]/365</f>
        <v>0.23835616438356164</v>
      </c>
    </row>
    <row r="263" spans="1:10" x14ac:dyDescent="0.3">
      <c r="A263" t="s">
        <v>158</v>
      </c>
      <c r="B263">
        <v>11153</v>
      </c>
      <c r="C263" t="s">
        <v>173</v>
      </c>
      <c r="D263" t="s">
        <v>231</v>
      </c>
      <c r="F263" t="s">
        <v>11</v>
      </c>
      <c r="G263" s="1">
        <v>45386</v>
      </c>
      <c r="H263" s="1">
        <v>40931</v>
      </c>
      <c r="I263">
        <f>Sheet1[[#This Row],[Termination_Date]]-Sheet1[[#This Row],[Start_Date]]</f>
        <v>4455</v>
      </c>
      <c r="J263" s="2">
        <f>Sheet1[[#This Row],[Tenure_Days]]/365</f>
        <v>12.205479452054794</v>
      </c>
    </row>
    <row r="264" spans="1:10" x14ac:dyDescent="0.3">
      <c r="A264" t="s">
        <v>158</v>
      </c>
      <c r="B264">
        <v>34709</v>
      </c>
      <c r="C264" t="s">
        <v>159</v>
      </c>
      <c r="D264" t="s">
        <v>231</v>
      </c>
      <c r="E264" t="s">
        <v>17</v>
      </c>
      <c r="F264" t="s">
        <v>11</v>
      </c>
      <c r="G264" s="1">
        <v>45225</v>
      </c>
      <c r="H264" s="1">
        <v>45194</v>
      </c>
      <c r="I264">
        <f>Sheet1[[#This Row],[Termination_Date]]-Sheet1[[#This Row],[Start_Date]]</f>
        <v>31</v>
      </c>
      <c r="J264" s="2">
        <f>Sheet1[[#This Row],[Tenure_Days]]/365</f>
        <v>8.4931506849315067E-2</v>
      </c>
    </row>
    <row r="265" spans="1:10" x14ac:dyDescent="0.3">
      <c r="A265" t="s">
        <v>158</v>
      </c>
      <c r="B265">
        <v>27822</v>
      </c>
      <c r="C265" t="s">
        <v>166</v>
      </c>
      <c r="D265" t="s">
        <v>231</v>
      </c>
      <c r="E265" t="s">
        <v>17</v>
      </c>
      <c r="F265" t="s">
        <v>11</v>
      </c>
      <c r="G265" s="1">
        <v>45309</v>
      </c>
      <c r="H265" s="1">
        <v>43836</v>
      </c>
      <c r="I265">
        <f>Sheet1[[#This Row],[Termination_Date]]-Sheet1[[#This Row],[Start_Date]]</f>
        <v>1473</v>
      </c>
      <c r="J265" s="2">
        <f>Sheet1[[#This Row],[Tenure_Days]]/365</f>
        <v>4.0356164383561648</v>
      </c>
    </row>
    <row r="266" spans="1:10" x14ac:dyDescent="0.3">
      <c r="A266" t="s">
        <v>158</v>
      </c>
      <c r="B266">
        <v>35093</v>
      </c>
      <c r="C266" t="s">
        <v>159</v>
      </c>
      <c r="D266" t="s">
        <v>231</v>
      </c>
      <c r="E266" t="s">
        <v>14</v>
      </c>
      <c r="F266" t="s">
        <v>11</v>
      </c>
      <c r="G266" s="1">
        <v>45484</v>
      </c>
      <c r="H266" s="1">
        <v>45229</v>
      </c>
      <c r="I266">
        <f>Sheet1[[#This Row],[Termination_Date]]-Sheet1[[#This Row],[Start_Date]]</f>
        <v>255</v>
      </c>
      <c r="J266" s="2">
        <f>Sheet1[[#This Row],[Tenure_Days]]/365</f>
        <v>0.69863013698630139</v>
      </c>
    </row>
    <row r="267" spans="1:10" x14ac:dyDescent="0.3">
      <c r="A267" t="s">
        <v>158</v>
      </c>
      <c r="B267">
        <v>33912</v>
      </c>
      <c r="C267" t="s">
        <v>162</v>
      </c>
      <c r="D267" t="s">
        <v>231</v>
      </c>
      <c r="F267" t="s">
        <v>11</v>
      </c>
      <c r="G267" s="1">
        <v>45254</v>
      </c>
      <c r="H267" s="1">
        <v>45084</v>
      </c>
      <c r="I267">
        <f>Sheet1[[#This Row],[Termination_Date]]-Sheet1[[#This Row],[Start_Date]]</f>
        <v>170</v>
      </c>
      <c r="J267" s="2">
        <f>Sheet1[[#This Row],[Tenure_Days]]/365</f>
        <v>0.46575342465753422</v>
      </c>
    </row>
    <row r="268" spans="1:10" x14ac:dyDescent="0.3">
      <c r="A268" t="s">
        <v>158</v>
      </c>
      <c r="B268">
        <v>27246</v>
      </c>
      <c r="D268" t="s">
        <v>231</v>
      </c>
      <c r="E268" t="s">
        <v>14</v>
      </c>
      <c r="F268" t="s">
        <v>11</v>
      </c>
      <c r="G268" s="1">
        <v>45288</v>
      </c>
      <c r="H268" s="1">
        <v>43383</v>
      </c>
      <c r="I268">
        <f>Sheet1[[#This Row],[Termination_Date]]-Sheet1[[#This Row],[Start_Date]]</f>
        <v>1905</v>
      </c>
      <c r="J268" s="2">
        <f>Sheet1[[#This Row],[Tenure_Days]]/365</f>
        <v>5.2191780821917808</v>
      </c>
    </row>
    <row r="269" spans="1:10" x14ac:dyDescent="0.3">
      <c r="A269" t="s">
        <v>158</v>
      </c>
      <c r="B269">
        <v>34310</v>
      </c>
      <c r="C269" t="s">
        <v>166</v>
      </c>
      <c r="D269" t="s">
        <v>231</v>
      </c>
      <c r="E269" t="s">
        <v>14</v>
      </c>
      <c r="F269" t="s">
        <v>11</v>
      </c>
      <c r="G269" s="1">
        <v>45519</v>
      </c>
      <c r="H269" s="1">
        <v>45145</v>
      </c>
      <c r="I269">
        <f>Sheet1[[#This Row],[Termination_Date]]-Sheet1[[#This Row],[Start_Date]]</f>
        <v>374</v>
      </c>
      <c r="J269" s="2">
        <f>Sheet1[[#This Row],[Tenure_Days]]/365</f>
        <v>1.0246575342465754</v>
      </c>
    </row>
    <row r="270" spans="1:10" x14ac:dyDescent="0.3">
      <c r="A270" t="s">
        <v>158</v>
      </c>
      <c r="B270">
        <v>18132</v>
      </c>
      <c r="C270" t="s">
        <v>162</v>
      </c>
      <c r="D270" t="s">
        <v>231</v>
      </c>
      <c r="E270" t="s">
        <v>22</v>
      </c>
      <c r="F270" t="s">
        <v>11</v>
      </c>
      <c r="G270" s="1">
        <v>45457</v>
      </c>
      <c r="H270" s="1">
        <v>41603</v>
      </c>
      <c r="I270">
        <f>Sheet1[[#This Row],[Termination_Date]]-Sheet1[[#This Row],[Start_Date]]</f>
        <v>3854</v>
      </c>
      <c r="J270" s="2">
        <f>Sheet1[[#This Row],[Tenure_Days]]/365</f>
        <v>10.558904109589042</v>
      </c>
    </row>
    <row r="271" spans="1:10" x14ac:dyDescent="0.3">
      <c r="A271" t="s">
        <v>158</v>
      </c>
      <c r="B271">
        <v>205</v>
      </c>
      <c r="C271" t="s">
        <v>162</v>
      </c>
      <c r="D271" t="s">
        <v>231</v>
      </c>
      <c r="F271" t="s">
        <v>11</v>
      </c>
      <c r="G271" s="1">
        <v>45534</v>
      </c>
      <c r="H271" s="1">
        <v>31216</v>
      </c>
      <c r="I271">
        <f>Sheet1[[#This Row],[Termination_Date]]-Sheet1[[#This Row],[Start_Date]]</f>
        <v>14318</v>
      </c>
      <c r="J271" s="2">
        <f>Sheet1[[#This Row],[Tenure_Days]]/365</f>
        <v>39.227397260273975</v>
      </c>
    </row>
    <row r="272" spans="1:10" x14ac:dyDescent="0.3">
      <c r="A272" t="s">
        <v>158</v>
      </c>
      <c r="B272">
        <v>33927</v>
      </c>
      <c r="C272" t="s">
        <v>174</v>
      </c>
      <c r="D272" t="s">
        <v>233</v>
      </c>
      <c r="E272" t="s">
        <v>34</v>
      </c>
      <c r="F272" t="s">
        <v>11</v>
      </c>
      <c r="G272" s="1">
        <v>45230</v>
      </c>
      <c r="H272" s="1">
        <v>45090</v>
      </c>
      <c r="I272">
        <f>Sheet1[[#This Row],[Termination_Date]]-Sheet1[[#This Row],[Start_Date]]</f>
        <v>140</v>
      </c>
      <c r="J272" s="2">
        <f>Sheet1[[#This Row],[Tenure_Days]]/365</f>
        <v>0.38356164383561642</v>
      </c>
    </row>
    <row r="273" spans="1:10" x14ac:dyDescent="0.3">
      <c r="A273" t="s">
        <v>158</v>
      </c>
      <c r="B273">
        <v>28122</v>
      </c>
      <c r="C273" t="s">
        <v>176</v>
      </c>
      <c r="D273" t="s">
        <v>231</v>
      </c>
      <c r="E273" t="s">
        <v>21</v>
      </c>
      <c r="F273" t="s">
        <v>11</v>
      </c>
      <c r="G273" s="1">
        <v>45350</v>
      </c>
      <c r="H273" s="1">
        <v>44060</v>
      </c>
      <c r="I273">
        <f>Sheet1[[#This Row],[Termination_Date]]-Sheet1[[#This Row],[Start_Date]]</f>
        <v>1290</v>
      </c>
      <c r="J273" s="2">
        <f>Sheet1[[#This Row],[Tenure_Days]]/365</f>
        <v>3.5342465753424657</v>
      </c>
    </row>
    <row r="274" spans="1:10" x14ac:dyDescent="0.3">
      <c r="A274" t="s">
        <v>158</v>
      </c>
      <c r="B274">
        <v>34925</v>
      </c>
      <c r="D274" t="s">
        <v>233</v>
      </c>
      <c r="E274" t="s">
        <v>49</v>
      </c>
      <c r="F274" t="s">
        <v>11</v>
      </c>
      <c r="G274" s="1">
        <v>45523</v>
      </c>
      <c r="H274" s="1">
        <v>45215</v>
      </c>
      <c r="I274">
        <f>Sheet1[[#This Row],[Termination_Date]]-Sheet1[[#This Row],[Start_Date]]</f>
        <v>308</v>
      </c>
      <c r="J274" s="2">
        <f>Sheet1[[#This Row],[Tenure_Days]]/365</f>
        <v>0.84383561643835614</v>
      </c>
    </row>
    <row r="275" spans="1:10" x14ac:dyDescent="0.3">
      <c r="A275" t="s">
        <v>158</v>
      </c>
      <c r="B275">
        <v>33017</v>
      </c>
      <c r="C275" t="s">
        <v>159</v>
      </c>
      <c r="D275" t="s">
        <v>231</v>
      </c>
      <c r="E275" t="s">
        <v>14</v>
      </c>
      <c r="F275" t="s">
        <v>11</v>
      </c>
      <c r="G275" s="1">
        <v>45534</v>
      </c>
      <c r="H275" s="1">
        <v>45047</v>
      </c>
      <c r="I275">
        <f>Sheet1[[#This Row],[Termination_Date]]-Sheet1[[#This Row],[Start_Date]]</f>
        <v>487</v>
      </c>
      <c r="J275" s="2">
        <f>Sheet1[[#This Row],[Tenure_Days]]/365</f>
        <v>1.3342465753424657</v>
      </c>
    </row>
    <row r="276" spans="1:10" x14ac:dyDescent="0.3">
      <c r="A276" t="s">
        <v>158</v>
      </c>
      <c r="B276">
        <v>26312</v>
      </c>
      <c r="C276" t="s">
        <v>162</v>
      </c>
      <c r="D276" t="s">
        <v>231</v>
      </c>
      <c r="E276" t="s">
        <v>14</v>
      </c>
      <c r="F276" t="s">
        <v>11</v>
      </c>
      <c r="G276" s="1">
        <v>45400</v>
      </c>
      <c r="H276" s="1">
        <v>43689</v>
      </c>
      <c r="I276">
        <f>Sheet1[[#This Row],[Termination_Date]]-Sheet1[[#This Row],[Start_Date]]</f>
        <v>1711</v>
      </c>
      <c r="J276" s="2">
        <f>Sheet1[[#This Row],[Tenure_Days]]/365</f>
        <v>4.6876712328767125</v>
      </c>
    </row>
    <row r="277" spans="1:10" x14ac:dyDescent="0.3">
      <c r="A277" t="s">
        <v>158</v>
      </c>
      <c r="B277">
        <v>25802</v>
      </c>
      <c r="C277" t="s">
        <v>159</v>
      </c>
      <c r="D277" t="s">
        <v>231</v>
      </c>
      <c r="E277" t="s">
        <v>17</v>
      </c>
      <c r="F277" t="s">
        <v>11</v>
      </c>
      <c r="G277" s="1">
        <v>45504</v>
      </c>
      <c r="H277" s="1">
        <v>42401</v>
      </c>
      <c r="I277">
        <f>Sheet1[[#This Row],[Termination_Date]]-Sheet1[[#This Row],[Start_Date]]</f>
        <v>3103</v>
      </c>
      <c r="J277" s="2">
        <f>Sheet1[[#This Row],[Tenure_Days]]/365</f>
        <v>8.5013698630136982</v>
      </c>
    </row>
    <row r="278" spans="1:10" x14ac:dyDescent="0.3">
      <c r="A278" t="s">
        <v>158</v>
      </c>
      <c r="B278">
        <v>27390</v>
      </c>
      <c r="C278" t="s">
        <v>159</v>
      </c>
      <c r="D278" t="s">
        <v>231</v>
      </c>
      <c r="F278" t="s">
        <v>11</v>
      </c>
      <c r="G278" s="1">
        <v>45287</v>
      </c>
      <c r="H278" s="1">
        <v>43479</v>
      </c>
      <c r="I278">
        <f>Sheet1[[#This Row],[Termination_Date]]-Sheet1[[#This Row],[Start_Date]]</f>
        <v>1808</v>
      </c>
      <c r="J278" s="2">
        <f>Sheet1[[#This Row],[Tenure_Days]]/365</f>
        <v>4.9534246575342467</v>
      </c>
    </row>
    <row r="279" spans="1:10" x14ac:dyDescent="0.3">
      <c r="A279" t="s">
        <v>158</v>
      </c>
      <c r="B279">
        <v>32993</v>
      </c>
      <c r="C279" t="s">
        <v>159</v>
      </c>
      <c r="D279" t="s">
        <v>233</v>
      </c>
      <c r="E279" t="s">
        <v>49</v>
      </c>
      <c r="F279" t="s">
        <v>11</v>
      </c>
      <c r="G279" s="1">
        <v>45461</v>
      </c>
      <c r="H279" s="1">
        <v>45398</v>
      </c>
      <c r="I279">
        <f>Sheet1[[#This Row],[Termination_Date]]-Sheet1[[#This Row],[Start_Date]]</f>
        <v>63</v>
      </c>
      <c r="J279" s="2">
        <f>Sheet1[[#This Row],[Tenure_Days]]/365</f>
        <v>0.17260273972602741</v>
      </c>
    </row>
    <row r="280" spans="1:10" x14ac:dyDescent="0.3">
      <c r="A280" t="s">
        <v>158</v>
      </c>
      <c r="B280">
        <v>35164</v>
      </c>
      <c r="D280" t="s">
        <v>233</v>
      </c>
      <c r="E280" t="s">
        <v>49</v>
      </c>
      <c r="F280" t="s">
        <v>11</v>
      </c>
      <c r="G280" s="1">
        <v>45250</v>
      </c>
      <c r="H280" s="1">
        <v>45243</v>
      </c>
      <c r="I280">
        <f>Sheet1[[#This Row],[Termination_Date]]-Sheet1[[#This Row],[Start_Date]]</f>
        <v>7</v>
      </c>
      <c r="J280" s="2">
        <f>Sheet1[[#This Row],[Tenure_Days]]/365</f>
        <v>1.9178082191780823E-2</v>
      </c>
    </row>
    <row r="281" spans="1:10" x14ac:dyDescent="0.3">
      <c r="A281" t="s">
        <v>235</v>
      </c>
      <c r="B281">
        <v>18754</v>
      </c>
      <c r="C281" t="s">
        <v>178</v>
      </c>
      <c r="D281" t="s">
        <v>233</v>
      </c>
      <c r="F281" t="s">
        <v>11</v>
      </c>
      <c r="G281" s="1">
        <v>45449</v>
      </c>
      <c r="H281" s="1">
        <v>41698</v>
      </c>
      <c r="I281">
        <f>Sheet1[[#This Row],[Termination_Date]]-Sheet1[[#This Row],[Start_Date]]</f>
        <v>3751</v>
      </c>
      <c r="J281" s="2">
        <f>Sheet1[[#This Row],[Tenure_Days]]/365</f>
        <v>10.276712328767124</v>
      </c>
    </row>
    <row r="282" spans="1:10" x14ac:dyDescent="0.3">
      <c r="A282" t="s">
        <v>235</v>
      </c>
      <c r="B282">
        <v>27300</v>
      </c>
      <c r="C282" t="s">
        <v>180</v>
      </c>
      <c r="D282" t="s">
        <v>233</v>
      </c>
      <c r="F282" t="s">
        <v>11</v>
      </c>
      <c r="G282" s="1">
        <v>45450</v>
      </c>
      <c r="H282" s="1">
        <v>43633</v>
      </c>
      <c r="I282">
        <f>Sheet1[[#This Row],[Termination_Date]]-Sheet1[[#This Row],[Start_Date]]</f>
        <v>1817</v>
      </c>
      <c r="J282" s="2">
        <f>Sheet1[[#This Row],[Tenure_Days]]/365</f>
        <v>4.978082191780822</v>
      </c>
    </row>
    <row r="283" spans="1:10" x14ac:dyDescent="0.3">
      <c r="A283" t="s">
        <v>235</v>
      </c>
      <c r="B283">
        <v>27446</v>
      </c>
      <c r="C283" t="s">
        <v>181</v>
      </c>
      <c r="D283" t="s">
        <v>233</v>
      </c>
      <c r="E283" t="s">
        <v>49</v>
      </c>
      <c r="F283" t="s">
        <v>11</v>
      </c>
      <c r="G283" s="1">
        <v>45356</v>
      </c>
      <c r="H283" s="1">
        <v>43535</v>
      </c>
      <c r="I283">
        <f>Sheet1[[#This Row],[Termination_Date]]-Sheet1[[#This Row],[Start_Date]]</f>
        <v>1821</v>
      </c>
      <c r="J283" s="2">
        <f>Sheet1[[#This Row],[Tenure_Days]]/365</f>
        <v>4.9890410958904106</v>
      </c>
    </row>
    <row r="284" spans="1:10" x14ac:dyDescent="0.3">
      <c r="A284" t="s">
        <v>235</v>
      </c>
      <c r="B284">
        <v>19343</v>
      </c>
      <c r="C284" t="s">
        <v>182</v>
      </c>
      <c r="D284" t="s">
        <v>233</v>
      </c>
      <c r="F284" t="s">
        <v>11</v>
      </c>
      <c r="G284" s="1">
        <v>45450</v>
      </c>
      <c r="H284" s="1">
        <v>43326</v>
      </c>
      <c r="I284">
        <f>Sheet1[[#This Row],[Termination_Date]]-Sheet1[[#This Row],[Start_Date]]</f>
        <v>2124</v>
      </c>
      <c r="J284" s="2">
        <f>Sheet1[[#This Row],[Tenure_Days]]/365</f>
        <v>5.8191780821917805</v>
      </c>
    </row>
    <row r="285" spans="1:10" x14ac:dyDescent="0.3">
      <c r="A285" t="s">
        <v>235</v>
      </c>
      <c r="B285">
        <v>21083</v>
      </c>
      <c r="C285" t="s">
        <v>238</v>
      </c>
      <c r="D285" t="s">
        <v>231</v>
      </c>
      <c r="F285" t="s">
        <v>11</v>
      </c>
      <c r="G285" s="1">
        <v>45205</v>
      </c>
      <c r="H285" s="1">
        <v>42283</v>
      </c>
      <c r="I285">
        <f>Sheet1[[#This Row],[Termination_Date]]-Sheet1[[#This Row],[Start_Date]]</f>
        <v>2922</v>
      </c>
      <c r="J285" s="2">
        <f>Sheet1[[#This Row],[Tenure_Days]]/365</f>
        <v>8.0054794520547947</v>
      </c>
    </row>
    <row r="286" spans="1:10" x14ac:dyDescent="0.3">
      <c r="A286" t="s">
        <v>235</v>
      </c>
      <c r="B286">
        <v>4727</v>
      </c>
      <c r="C286" t="s">
        <v>180</v>
      </c>
      <c r="D286" t="s">
        <v>233</v>
      </c>
      <c r="F286" t="s">
        <v>11</v>
      </c>
      <c r="G286" s="1">
        <v>45450</v>
      </c>
      <c r="H286" s="1">
        <v>39069</v>
      </c>
      <c r="I286">
        <f>Sheet1[[#This Row],[Termination_Date]]-Sheet1[[#This Row],[Start_Date]]</f>
        <v>6381</v>
      </c>
      <c r="J286" s="2">
        <f>Sheet1[[#This Row],[Tenure_Days]]/365</f>
        <v>17.482191780821918</v>
      </c>
    </row>
    <row r="287" spans="1:10" x14ac:dyDescent="0.3">
      <c r="A287" t="s">
        <v>235</v>
      </c>
      <c r="B287">
        <v>4780</v>
      </c>
      <c r="C287" t="s">
        <v>178</v>
      </c>
      <c r="D287" t="s">
        <v>231</v>
      </c>
      <c r="F287" t="s">
        <v>11</v>
      </c>
      <c r="G287" s="1">
        <v>45286</v>
      </c>
      <c r="H287" s="1">
        <v>38625</v>
      </c>
      <c r="I287">
        <f>Sheet1[[#This Row],[Termination_Date]]-Sheet1[[#This Row],[Start_Date]]</f>
        <v>6661</v>
      </c>
      <c r="J287" s="2">
        <f>Sheet1[[#This Row],[Tenure_Days]]/365</f>
        <v>18.24931506849315</v>
      </c>
    </row>
    <row r="288" spans="1:10" x14ac:dyDescent="0.3">
      <c r="A288" t="s">
        <v>235</v>
      </c>
      <c r="B288">
        <v>27644</v>
      </c>
      <c r="C288" t="s">
        <v>180</v>
      </c>
      <c r="D288" t="s">
        <v>233</v>
      </c>
      <c r="F288" t="s">
        <v>11</v>
      </c>
      <c r="G288" s="1">
        <v>45450</v>
      </c>
      <c r="H288" s="1">
        <v>43682</v>
      </c>
      <c r="I288">
        <f>Sheet1[[#This Row],[Termination_Date]]-Sheet1[[#This Row],[Start_Date]]</f>
        <v>1768</v>
      </c>
      <c r="J288" s="2">
        <f>Sheet1[[#This Row],[Tenure_Days]]/365</f>
        <v>4.8438356164383558</v>
      </c>
    </row>
    <row r="289" spans="1:10" x14ac:dyDescent="0.3">
      <c r="A289" t="s">
        <v>235</v>
      </c>
      <c r="B289">
        <v>4239</v>
      </c>
      <c r="C289" t="s">
        <v>180</v>
      </c>
      <c r="D289" t="s">
        <v>233</v>
      </c>
      <c r="F289" t="s">
        <v>11</v>
      </c>
      <c r="G289" s="1">
        <v>45450</v>
      </c>
      <c r="H289" s="1">
        <v>38078</v>
      </c>
      <c r="I289">
        <f>Sheet1[[#This Row],[Termination_Date]]-Sheet1[[#This Row],[Start_Date]]</f>
        <v>7372</v>
      </c>
      <c r="J289" s="2">
        <f>Sheet1[[#This Row],[Tenure_Days]]/365</f>
        <v>20.197260273972603</v>
      </c>
    </row>
    <row r="290" spans="1:10" x14ac:dyDescent="0.3">
      <c r="A290" t="s">
        <v>235</v>
      </c>
      <c r="B290">
        <v>15316</v>
      </c>
      <c r="C290" t="s">
        <v>184</v>
      </c>
      <c r="D290" t="s">
        <v>233</v>
      </c>
      <c r="F290" t="s">
        <v>11</v>
      </c>
      <c r="G290" s="1">
        <v>45450</v>
      </c>
      <c r="H290" s="1">
        <v>40441</v>
      </c>
      <c r="I290">
        <f>Sheet1[[#This Row],[Termination_Date]]-Sheet1[[#This Row],[Start_Date]]</f>
        <v>5009</v>
      </c>
      <c r="J290" s="2">
        <f>Sheet1[[#This Row],[Tenure_Days]]/365</f>
        <v>13.723287671232876</v>
      </c>
    </row>
    <row r="291" spans="1:10" x14ac:dyDescent="0.3">
      <c r="A291" t="s">
        <v>235</v>
      </c>
      <c r="B291">
        <v>1210</v>
      </c>
      <c r="C291" t="s">
        <v>186</v>
      </c>
      <c r="D291" t="s">
        <v>231</v>
      </c>
      <c r="F291" t="s">
        <v>11</v>
      </c>
      <c r="G291" s="1">
        <v>45205</v>
      </c>
      <c r="H291" s="1">
        <v>34232</v>
      </c>
      <c r="I291">
        <f>Sheet1[[#This Row],[Termination_Date]]-Sheet1[[#This Row],[Start_Date]]</f>
        <v>10973</v>
      </c>
      <c r="J291" s="2">
        <f>Sheet1[[#This Row],[Tenure_Days]]/365</f>
        <v>30.063013698630137</v>
      </c>
    </row>
    <row r="292" spans="1:10" x14ac:dyDescent="0.3">
      <c r="A292" t="s">
        <v>235</v>
      </c>
      <c r="B292">
        <v>27643</v>
      </c>
      <c r="C292" t="s">
        <v>186</v>
      </c>
      <c r="D292" t="s">
        <v>233</v>
      </c>
      <c r="E292" t="s">
        <v>49</v>
      </c>
      <c r="F292" t="s">
        <v>11</v>
      </c>
      <c r="G292" s="1">
        <v>45435</v>
      </c>
      <c r="H292" s="1">
        <v>44291</v>
      </c>
      <c r="I292">
        <f>Sheet1[[#This Row],[Termination_Date]]-Sheet1[[#This Row],[Start_Date]]</f>
        <v>1144</v>
      </c>
      <c r="J292" s="2">
        <f>Sheet1[[#This Row],[Tenure_Days]]/365</f>
        <v>3.1342465753424658</v>
      </c>
    </row>
    <row r="293" spans="1:10" x14ac:dyDescent="0.3">
      <c r="A293" t="s">
        <v>235</v>
      </c>
      <c r="B293">
        <v>4862</v>
      </c>
      <c r="C293" t="s">
        <v>178</v>
      </c>
      <c r="D293" t="s">
        <v>233</v>
      </c>
      <c r="F293" t="s">
        <v>11</v>
      </c>
      <c r="G293" s="1">
        <v>45449</v>
      </c>
      <c r="H293" s="1">
        <v>38748</v>
      </c>
      <c r="I293">
        <f>Sheet1[[#This Row],[Termination_Date]]-Sheet1[[#This Row],[Start_Date]]</f>
        <v>6701</v>
      </c>
      <c r="J293" s="2">
        <f>Sheet1[[#This Row],[Tenure_Days]]/365</f>
        <v>18.358904109589041</v>
      </c>
    </row>
    <row r="294" spans="1:10" x14ac:dyDescent="0.3">
      <c r="A294" t="s">
        <v>235</v>
      </c>
      <c r="B294">
        <v>25332</v>
      </c>
      <c r="C294" t="s">
        <v>180</v>
      </c>
      <c r="D294" t="s">
        <v>233</v>
      </c>
      <c r="F294" t="s">
        <v>11</v>
      </c>
      <c r="G294" s="1">
        <v>45450</v>
      </c>
      <c r="H294" s="1">
        <v>42345</v>
      </c>
      <c r="I294">
        <f>Sheet1[[#This Row],[Termination_Date]]-Sheet1[[#This Row],[Start_Date]]</f>
        <v>3105</v>
      </c>
      <c r="J294" s="2">
        <f>Sheet1[[#This Row],[Tenure_Days]]/365</f>
        <v>8.506849315068493</v>
      </c>
    </row>
    <row r="295" spans="1:10" x14ac:dyDescent="0.3">
      <c r="A295" t="s">
        <v>235</v>
      </c>
      <c r="B295">
        <v>28099</v>
      </c>
      <c r="C295" t="s">
        <v>186</v>
      </c>
      <c r="D295" t="s">
        <v>233</v>
      </c>
      <c r="F295" t="s">
        <v>11</v>
      </c>
      <c r="G295" s="1">
        <v>45450</v>
      </c>
      <c r="H295" s="1">
        <v>44046</v>
      </c>
      <c r="I295">
        <f>Sheet1[[#This Row],[Termination_Date]]-Sheet1[[#This Row],[Start_Date]]</f>
        <v>1404</v>
      </c>
      <c r="J295" s="2">
        <f>Sheet1[[#This Row],[Tenure_Days]]/365</f>
        <v>3.8465753424657536</v>
      </c>
    </row>
    <row r="296" spans="1:10" x14ac:dyDescent="0.3">
      <c r="A296" t="s">
        <v>235</v>
      </c>
      <c r="B296">
        <v>25347</v>
      </c>
      <c r="C296" t="s">
        <v>239</v>
      </c>
      <c r="D296" t="s">
        <v>233</v>
      </c>
      <c r="E296" t="s">
        <v>49</v>
      </c>
      <c r="F296" t="s">
        <v>11</v>
      </c>
      <c r="G296" s="1">
        <v>45356</v>
      </c>
      <c r="H296" s="1">
        <v>43542</v>
      </c>
      <c r="I296">
        <f>Sheet1[[#This Row],[Termination_Date]]-Sheet1[[#This Row],[Start_Date]]</f>
        <v>1814</v>
      </c>
      <c r="J296" s="2">
        <f>Sheet1[[#This Row],[Tenure_Days]]/365</f>
        <v>4.9698630136986299</v>
      </c>
    </row>
    <row r="297" spans="1:10" x14ac:dyDescent="0.3">
      <c r="A297" t="s">
        <v>189</v>
      </c>
      <c r="B297">
        <v>35993</v>
      </c>
      <c r="C297" t="s">
        <v>38</v>
      </c>
      <c r="D297" t="s">
        <v>233</v>
      </c>
      <c r="E297" t="s">
        <v>26</v>
      </c>
      <c r="F297" t="s">
        <v>11</v>
      </c>
      <c r="G297" s="1">
        <v>45562</v>
      </c>
      <c r="H297" s="1">
        <v>45390</v>
      </c>
      <c r="I297">
        <f>Sheet1[[#This Row],[Termination_Date]]-Sheet1[[#This Row],[Start_Date]]</f>
        <v>172</v>
      </c>
      <c r="J297" s="2">
        <f>Sheet1[[#This Row],[Tenure_Days]]/365</f>
        <v>0.47123287671232877</v>
      </c>
    </row>
    <row r="298" spans="1:10" x14ac:dyDescent="0.3">
      <c r="A298" t="s">
        <v>189</v>
      </c>
      <c r="B298">
        <v>28265</v>
      </c>
      <c r="C298" t="s">
        <v>190</v>
      </c>
      <c r="D298" t="s">
        <v>231</v>
      </c>
      <c r="E298" t="s">
        <v>21</v>
      </c>
      <c r="F298" t="s">
        <v>11</v>
      </c>
      <c r="G298" s="1">
        <v>45553</v>
      </c>
      <c r="H298" s="1">
        <v>44123</v>
      </c>
      <c r="I298">
        <f>Sheet1[[#This Row],[Termination_Date]]-Sheet1[[#This Row],[Start_Date]]</f>
        <v>1430</v>
      </c>
      <c r="J298" s="2">
        <f>Sheet1[[#This Row],[Tenure_Days]]/365</f>
        <v>3.9178082191780823</v>
      </c>
    </row>
    <row r="299" spans="1:10" x14ac:dyDescent="0.3">
      <c r="A299" t="s">
        <v>189</v>
      </c>
      <c r="B299">
        <v>34387</v>
      </c>
      <c r="C299" t="s">
        <v>191</v>
      </c>
      <c r="D299" t="s">
        <v>231</v>
      </c>
      <c r="E299" t="s">
        <v>17</v>
      </c>
      <c r="F299" t="s">
        <v>11</v>
      </c>
      <c r="G299" s="1">
        <v>45372</v>
      </c>
      <c r="H299" s="1">
        <v>45152</v>
      </c>
      <c r="I299">
        <f>Sheet1[[#This Row],[Termination_Date]]-Sheet1[[#This Row],[Start_Date]]</f>
        <v>220</v>
      </c>
      <c r="J299" s="2">
        <f>Sheet1[[#This Row],[Tenure_Days]]/365</f>
        <v>0.60273972602739723</v>
      </c>
    </row>
    <row r="300" spans="1:10" x14ac:dyDescent="0.3">
      <c r="A300" t="s">
        <v>189</v>
      </c>
      <c r="B300">
        <v>35278</v>
      </c>
      <c r="C300" t="s">
        <v>193</v>
      </c>
      <c r="D300" t="s">
        <v>231</v>
      </c>
      <c r="E300" t="s">
        <v>234</v>
      </c>
      <c r="F300" t="s">
        <v>11</v>
      </c>
      <c r="G300" s="1">
        <v>45502</v>
      </c>
      <c r="H300" s="1">
        <v>45278</v>
      </c>
      <c r="I300">
        <f>Sheet1[[#This Row],[Termination_Date]]-Sheet1[[#This Row],[Start_Date]]</f>
        <v>224</v>
      </c>
      <c r="J300" s="2">
        <f>Sheet1[[#This Row],[Tenure_Days]]/365</f>
        <v>0.61369863013698633</v>
      </c>
    </row>
    <row r="301" spans="1:10" x14ac:dyDescent="0.3">
      <c r="A301" t="s">
        <v>189</v>
      </c>
      <c r="B301">
        <v>36321</v>
      </c>
      <c r="C301" t="s">
        <v>194</v>
      </c>
      <c r="D301" t="s">
        <v>231</v>
      </c>
      <c r="E301" t="s">
        <v>234</v>
      </c>
      <c r="F301" t="s">
        <v>11</v>
      </c>
      <c r="G301" s="1">
        <v>45470</v>
      </c>
      <c r="H301" s="1">
        <v>45442</v>
      </c>
      <c r="I301">
        <f>Sheet1[[#This Row],[Termination_Date]]-Sheet1[[#This Row],[Start_Date]]</f>
        <v>28</v>
      </c>
      <c r="J301" s="2">
        <f>Sheet1[[#This Row],[Tenure_Days]]/365</f>
        <v>7.6712328767123292E-2</v>
      </c>
    </row>
    <row r="302" spans="1:10" x14ac:dyDescent="0.3">
      <c r="A302" t="s">
        <v>189</v>
      </c>
      <c r="B302">
        <v>30930</v>
      </c>
      <c r="C302" t="s">
        <v>191</v>
      </c>
      <c r="D302" t="s">
        <v>231</v>
      </c>
      <c r="E302" t="s">
        <v>14</v>
      </c>
      <c r="F302" t="s">
        <v>11</v>
      </c>
      <c r="G302" s="1">
        <v>45457</v>
      </c>
      <c r="H302" s="1">
        <v>44739</v>
      </c>
      <c r="I302">
        <f>Sheet1[[#This Row],[Termination_Date]]-Sheet1[[#This Row],[Start_Date]]</f>
        <v>718</v>
      </c>
      <c r="J302" s="2">
        <f>Sheet1[[#This Row],[Tenure_Days]]/365</f>
        <v>1.9671232876712328</v>
      </c>
    </row>
    <row r="303" spans="1:10" x14ac:dyDescent="0.3">
      <c r="A303" t="s">
        <v>189</v>
      </c>
      <c r="B303">
        <v>36212</v>
      </c>
      <c r="C303" t="s">
        <v>195</v>
      </c>
      <c r="D303" t="s">
        <v>231</v>
      </c>
      <c r="E303" t="s">
        <v>21</v>
      </c>
      <c r="F303" t="s">
        <v>11</v>
      </c>
      <c r="G303" s="1">
        <v>45527</v>
      </c>
      <c r="H303" s="1">
        <v>45425</v>
      </c>
      <c r="I303">
        <f>Sheet1[[#This Row],[Termination_Date]]-Sheet1[[#This Row],[Start_Date]]</f>
        <v>102</v>
      </c>
      <c r="J303" s="2">
        <f>Sheet1[[#This Row],[Tenure_Days]]/365</f>
        <v>0.27945205479452057</v>
      </c>
    </row>
    <row r="304" spans="1:10" x14ac:dyDescent="0.3">
      <c r="A304" t="s">
        <v>189</v>
      </c>
      <c r="B304">
        <v>32973</v>
      </c>
      <c r="C304" t="s">
        <v>191</v>
      </c>
      <c r="D304" t="s">
        <v>233</v>
      </c>
      <c r="E304" t="s">
        <v>34</v>
      </c>
      <c r="F304" t="s">
        <v>11</v>
      </c>
      <c r="G304" s="1">
        <v>45350</v>
      </c>
      <c r="H304" s="1">
        <v>44929</v>
      </c>
      <c r="I304">
        <f>Sheet1[[#This Row],[Termination_Date]]-Sheet1[[#This Row],[Start_Date]]</f>
        <v>421</v>
      </c>
      <c r="J304" s="2">
        <f>Sheet1[[#This Row],[Tenure_Days]]/365</f>
        <v>1.1534246575342466</v>
      </c>
    </row>
    <row r="305" spans="1:10" x14ac:dyDescent="0.3">
      <c r="A305" t="s">
        <v>189</v>
      </c>
      <c r="B305">
        <v>36720</v>
      </c>
      <c r="C305" t="s">
        <v>196</v>
      </c>
      <c r="D305" t="s">
        <v>231</v>
      </c>
      <c r="E305" t="s">
        <v>17</v>
      </c>
      <c r="F305" t="s">
        <v>11</v>
      </c>
      <c r="G305" s="1">
        <v>45539</v>
      </c>
      <c r="H305" s="1">
        <v>45516</v>
      </c>
      <c r="I305">
        <f>Sheet1[[#This Row],[Termination_Date]]-Sheet1[[#This Row],[Start_Date]]</f>
        <v>23</v>
      </c>
      <c r="J305" s="2">
        <f>Sheet1[[#This Row],[Tenure_Days]]/365</f>
        <v>6.3013698630136991E-2</v>
      </c>
    </row>
    <row r="306" spans="1:10" x14ac:dyDescent="0.3">
      <c r="A306" t="s">
        <v>189</v>
      </c>
      <c r="B306">
        <v>30406</v>
      </c>
      <c r="C306" t="s">
        <v>197</v>
      </c>
      <c r="D306" t="s">
        <v>233</v>
      </c>
      <c r="E306" t="s">
        <v>26</v>
      </c>
      <c r="F306" t="s">
        <v>11</v>
      </c>
      <c r="G306" s="1">
        <v>45561</v>
      </c>
      <c r="H306" s="1">
        <v>44648</v>
      </c>
      <c r="I306">
        <f>Sheet1[[#This Row],[Termination_Date]]-Sheet1[[#This Row],[Start_Date]]</f>
        <v>913</v>
      </c>
      <c r="J306" s="2">
        <f>Sheet1[[#This Row],[Tenure_Days]]/365</f>
        <v>2.5013698630136987</v>
      </c>
    </row>
    <row r="307" spans="1:10" x14ac:dyDescent="0.3">
      <c r="A307" t="s">
        <v>189</v>
      </c>
      <c r="B307">
        <v>27426</v>
      </c>
      <c r="C307" t="s">
        <v>197</v>
      </c>
      <c r="D307" t="s">
        <v>231</v>
      </c>
      <c r="E307" t="s">
        <v>17</v>
      </c>
      <c r="F307" t="s">
        <v>11</v>
      </c>
      <c r="G307" s="1">
        <v>45334</v>
      </c>
      <c r="H307" s="1">
        <v>43514</v>
      </c>
      <c r="I307">
        <f>Sheet1[[#This Row],[Termination_Date]]-Sheet1[[#This Row],[Start_Date]]</f>
        <v>1820</v>
      </c>
      <c r="J307" s="2">
        <f>Sheet1[[#This Row],[Tenure_Days]]/365</f>
        <v>4.9863013698630141</v>
      </c>
    </row>
    <row r="308" spans="1:10" x14ac:dyDescent="0.3">
      <c r="A308" t="s">
        <v>189</v>
      </c>
      <c r="B308">
        <v>33404</v>
      </c>
      <c r="C308" t="s">
        <v>96</v>
      </c>
      <c r="D308" t="s">
        <v>233</v>
      </c>
      <c r="E308" t="s">
        <v>26</v>
      </c>
      <c r="F308" t="s">
        <v>11</v>
      </c>
      <c r="G308" s="1">
        <v>45358</v>
      </c>
      <c r="H308" s="1">
        <v>45012</v>
      </c>
      <c r="I308">
        <f>Sheet1[[#This Row],[Termination_Date]]-Sheet1[[#This Row],[Start_Date]]</f>
        <v>346</v>
      </c>
      <c r="J308" s="2">
        <f>Sheet1[[#This Row],[Tenure_Days]]/365</f>
        <v>0.94794520547945205</v>
      </c>
    </row>
    <row r="309" spans="1:10" x14ac:dyDescent="0.3">
      <c r="A309" t="s">
        <v>189</v>
      </c>
      <c r="B309">
        <v>31581</v>
      </c>
      <c r="C309" t="s">
        <v>198</v>
      </c>
      <c r="D309" t="s">
        <v>231</v>
      </c>
      <c r="E309" t="s">
        <v>17</v>
      </c>
      <c r="F309" t="s">
        <v>11</v>
      </c>
      <c r="G309" s="1">
        <v>45450</v>
      </c>
      <c r="H309" s="1">
        <v>44795</v>
      </c>
      <c r="I309">
        <f>Sheet1[[#This Row],[Termination_Date]]-Sheet1[[#This Row],[Start_Date]]</f>
        <v>655</v>
      </c>
      <c r="J309" s="2">
        <f>Sheet1[[#This Row],[Tenure_Days]]/365</f>
        <v>1.7945205479452055</v>
      </c>
    </row>
    <row r="310" spans="1:10" x14ac:dyDescent="0.3">
      <c r="A310" t="s">
        <v>189</v>
      </c>
      <c r="B310">
        <v>26421</v>
      </c>
      <c r="C310" t="s">
        <v>20</v>
      </c>
      <c r="D310" t="s">
        <v>233</v>
      </c>
      <c r="E310" t="s">
        <v>26</v>
      </c>
      <c r="F310" t="s">
        <v>11</v>
      </c>
      <c r="G310" s="1">
        <v>45386</v>
      </c>
      <c r="H310" s="1">
        <v>42738</v>
      </c>
      <c r="I310">
        <f>Sheet1[[#This Row],[Termination_Date]]-Sheet1[[#This Row],[Start_Date]]</f>
        <v>2648</v>
      </c>
      <c r="J310" s="2">
        <f>Sheet1[[#This Row],[Tenure_Days]]/365</f>
        <v>7.2547945205479456</v>
      </c>
    </row>
    <row r="311" spans="1:10" x14ac:dyDescent="0.3">
      <c r="A311" t="s">
        <v>189</v>
      </c>
      <c r="B311">
        <v>33158</v>
      </c>
      <c r="C311" t="s">
        <v>38</v>
      </c>
      <c r="D311" t="s">
        <v>233</v>
      </c>
      <c r="E311" t="s">
        <v>26</v>
      </c>
      <c r="F311" t="s">
        <v>11</v>
      </c>
      <c r="G311" s="1">
        <v>45266</v>
      </c>
      <c r="H311" s="1">
        <v>44963</v>
      </c>
      <c r="I311">
        <f>Sheet1[[#This Row],[Termination_Date]]-Sheet1[[#This Row],[Start_Date]]</f>
        <v>303</v>
      </c>
      <c r="J311" s="2">
        <f>Sheet1[[#This Row],[Tenure_Days]]/365</f>
        <v>0.83013698630136989</v>
      </c>
    </row>
    <row r="312" spans="1:10" x14ac:dyDescent="0.3">
      <c r="A312" t="s">
        <v>199</v>
      </c>
      <c r="B312">
        <v>34615</v>
      </c>
      <c r="C312" t="s">
        <v>200</v>
      </c>
      <c r="D312" t="s">
        <v>231</v>
      </c>
      <c r="E312" t="s">
        <v>21</v>
      </c>
      <c r="F312" t="s">
        <v>11</v>
      </c>
      <c r="G312" s="1">
        <v>45443</v>
      </c>
      <c r="H312" s="1">
        <v>45187</v>
      </c>
      <c r="I312">
        <f>Sheet1[[#This Row],[Termination_Date]]-Sheet1[[#This Row],[Start_Date]]</f>
        <v>256</v>
      </c>
      <c r="J312" s="2">
        <f>Sheet1[[#This Row],[Tenure_Days]]/365</f>
        <v>0.70136986301369864</v>
      </c>
    </row>
    <row r="313" spans="1:10" x14ac:dyDescent="0.3">
      <c r="A313" t="s">
        <v>199</v>
      </c>
      <c r="B313">
        <v>34525</v>
      </c>
      <c r="C313" t="s">
        <v>119</v>
      </c>
      <c r="D313" t="s">
        <v>233</v>
      </c>
      <c r="E313" t="s">
        <v>49</v>
      </c>
      <c r="F313" t="s">
        <v>11</v>
      </c>
      <c r="G313" s="1">
        <v>45276</v>
      </c>
      <c r="H313" s="1">
        <v>45166</v>
      </c>
      <c r="I313">
        <f>Sheet1[[#This Row],[Termination_Date]]-Sheet1[[#This Row],[Start_Date]]</f>
        <v>110</v>
      </c>
      <c r="J313" s="2">
        <f>Sheet1[[#This Row],[Tenure_Days]]/365</f>
        <v>0.30136986301369861</v>
      </c>
    </row>
    <row r="314" spans="1:10" x14ac:dyDescent="0.3">
      <c r="A314" t="s">
        <v>199</v>
      </c>
      <c r="B314">
        <v>35378</v>
      </c>
      <c r="C314" t="s">
        <v>119</v>
      </c>
      <c r="D314" t="s">
        <v>233</v>
      </c>
      <c r="E314" t="s">
        <v>49</v>
      </c>
      <c r="F314" t="s">
        <v>11</v>
      </c>
      <c r="G314" s="1">
        <v>45507</v>
      </c>
      <c r="H314" s="1">
        <v>45299</v>
      </c>
      <c r="I314">
        <f>Sheet1[[#This Row],[Termination_Date]]-Sheet1[[#This Row],[Start_Date]]</f>
        <v>208</v>
      </c>
      <c r="J314" s="2">
        <f>Sheet1[[#This Row],[Tenure_Days]]/365</f>
        <v>0.56986301369863013</v>
      </c>
    </row>
    <row r="315" spans="1:10" x14ac:dyDescent="0.3">
      <c r="A315" t="s">
        <v>199</v>
      </c>
      <c r="B315">
        <v>35384</v>
      </c>
      <c r="C315" t="s">
        <v>119</v>
      </c>
      <c r="D315" t="s">
        <v>231</v>
      </c>
      <c r="E315" t="s">
        <v>14</v>
      </c>
      <c r="F315" t="s">
        <v>11</v>
      </c>
      <c r="G315" s="1">
        <v>45563</v>
      </c>
      <c r="H315" s="1">
        <v>45299</v>
      </c>
      <c r="I315">
        <f>Sheet1[[#This Row],[Termination_Date]]-Sheet1[[#This Row],[Start_Date]]</f>
        <v>264</v>
      </c>
      <c r="J315" s="2">
        <f>Sheet1[[#This Row],[Tenure_Days]]/365</f>
        <v>0.72328767123287674</v>
      </c>
    </row>
    <row r="316" spans="1:10" x14ac:dyDescent="0.3">
      <c r="A316" t="s">
        <v>199</v>
      </c>
      <c r="B316">
        <v>34524</v>
      </c>
      <c r="C316" t="s">
        <v>119</v>
      </c>
      <c r="D316" t="s">
        <v>233</v>
      </c>
      <c r="E316" t="s">
        <v>49</v>
      </c>
      <c r="F316" t="s">
        <v>11</v>
      </c>
      <c r="G316" s="1">
        <v>45275</v>
      </c>
      <c r="H316" s="1">
        <v>45163</v>
      </c>
      <c r="I316">
        <f>Sheet1[[#This Row],[Termination_Date]]-Sheet1[[#This Row],[Start_Date]]</f>
        <v>112</v>
      </c>
      <c r="J316" s="2">
        <f>Sheet1[[#This Row],[Tenure_Days]]/365</f>
        <v>0.30684931506849317</v>
      </c>
    </row>
    <row r="317" spans="1:10" x14ac:dyDescent="0.3">
      <c r="A317" t="s">
        <v>199</v>
      </c>
      <c r="B317">
        <v>34523</v>
      </c>
      <c r="C317" t="s">
        <v>119</v>
      </c>
      <c r="D317" t="s">
        <v>231</v>
      </c>
      <c r="E317" t="s">
        <v>14</v>
      </c>
      <c r="F317" t="s">
        <v>11</v>
      </c>
      <c r="G317" s="1">
        <v>45564</v>
      </c>
      <c r="H317" s="1">
        <v>45166</v>
      </c>
      <c r="I317">
        <f>Sheet1[[#This Row],[Termination_Date]]-Sheet1[[#This Row],[Start_Date]]</f>
        <v>398</v>
      </c>
      <c r="J317" s="2">
        <f>Sheet1[[#This Row],[Tenure_Days]]/365</f>
        <v>1.0904109589041096</v>
      </c>
    </row>
    <row r="318" spans="1:10" x14ac:dyDescent="0.3">
      <c r="A318" t="s">
        <v>199</v>
      </c>
      <c r="B318">
        <v>36238</v>
      </c>
      <c r="C318" t="s">
        <v>119</v>
      </c>
      <c r="D318" t="s">
        <v>233</v>
      </c>
      <c r="E318" t="s">
        <v>49</v>
      </c>
      <c r="F318" t="s">
        <v>11</v>
      </c>
      <c r="G318" s="1">
        <v>45504</v>
      </c>
      <c r="H318" s="1">
        <v>45432</v>
      </c>
      <c r="I318">
        <f>Sheet1[[#This Row],[Termination_Date]]-Sheet1[[#This Row],[Start_Date]]</f>
        <v>72</v>
      </c>
      <c r="J318" s="2">
        <f>Sheet1[[#This Row],[Tenure_Days]]/365</f>
        <v>0.19726027397260273</v>
      </c>
    </row>
    <row r="319" spans="1:10" x14ac:dyDescent="0.3">
      <c r="A319" t="s">
        <v>199</v>
      </c>
      <c r="B319">
        <v>32418</v>
      </c>
      <c r="C319" t="s">
        <v>201</v>
      </c>
      <c r="D319" t="s">
        <v>231</v>
      </c>
      <c r="E319" t="s">
        <v>14</v>
      </c>
      <c r="F319" t="s">
        <v>11</v>
      </c>
      <c r="G319" s="1">
        <v>45345</v>
      </c>
      <c r="H319" s="1">
        <v>44872</v>
      </c>
      <c r="I319">
        <f>Sheet1[[#This Row],[Termination_Date]]-Sheet1[[#This Row],[Start_Date]]</f>
        <v>473</v>
      </c>
      <c r="J319" s="2">
        <f>Sheet1[[#This Row],[Tenure_Days]]/365</f>
        <v>1.295890410958904</v>
      </c>
    </row>
    <row r="320" spans="1:10" x14ac:dyDescent="0.3">
      <c r="A320" t="s">
        <v>199</v>
      </c>
      <c r="B320">
        <v>34545</v>
      </c>
      <c r="C320" t="s">
        <v>119</v>
      </c>
      <c r="D320" t="s">
        <v>233</v>
      </c>
      <c r="E320" t="s">
        <v>49</v>
      </c>
      <c r="F320" t="s">
        <v>11</v>
      </c>
      <c r="G320" s="1">
        <v>45244</v>
      </c>
      <c r="H320" s="1">
        <v>45166</v>
      </c>
      <c r="I320">
        <f>Sheet1[[#This Row],[Termination_Date]]-Sheet1[[#This Row],[Start_Date]]</f>
        <v>78</v>
      </c>
      <c r="J320" s="2">
        <f>Sheet1[[#This Row],[Tenure_Days]]/365</f>
        <v>0.21369863013698631</v>
      </c>
    </row>
    <row r="321" spans="1:10" x14ac:dyDescent="0.3">
      <c r="A321" t="s">
        <v>199</v>
      </c>
      <c r="B321">
        <v>36773</v>
      </c>
      <c r="C321" t="s">
        <v>119</v>
      </c>
      <c r="D321" t="s">
        <v>231</v>
      </c>
      <c r="E321" t="s">
        <v>14</v>
      </c>
      <c r="F321" t="s">
        <v>11</v>
      </c>
      <c r="G321" s="1">
        <v>45562</v>
      </c>
      <c r="H321" s="1">
        <v>45525</v>
      </c>
      <c r="I321">
        <f>Sheet1[[#This Row],[Termination_Date]]-Sheet1[[#This Row],[Start_Date]]</f>
        <v>37</v>
      </c>
      <c r="J321" s="2">
        <f>Sheet1[[#This Row],[Tenure_Days]]/365</f>
        <v>0.10136986301369863</v>
      </c>
    </row>
    <row r="322" spans="1:10" x14ac:dyDescent="0.3">
      <c r="A322" t="s">
        <v>199</v>
      </c>
      <c r="B322">
        <v>35383</v>
      </c>
      <c r="C322" t="s">
        <v>119</v>
      </c>
      <c r="D322" t="s">
        <v>233</v>
      </c>
      <c r="E322" t="s">
        <v>49</v>
      </c>
      <c r="F322" t="s">
        <v>11</v>
      </c>
      <c r="G322" s="1">
        <v>45413</v>
      </c>
      <c r="H322" s="1">
        <v>45299</v>
      </c>
      <c r="I322">
        <f>Sheet1[[#This Row],[Termination_Date]]-Sheet1[[#This Row],[Start_Date]]</f>
        <v>114</v>
      </c>
      <c r="J322" s="2">
        <f>Sheet1[[#This Row],[Tenure_Days]]/365</f>
        <v>0.31232876712328766</v>
      </c>
    </row>
    <row r="323" spans="1:10" x14ac:dyDescent="0.3">
      <c r="A323" t="s">
        <v>199</v>
      </c>
      <c r="B323">
        <v>36230</v>
      </c>
      <c r="C323" t="s">
        <v>119</v>
      </c>
      <c r="D323" t="s">
        <v>233</v>
      </c>
      <c r="E323" t="s">
        <v>49</v>
      </c>
      <c r="F323" t="s">
        <v>11</v>
      </c>
      <c r="G323" s="1">
        <v>45504</v>
      </c>
      <c r="H323" s="1">
        <v>45432</v>
      </c>
      <c r="I323">
        <f>Sheet1[[#This Row],[Termination_Date]]-Sheet1[[#This Row],[Start_Date]]</f>
        <v>72</v>
      </c>
      <c r="J323" s="2">
        <f>Sheet1[[#This Row],[Tenure_Days]]/365</f>
        <v>0.19726027397260273</v>
      </c>
    </row>
    <row r="324" spans="1:10" x14ac:dyDescent="0.3">
      <c r="A324" t="s">
        <v>199</v>
      </c>
      <c r="B324">
        <v>34426</v>
      </c>
      <c r="C324" t="s">
        <v>119</v>
      </c>
      <c r="D324" t="s">
        <v>231</v>
      </c>
      <c r="E324" t="s">
        <v>14</v>
      </c>
      <c r="F324" t="s">
        <v>11</v>
      </c>
      <c r="G324" s="1">
        <v>45268</v>
      </c>
      <c r="H324" s="1">
        <v>45166</v>
      </c>
      <c r="I324">
        <f>Sheet1[[#This Row],[Termination_Date]]-Sheet1[[#This Row],[Start_Date]]</f>
        <v>102</v>
      </c>
      <c r="J324" s="2">
        <f>Sheet1[[#This Row],[Tenure_Days]]/365</f>
        <v>0.27945205479452057</v>
      </c>
    </row>
    <row r="325" spans="1:10" x14ac:dyDescent="0.3">
      <c r="A325" t="s">
        <v>199</v>
      </c>
      <c r="B325">
        <v>36239</v>
      </c>
      <c r="C325" t="s">
        <v>119</v>
      </c>
      <c r="D325" t="s">
        <v>231</v>
      </c>
      <c r="E325" t="s">
        <v>14</v>
      </c>
      <c r="F325" t="s">
        <v>11</v>
      </c>
      <c r="G325" s="1">
        <v>45562</v>
      </c>
      <c r="H325" s="1">
        <v>45432</v>
      </c>
      <c r="I325">
        <f>Sheet1[[#This Row],[Termination_Date]]-Sheet1[[#This Row],[Start_Date]]</f>
        <v>130</v>
      </c>
      <c r="J325" s="2">
        <f>Sheet1[[#This Row],[Tenure_Days]]/365</f>
        <v>0.35616438356164382</v>
      </c>
    </row>
    <row r="326" spans="1:10" x14ac:dyDescent="0.3">
      <c r="A326" t="s">
        <v>199</v>
      </c>
      <c r="B326">
        <v>36240</v>
      </c>
      <c r="C326" t="s">
        <v>119</v>
      </c>
      <c r="D326" t="s">
        <v>231</v>
      </c>
      <c r="F326" t="s">
        <v>11</v>
      </c>
      <c r="G326" s="1">
        <v>45511</v>
      </c>
      <c r="H326" s="1">
        <v>45432</v>
      </c>
      <c r="I326">
        <f>Sheet1[[#This Row],[Termination_Date]]-Sheet1[[#This Row],[Start_Date]]</f>
        <v>79</v>
      </c>
      <c r="J326" s="2">
        <f>Sheet1[[#This Row],[Tenure_Days]]/365</f>
        <v>0.21643835616438356</v>
      </c>
    </row>
    <row r="327" spans="1:10" x14ac:dyDescent="0.3">
      <c r="A327" t="s">
        <v>202</v>
      </c>
      <c r="B327">
        <v>26484</v>
      </c>
      <c r="C327" t="s">
        <v>203</v>
      </c>
      <c r="D327" t="s">
        <v>231</v>
      </c>
      <c r="E327" t="s">
        <v>14</v>
      </c>
      <c r="F327" t="s">
        <v>11</v>
      </c>
      <c r="G327" s="1">
        <v>45541</v>
      </c>
      <c r="H327" s="1">
        <v>42878</v>
      </c>
      <c r="I327">
        <f>Sheet1[[#This Row],[Termination_Date]]-Sheet1[[#This Row],[Start_Date]]</f>
        <v>2663</v>
      </c>
      <c r="J327" s="2">
        <f>Sheet1[[#This Row],[Tenure_Days]]/365</f>
        <v>7.2958904109589042</v>
      </c>
    </row>
    <row r="328" spans="1:10" x14ac:dyDescent="0.3">
      <c r="A328" t="s">
        <v>204</v>
      </c>
      <c r="B328">
        <v>35346</v>
      </c>
      <c r="C328" t="s">
        <v>205</v>
      </c>
      <c r="D328" t="s">
        <v>231</v>
      </c>
      <c r="E328" t="s">
        <v>17</v>
      </c>
      <c r="F328" t="s">
        <v>11</v>
      </c>
      <c r="G328" s="1">
        <v>45356</v>
      </c>
      <c r="H328" s="1">
        <v>45293</v>
      </c>
      <c r="I328">
        <f>Sheet1[[#This Row],[Termination_Date]]-Sheet1[[#This Row],[Start_Date]]</f>
        <v>63</v>
      </c>
      <c r="J328" s="2">
        <f>Sheet1[[#This Row],[Tenure_Days]]/365</f>
        <v>0.17260273972602741</v>
      </c>
    </row>
    <row r="329" spans="1:10" x14ac:dyDescent="0.3">
      <c r="A329" t="s">
        <v>204</v>
      </c>
      <c r="B329">
        <v>26134</v>
      </c>
      <c r="C329" t="s">
        <v>206</v>
      </c>
      <c r="D329" t="s">
        <v>231</v>
      </c>
      <c r="E329" t="s">
        <v>21</v>
      </c>
      <c r="F329" t="s">
        <v>11</v>
      </c>
      <c r="G329" s="1">
        <v>45457</v>
      </c>
      <c r="H329" s="1">
        <v>43031</v>
      </c>
      <c r="I329">
        <f>Sheet1[[#This Row],[Termination_Date]]-Sheet1[[#This Row],[Start_Date]]</f>
        <v>2426</v>
      </c>
      <c r="J329" s="2">
        <f>Sheet1[[#This Row],[Tenure_Days]]/365</f>
        <v>6.646575342465753</v>
      </c>
    </row>
    <row r="330" spans="1:10" x14ac:dyDescent="0.3">
      <c r="A330" t="s">
        <v>204</v>
      </c>
      <c r="B330">
        <v>28011</v>
      </c>
      <c r="C330" t="s">
        <v>207</v>
      </c>
      <c r="D330" t="s">
        <v>231</v>
      </c>
      <c r="F330" t="s">
        <v>11</v>
      </c>
      <c r="G330" s="1">
        <v>45289</v>
      </c>
      <c r="H330" s="1">
        <v>43955</v>
      </c>
      <c r="I330">
        <f>Sheet1[[#This Row],[Termination_Date]]-Sheet1[[#This Row],[Start_Date]]</f>
        <v>1334</v>
      </c>
      <c r="J330" s="2">
        <f>Sheet1[[#This Row],[Tenure_Days]]/365</f>
        <v>3.6547945205479451</v>
      </c>
    </row>
    <row r="331" spans="1:10" x14ac:dyDescent="0.3">
      <c r="A331" t="s">
        <v>204</v>
      </c>
      <c r="B331">
        <v>27772</v>
      </c>
      <c r="C331" t="s">
        <v>208</v>
      </c>
      <c r="D331" t="s">
        <v>233</v>
      </c>
      <c r="E331" t="s">
        <v>34</v>
      </c>
      <c r="F331" t="s">
        <v>11</v>
      </c>
      <c r="G331" s="1">
        <v>45240</v>
      </c>
      <c r="H331" s="1">
        <v>44963</v>
      </c>
      <c r="I331">
        <f>Sheet1[[#This Row],[Termination_Date]]-Sheet1[[#This Row],[Start_Date]]</f>
        <v>277</v>
      </c>
      <c r="J331" s="2">
        <f>Sheet1[[#This Row],[Tenure_Days]]/365</f>
        <v>0.75890410958904109</v>
      </c>
    </row>
    <row r="332" spans="1:10" x14ac:dyDescent="0.3">
      <c r="A332" t="s">
        <v>204</v>
      </c>
      <c r="B332">
        <v>33848</v>
      </c>
      <c r="C332" t="s">
        <v>209</v>
      </c>
      <c r="D332" t="s">
        <v>233</v>
      </c>
      <c r="E332" t="s">
        <v>49</v>
      </c>
      <c r="F332" t="s">
        <v>11</v>
      </c>
      <c r="G332" s="1">
        <v>45478</v>
      </c>
      <c r="H332" s="1">
        <v>45076</v>
      </c>
      <c r="I332">
        <f>Sheet1[[#This Row],[Termination_Date]]-Sheet1[[#This Row],[Start_Date]]</f>
        <v>402</v>
      </c>
      <c r="J332" s="2">
        <f>Sheet1[[#This Row],[Tenure_Days]]/365</f>
        <v>1.1013698630136985</v>
      </c>
    </row>
    <row r="333" spans="1:10" x14ac:dyDescent="0.3">
      <c r="A333" t="s">
        <v>204</v>
      </c>
      <c r="B333">
        <v>19993</v>
      </c>
      <c r="C333" t="s">
        <v>210</v>
      </c>
      <c r="D333" t="s">
        <v>231</v>
      </c>
      <c r="E333" t="s">
        <v>14</v>
      </c>
      <c r="F333" t="s">
        <v>11</v>
      </c>
      <c r="G333" s="1">
        <v>45415</v>
      </c>
      <c r="H333" s="1">
        <v>41414</v>
      </c>
      <c r="I333">
        <f>Sheet1[[#This Row],[Termination_Date]]-Sheet1[[#This Row],[Start_Date]]</f>
        <v>4001</v>
      </c>
      <c r="J333" s="2">
        <f>Sheet1[[#This Row],[Tenure_Days]]/365</f>
        <v>10.961643835616439</v>
      </c>
    </row>
    <row r="334" spans="1:10" x14ac:dyDescent="0.3">
      <c r="A334" t="s">
        <v>204</v>
      </c>
      <c r="B334">
        <v>59</v>
      </c>
      <c r="C334" t="s">
        <v>211</v>
      </c>
      <c r="D334" t="s">
        <v>231</v>
      </c>
      <c r="F334" t="s">
        <v>11</v>
      </c>
      <c r="G334" s="1">
        <v>45492</v>
      </c>
      <c r="H334" s="1">
        <v>31637</v>
      </c>
      <c r="I334">
        <f>Sheet1[[#This Row],[Termination_Date]]-Sheet1[[#This Row],[Start_Date]]</f>
        <v>13855</v>
      </c>
      <c r="J334" s="2">
        <f>Sheet1[[#This Row],[Tenure_Days]]/365</f>
        <v>37.958904109589042</v>
      </c>
    </row>
    <row r="335" spans="1:10" x14ac:dyDescent="0.3">
      <c r="A335" t="s">
        <v>204</v>
      </c>
      <c r="B335">
        <v>35319</v>
      </c>
      <c r="C335" t="s">
        <v>212</v>
      </c>
      <c r="D335" t="s">
        <v>231</v>
      </c>
      <c r="E335" t="s">
        <v>14</v>
      </c>
      <c r="F335" t="s">
        <v>11</v>
      </c>
      <c r="G335" s="1">
        <v>45373</v>
      </c>
      <c r="H335" s="1">
        <v>45281</v>
      </c>
      <c r="I335">
        <f>Sheet1[[#This Row],[Termination_Date]]-Sheet1[[#This Row],[Start_Date]]</f>
        <v>92</v>
      </c>
      <c r="J335" s="2">
        <f>Sheet1[[#This Row],[Tenure_Days]]/365</f>
        <v>0.25205479452054796</v>
      </c>
    </row>
    <row r="336" spans="1:10" x14ac:dyDescent="0.3">
      <c r="A336" t="s">
        <v>204</v>
      </c>
      <c r="B336">
        <v>25764</v>
      </c>
      <c r="C336" t="s">
        <v>213</v>
      </c>
      <c r="D336" t="s">
        <v>231</v>
      </c>
      <c r="E336" t="s">
        <v>21</v>
      </c>
      <c r="F336" t="s">
        <v>11</v>
      </c>
      <c r="G336" s="1">
        <v>45525</v>
      </c>
      <c r="H336" s="1">
        <v>42717</v>
      </c>
      <c r="I336">
        <f>Sheet1[[#This Row],[Termination_Date]]-Sheet1[[#This Row],[Start_Date]]</f>
        <v>2808</v>
      </c>
      <c r="J336" s="2">
        <f>Sheet1[[#This Row],[Tenure_Days]]/365</f>
        <v>7.6931506849315072</v>
      </c>
    </row>
    <row r="337" spans="1:10" x14ac:dyDescent="0.3">
      <c r="A337" t="s">
        <v>204</v>
      </c>
      <c r="B337">
        <v>26577</v>
      </c>
      <c r="C337" t="s">
        <v>214</v>
      </c>
      <c r="D337" t="s">
        <v>231</v>
      </c>
      <c r="F337" t="s">
        <v>11</v>
      </c>
      <c r="G337" s="1">
        <v>45422</v>
      </c>
      <c r="H337" s="1">
        <v>43221</v>
      </c>
      <c r="I337">
        <f>Sheet1[[#This Row],[Termination_Date]]-Sheet1[[#This Row],[Start_Date]]</f>
        <v>2201</v>
      </c>
      <c r="J337" s="2">
        <f>Sheet1[[#This Row],[Tenure_Days]]/365</f>
        <v>6.0301369863013701</v>
      </c>
    </row>
    <row r="338" spans="1:10" x14ac:dyDescent="0.3">
      <c r="A338" t="s">
        <v>204</v>
      </c>
      <c r="B338">
        <v>24423</v>
      </c>
      <c r="C338" t="s">
        <v>216</v>
      </c>
      <c r="D338" t="s">
        <v>231</v>
      </c>
      <c r="F338" t="s">
        <v>11</v>
      </c>
      <c r="G338" s="1">
        <v>45562</v>
      </c>
      <c r="H338" s="1">
        <v>43185</v>
      </c>
      <c r="I338">
        <f>Sheet1[[#This Row],[Termination_Date]]-Sheet1[[#This Row],[Start_Date]]</f>
        <v>2377</v>
      </c>
      <c r="J338" s="2">
        <f>Sheet1[[#This Row],[Tenure_Days]]/365</f>
        <v>6.5123287671232877</v>
      </c>
    </row>
    <row r="339" spans="1:10" x14ac:dyDescent="0.3">
      <c r="A339" t="s">
        <v>204</v>
      </c>
      <c r="B339">
        <v>22442</v>
      </c>
      <c r="C339" t="s">
        <v>218</v>
      </c>
      <c r="D339" t="s">
        <v>231</v>
      </c>
      <c r="E339" t="s">
        <v>17</v>
      </c>
      <c r="F339" t="s">
        <v>11</v>
      </c>
      <c r="G339" s="1">
        <v>45315</v>
      </c>
      <c r="H339" s="1">
        <v>42030</v>
      </c>
      <c r="I339">
        <f>Sheet1[[#This Row],[Termination_Date]]-Sheet1[[#This Row],[Start_Date]]</f>
        <v>3285</v>
      </c>
      <c r="J339" s="2">
        <f>Sheet1[[#This Row],[Tenure_Days]]/365</f>
        <v>9</v>
      </c>
    </row>
    <row r="340" spans="1:10" x14ac:dyDescent="0.3">
      <c r="A340" t="s">
        <v>204</v>
      </c>
      <c r="B340">
        <v>34460</v>
      </c>
      <c r="C340" t="s">
        <v>213</v>
      </c>
      <c r="D340" t="s">
        <v>231</v>
      </c>
      <c r="E340" t="s">
        <v>17</v>
      </c>
      <c r="F340" t="s">
        <v>11</v>
      </c>
      <c r="G340" s="1">
        <v>45328</v>
      </c>
      <c r="H340" s="1">
        <v>45166</v>
      </c>
      <c r="I340">
        <f>Sheet1[[#This Row],[Termination_Date]]-Sheet1[[#This Row],[Start_Date]]</f>
        <v>162</v>
      </c>
      <c r="J340" s="2">
        <f>Sheet1[[#This Row],[Tenure_Days]]/365</f>
        <v>0.44383561643835617</v>
      </c>
    </row>
    <row r="341" spans="1:10" x14ac:dyDescent="0.3">
      <c r="A341" t="s">
        <v>204</v>
      </c>
      <c r="B341">
        <v>33876</v>
      </c>
      <c r="C341" t="s">
        <v>205</v>
      </c>
      <c r="D341" t="s">
        <v>231</v>
      </c>
      <c r="E341" t="s">
        <v>21</v>
      </c>
      <c r="F341" t="s">
        <v>11</v>
      </c>
      <c r="G341" s="1">
        <v>45239</v>
      </c>
      <c r="H341" s="1">
        <v>45082</v>
      </c>
      <c r="I341">
        <f>Sheet1[[#This Row],[Termination_Date]]-Sheet1[[#This Row],[Start_Date]]</f>
        <v>157</v>
      </c>
      <c r="J341" s="2">
        <f>Sheet1[[#This Row],[Tenure_Days]]/365</f>
        <v>0.43013698630136987</v>
      </c>
    </row>
    <row r="342" spans="1:10" x14ac:dyDescent="0.3">
      <c r="A342" t="s">
        <v>204</v>
      </c>
      <c r="B342">
        <v>30707</v>
      </c>
      <c r="C342" t="s">
        <v>219</v>
      </c>
      <c r="D342" t="s">
        <v>233</v>
      </c>
      <c r="E342" t="s">
        <v>34</v>
      </c>
      <c r="F342" t="s">
        <v>11</v>
      </c>
      <c r="G342" s="1">
        <v>45223</v>
      </c>
      <c r="H342" s="1">
        <v>45047</v>
      </c>
      <c r="I342">
        <f>Sheet1[[#This Row],[Termination_Date]]-Sheet1[[#This Row],[Start_Date]]</f>
        <v>176</v>
      </c>
      <c r="J342" s="2">
        <f>Sheet1[[#This Row],[Tenure_Days]]/365</f>
        <v>0.48219178082191783</v>
      </c>
    </row>
    <row r="343" spans="1:10" x14ac:dyDescent="0.3">
      <c r="A343" t="s">
        <v>204</v>
      </c>
      <c r="B343">
        <v>33227</v>
      </c>
      <c r="C343" t="s">
        <v>220</v>
      </c>
      <c r="D343" t="s">
        <v>233</v>
      </c>
      <c r="E343" t="s">
        <v>221</v>
      </c>
      <c r="F343" t="s">
        <v>11</v>
      </c>
      <c r="G343" s="1">
        <v>45244</v>
      </c>
      <c r="H343" s="1">
        <v>45047</v>
      </c>
      <c r="I343">
        <f>Sheet1[[#This Row],[Termination_Date]]-Sheet1[[#This Row],[Start_Date]]</f>
        <v>197</v>
      </c>
      <c r="J343" s="2">
        <f>Sheet1[[#This Row],[Tenure_Days]]/365</f>
        <v>0.53972602739726028</v>
      </c>
    </row>
    <row r="344" spans="1:10" x14ac:dyDescent="0.3">
      <c r="A344" t="s">
        <v>204</v>
      </c>
      <c r="B344">
        <v>33799</v>
      </c>
      <c r="C344" t="s">
        <v>213</v>
      </c>
      <c r="D344" t="s">
        <v>231</v>
      </c>
      <c r="E344" t="s">
        <v>22</v>
      </c>
      <c r="F344" t="s">
        <v>11</v>
      </c>
      <c r="G344" s="1">
        <v>45271</v>
      </c>
      <c r="H344" s="1">
        <v>45061</v>
      </c>
      <c r="I344">
        <f>Sheet1[[#This Row],[Termination_Date]]-Sheet1[[#This Row],[Start_Date]]</f>
        <v>210</v>
      </c>
      <c r="J344" s="2">
        <f>Sheet1[[#This Row],[Tenure_Days]]/365</f>
        <v>0.57534246575342463</v>
      </c>
    </row>
    <row r="345" spans="1:10" x14ac:dyDescent="0.3">
      <c r="A345" t="s">
        <v>204</v>
      </c>
      <c r="B345">
        <v>35038</v>
      </c>
      <c r="C345" t="s">
        <v>219</v>
      </c>
      <c r="D345" t="s">
        <v>231</v>
      </c>
      <c r="E345" t="s">
        <v>14</v>
      </c>
      <c r="F345" t="s">
        <v>11</v>
      </c>
      <c r="G345" s="1">
        <v>45541</v>
      </c>
      <c r="H345" s="1">
        <v>45223</v>
      </c>
      <c r="I345">
        <f>Sheet1[[#This Row],[Termination_Date]]-Sheet1[[#This Row],[Start_Date]]</f>
        <v>318</v>
      </c>
      <c r="J345" s="2">
        <f>Sheet1[[#This Row],[Tenure_Days]]/365</f>
        <v>0.87123287671232874</v>
      </c>
    </row>
    <row r="346" spans="1:10" x14ac:dyDescent="0.3">
      <c r="A346" t="s">
        <v>204</v>
      </c>
      <c r="B346">
        <v>34509</v>
      </c>
      <c r="C346" t="s">
        <v>222</v>
      </c>
      <c r="D346" t="s">
        <v>231</v>
      </c>
      <c r="E346" t="s">
        <v>234</v>
      </c>
      <c r="F346" t="s">
        <v>11</v>
      </c>
      <c r="G346" s="1">
        <v>45345</v>
      </c>
      <c r="H346" s="1">
        <v>45180</v>
      </c>
      <c r="I346">
        <f>Sheet1[[#This Row],[Termination_Date]]-Sheet1[[#This Row],[Start_Date]]</f>
        <v>165</v>
      </c>
      <c r="J346" s="2">
        <f>Sheet1[[#This Row],[Tenure_Days]]/365</f>
        <v>0.45205479452054792</v>
      </c>
    </row>
    <row r="347" spans="1:10" x14ac:dyDescent="0.3">
      <c r="A347" t="s">
        <v>204</v>
      </c>
      <c r="B347">
        <v>28021</v>
      </c>
      <c r="C347" t="s">
        <v>208</v>
      </c>
      <c r="D347" t="s">
        <v>231</v>
      </c>
      <c r="E347" t="s">
        <v>14</v>
      </c>
      <c r="F347" t="s">
        <v>11</v>
      </c>
      <c r="G347" s="1">
        <v>45503</v>
      </c>
      <c r="H347" s="1">
        <v>44348</v>
      </c>
      <c r="I347">
        <f>Sheet1[[#This Row],[Termination_Date]]-Sheet1[[#This Row],[Start_Date]]</f>
        <v>1155</v>
      </c>
      <c r="J347" s="2">
        <f>Sheet1[[#This Row],[Tenure_Days]]/365</f>
        <v>3.1643835616438358</v>
      </c>
    </row>
    <row r="348" spans="1:10" x14ac:dyDescent="0.3">
      <c r="A348" t="s">
        <v>204</v>
      </c>
      <c r="B348">
        <v>33313</v>
      </c>
      <c r="C348" t="s">
        <v>219</v>
      </c>
      <c r="D348" t="s">
        <v>231</v>
      </c>
      <c r="E348" t="s">
        <v>17</v>
      </c>
      <c r="F348" t="s">
        <v>11</v>
      </c>
      <c r="G348" s="1">
        <v>45363</v>
      </c>
      <c r="H348" s="1">
        <v>45047</v>
      </c>
      <c r="I348">
        <f>Sheet1[[#This Row],[Termination_Date]]-Sheet1[[#This Row],[Start_Date]]</f>
        <v>316</v>
      </c>
      <c r="J348" s="2">
        <f>Sheet1[[#This Row],[Tenure_Days]]/365</f>
        <v>0.86575342465753424</v>
      </c>
    </row>
    <row r="349" spans="1:10" x14ac:dyDescent="0.3">
      <c r="A349" t="s">
        <v>204</v>
      </c>
      <c r="B349">
        <v>35868</v>
      </c>
      <c r="C349" t="s">
        <v>213</v>
      </c>
      <c r="D349" t="s">
        <v>231</v>
      </c>
      <c r="E349" t="s">
        <v>17</v>
      </c>
      <c r="F349" t="s">
        <v>11</v>
      </c>
      <c r="G349" s="1">
        <v>45443</v>
      </c>
      <c r="H349" s="1">
        <v>45369</v>
      </c>
      <c r="I349">
        <f>Sheet1[[#This Row],[Termination_Date]]-Sheet1[[#This Row],[Start_Date]]</f>
        <v>74</v>
      </c>
      <c r="J349" s="2">
        <f>Sheet1[[#This Row],[Tenure_Days]]/365</f>
        <v>0.20273972602739726</v>
      </c>
    </row>
    <row r="350" spans="1:10" x14ac:dyDescent="0.3">
      <c r="A350" t="s">
        <v>204</v>
      </c>
      <c r="B350">
        <v>36132</v>
      </c>
      <c r="C350" t="s">
        <v>212</v>
      </c>
      <c r="D350" t="s">
        <v>233</v>
      </c>
      <c r="E350" t="s">
        <v>34</v>
      </c>
      <c r="F350" t="s">
        <v>11</v>
      </c>
      <c r="G350" s="1">
        <v>45484</v>
      </c>
      <c r="H350" s="1">
        <v>45404</v>
      </c>
      <c r="I350">
        <f>Sheet1[[#This Row],[Termination_Date]]-Sheet1[[#This Row],[Start_Date]]</f>
        <v>80</v>
      </c>
      <c r="J350" s="2">
        <f>Sheet1[[#This Row],[Tenure_Days]]/365</f>
        <v>0.21917808219178081</v>
      </c>
    </row>
    <row r="351" spans="1:10" x14ac:dyDescent="0.3">
      <c r="A351" t="s">
        <v>204</v>
      </c>
      <c r="B351">
        <v>3305</v>
      </c>
      <c r="C351" t="s">
        <v>223</v>
      </c>
      <c r="D351" t="s">
        <v>231</v>
      </c>
      <c r="F351" t="s">
        <v>11</v>
      </c>
      <c r="G351" s="1">
        <v>45562</v>
      </c>
      <c r="H351" s="1">
        <v>37040</v>
      </c>
      <c r="I351">
        <f>Sheet1[[#This Row],[Termination_Date]]-Sheet1[[#This Row],[Start_Date]]</f>
        <v>8522</v>
      </c>
      <c r="J351" s="2">
        <f>Sheet1[[#This Row],[Tenure_Days]]/365</f>
        <v>23.347945205479451</v>
      </c>
    </row>
    <row r="352" spans="1:10" x14ac:dyDescent="0.3">
      <c r="A352" t="s">
        <v>204</v>
      </c>
      <c r="B352">
        <v>28246</v>
      </c>
      <c r="C352" t="s">
        <v>224</v>
      </c>
      <c r="D352" t="s">
        <v>231</v>
      </c>
      <c r="E352" t="s">
        <v>21</v>
      </c>
      <c r="F352" t="s">
        <v>11</v>
      </c>
      <c r="G352" s="1">
        <v>45244</v>
      </c>
      <c r="H352" s="1">
        <v>44116</v>
      </c>
      <c r="I352">
        <f>Sheet1[[#This Row],[Termination_Date]]-Sheet1[[#This Row],[Start_Date]]</f>
        <v>1128</v>
      </c>
      <c r="J352" s="2">
        <f>Sheet1[[#This Row],[Tenure_Days]]/365</f>
        <v>3.0904109589041098</v>
      </c>
    </row>
    <row r="353" spans="1:10" x14ac:dyDescent="0.3">
      <c r="A353" t="s">
        <v>204</v>
      </c>
      <c r="B353">
        <v>6738</v>
      </c>
      <c r="C353" t="s">
        <v>106</v>
      </c>
      <c r="D353" t="s">
        <v>231</v>
      </c>
      <c r="E353" t="s">
        <v>21</v>
      </c>
      <c r="F353" t="s">
        <v>11</v>
      </c>
      <c r="G353" s="1">
        <v>45233</v>
      </c>
      <c r="H353" s="1">
        <v>45033</v>
      </c>
      <c r="I353">
        <f>Sheet1[[#This Row],[Termination_Date]]-Sheet1[[#This Row],[Start_Date]]</f>
        <v>200</v>
      </c>
      <c r="J353" s="2">
        <f>Sheet1[[#This Row],[Tenure_Days]]/365</f>
        <v>0.54794520547945202</v>
      </c>
    </row>
    <row r="354" spans="1:10" x14ac:dyDescent="0.3">
      <c r="A354" t="s">
        <v>204</v>
      </c>
      <c r="B354">
        <v>25481</v>
      </c>
      <c r="C354" t="s">
        <v>225</v>
      </c>
      <c r="D354" t="s">
        <v>231</v>
      </c>
      <c r="E354" t="s">
        <v>14</v>
      </c>
      <c r="F354" t="s">
        <v>11</v>
      </c>
      <c r="G354" s="1">
        <v>45406</v>
      </c>
      <c r="H354" s="1">
        <v>42417</v>
      </c>
      <c r="I354">
        <f>Sheet1[[#This Row],[Termination_Date]]-Sheet1[[#This Row],[Start_Date]]</f>
        <v>2989</v>
      </c>
      <c r="J354" s="2">
        <f>Sheet1[[#This Row],[Tenure_Days]]/365</f>
        <v>8.1890410958904116</v>
      </c>
    </row>
    <row r="355" spans="1:10" x14ac:dyDescent="0.3">
      <c r="A355" t="s">
        <v>204</v>
      </c>
      <c r="B355">
        <v>13219</v>
      </c>
      <c r="C355" t="s">
        <v>226</v>
      </c>
      <c r="D355" t="s">
        <v>83</v>
      </c>
      <c r="F355" t="s">
        <v>11</v>
      </c>
      <c r="G355" s="1">
        <v>45531</v>
      </c>
      <c r="H355" s="1">
        <v>40868</v>
      </c>
      <c r="I355">
        <f>Sheet1[[#This Row],[Termination_Date]]-Sheet1[[#This Row],[Start_Date]]</f>
        <v>4663</v>
      </c>
      <c r="J355" s="2">
        <f>Sheet1[[#This Row],[Tenure_Days]]/365</f>
        <v>12.775342465753425</v>
      </c>
    </row>
    <row r="356" spans="1:10" x14ac:dyDescent="0.3">
      <c r="A356" t="s">
        <v>204</v>
      </c>
      <c r="B356">
        <v>26713</v>
      </c>
      <c r="C356" t="s">
        <v>227</v>
      </c>
      <c r="D356" t="s">
        <v>231</v>
      </c>
      <c r="E356" t="s">
        <v>14</v>
      </c>
      <c r="F356" t="s">
        <v>11</v>
      </c>
      <c r="G356" s="1">
        <v>45275</v>
      </c>
      <c r="H356" s="1">
        <v>42940</v>
      </c>
      <c r="I356">
        <f>Sheet1[[#This Row],[Termination_Date]]-Sheet1[[#This Row],[Start_Date]]</f>
        <v>2335</v>
      </c>
      <c r="J356" s="2">
        <f>Sheet1[[#This Row],[Tenure_Days]]/365</f>
        <v>6.397260273972603</v>
      </c>
    </row>
    <row r="357" spans="1:10" x14ac:dyDescent="0.3">
      <c r="A357" t="s">
        <v>204</v>
      </c>
      <c r="B357">
        <v>35741</v>
      </c>
      <c r="C357" t="s">
        <v>229</v>
      </c>
      <c r="D357" t="s">
        <v>231</v>
      </c>
      <c r="E357" t="s">
        <v>17</v>
      </c>
      <c r="F357" t="s">
        <v>11</v>
      </c>
      <c r="G357" s="1">
        <v>45478</v>
      </c>
      <c r="H357" s="1">
        <v>45355</v>
      </c>
      <c r="I357">
        <f>Sheet1[[#This Row],[Termination_Date]]-Sheet1[[#This Row],[Start_Date]]</f>
        <v>123</v>
      </c>
      <c r="J357" s="2">
        <f>Sheet1[[#This Row],[Tenure_Days]]/365</f>
        <v>0.33698630136986302</v>
      </c>
    </row>
    <row r="358" spans="1:10" x14ac:dyDescent="0.3">
      <c r="A358" t="s">
        <v>204</v>
      </c>
      <c r="B358">
        <v>33400</v>
      </c>
      <c r="C358" t="s">
        <v>230</v>
      </c>
      <c r="D358" t="s">
        <v>231</v>
      </c>
      <c r="E358" t="s">
        <v>21</v>
      </c>
      <c r="F358" t="s">
        <v>11</v>
      </c>
      <c r="G358" s="1">
        <v>45217</v>
      </c>
      <c r="H358" s="1">
        <v>45047</v>
      </c>
      <c r="I358">
        <f>Sheet1[[#This Row],[Termination_Date]]-Sheet1[[#This Row],[Start_Date]]</f>
        <v>170</v>
      </c>
      <c r="J358" s="2">
        <f>Sheet1[[#This Row],[Tenure_Days]]/365</f>
        <v>0.46575342465753422</v>
      </c>
    </row>
    <row r="359" spans="1:10" x14ac:dyDescent="0.3">
      <c r="A359" t="s">
        <v>204</v>
      </c>
      <c r="B359">
        <v>30419</v>
      </c>
      <c r="C359" t="s">
        <v>205</v>
      </c>
      <c r="D359" t="s">
        <v>231</v>
      </c>
      <c r="E359" t="s">
        <v>21</v>
      </c>
      <c r="F359" t="s">
        <v>11</v>
      </c>
      <c r="G359" s="1">
        <v>45541</v>
      </c>
      <c r="H359" s="1">
        <v>45034</v>
      </c>
      <c r="I359">
        <f>Sheet1[[#This Row],[Termination_Date]]-Sheet1[[#This Row],[Start_Date]]</f>
        <v>507</v>
      </c>
      <c r="J359" s="2">
        <f>Sheet1[[#This Row],[Tenure_Days]]/365</f>
        <v>1.3890410958904109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030A-F2C3-4D33-8B3E-A1546975FD8B}">
  <dimension ref="A1:P427"/>
  <sheetViews>
    <sheetView tabSelected="1" workbookViewId="0">
      <selection sqref="A1:A1048576"/>
    </sheetView>
  </sheetViews>
  <sheetFormatPr defaultRowHeight="14.4" x14ac:dyDescent="0.3"/>
  <cols>
    <col min="1" max="1" width="18.6640625" bestFit="1" customWidth="1"/>
    <col min="2" max="2" width="23.33203125" bestFit="1" customWidth="1"/>
    <col min="3" max="3" width="19.77734375" bestFit="1" customWidth="1"/>
    <col min="4" max="4" width="31" bestFit="1" customWidth="1"/>
    <col min="5" max="5" width="17.77734375" bestFit="1" customWidth="1"/>
    <col min="6" max="6" width="26.6640625" bestFit="1" customWidth="1"/>
    <col min="7" max="7" width="22.5546875" bestFit="1" customWidth="1"/>
    <col min="8" max="8" width="11.5546875" bestFit="1" customWidth="1"/>
    <col min="9" max="9" width="50.6640625" bestFit="1" customWidth="1"/>
    <col min="10" max="10" width="9" bestFit="1" customWidth="1"/>
    <col min="11" max="11" width="24.5546875" bestFit="1" customWidth="1"/>
    <col min="12" max="12" width="6.109375" bestFit="1" customWidth="1"/>
    <col min="13" max="13" width="30.88671875" bestFit="1" customWidth="1"/>
    <col min="14" max="14" width="24.77734375" bestFit="1" customWidth="1"/>
    <col min="15" max="15" width="23.5546875" bestFit="1" customWidth="1"/>
    <col min="16" max="16" width="31.21875" bestFit="1" customWidth="1"/>
  </cols>
  <sheetData>
    <row r="1" spans="1:16" x14ac:dyDescent="0.3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0</v>
      </c>
      <c r="N1" t="s">
        <v>252</v>
      </c>
      <c r="O1" t="s">
        <v>253</v>
      </c>
      <c r="P1" t="s">
        <v>254</v>
      </c>
    </row>
    <row r="2" spans="1:16" x14ac:dyDescent="0.3">
      <c r="A2">
        <v>33954</v>
      </c>
      <c r="B2" s="1">
        <v>45230</v>
      </c>
      <c r="C2" t="s">
        <v>33</v>
      </c>
      <c r="D2" t="s">
        <v>49</v>
      </c>
      <c r="E2">
        <v>16.8508</v>
      </c>
      <c r="F2" t="s">
        <v>11</v>
      </c>
      <c r="G2" t="s">
        <v>255</v>
      </c>
      <c r="H2" s="1">
        <v>45096</v>
      </c>
      <c r="I2" t="s">
        <v>166</v>
      </c>
      <c r="J2" t="s">
        <v>256</v>
      </c>
      <c r="K2" t="s">
        <v>257</v>
      </c>
      <c r="L2">
        <v>1</v>
      </c>
      <c r="M2" t="s">
        <v>158</v>
      </c>
      <c r="N2" t="s">
        <v>258</v>
      </c>
      <c r="O2" s="1">
        <v>45062</v>
      </c>
      <c r="P2" s="1">
        <v>45258</v>
      </c>
    </row>
    <row r="3" spans="1:16" x14ac:dyDescent="0.3">
      <c r="A3">
        <v>34445</v>
      </c>
      <c r="B3" s="1">
        <v>45476</v>
      </c>
      <c r="C3" t="s">
        <v>13</v>
      </c>
      <c r="D3" t="s">
        <v>39</v>
      </c>
      <c r="E3">
        <v>27.37</v>
      </c>
      <c r="F3" t="s">
        <v>11</v>
      </c>
      <c r="G3" t="s">
        <v>255</v>
      </c>
      <c r="H3" s="1">
        <v>45159</v>
      </c>
      <c r="I3" t="s">
        <v>82</v>
      </c>
      <c r="J3" t="s">
        <v>259</v>
      </c>
      <c r="K3" t="s">
        <v>260</v>
      </c>
      <c r="L3">
        <v>1</v>
      </c>
      <c r="M3" t="s">
        <v>81</v>
      </c>
      <c r="N3" t="s">
        <v>258</v>
      </c>
      <c r="O3" s="1">
        <v>45156</v>
      </c>
      <c r="P3" s="1">
        <v>45481</v>
      </c>
    </row>
    <row r="4" spans="1:16" x14ac:dyDescent="0.3">
      <c r="A4">
        <v>36502</v>
      </c>
      <c r="B4" s="1">
        <v>45560</v>
      </c>
      <c r="C4" t="s">
        <v>13</v>
      </c>
      <c r="D4" t="s">
        <v>14</v>
      </c>
      <c r="E4">
        <v>18.579999999999998</v>
      </c>
      <c r="F4" t="s">
        <v>11</v>
      </c>
      <c r="G4" t="s">
        <v>255</v>
      </c>
      <c r="H4" s="1">
        <v>45474</v>
      </c>
      <c r="I4" t="s">
        <v>133</v>
      </c>
      <c r="J4" t="s">
        <v>261</v>
      </c>
      <c r="K4" t="s">
        <v>262</v>
      </c>
      <c r="L4">
        <v>1</v>
      </c>
      <c r="M4" t="s">
        <v>130</v>
      </c>
      <c r="N4" t="s">
        <v>258</v>
      </c>
      <c r="O4" s="1">
        <v>45456</v>
      </c>
      <c r="P4" s="1">
        <v>45565</v>
      </c>
    </row>
    <row r="5" spans="1:16" x14ac:dyDescent="0.3">
      <c r="A5">
        <v>30089</v>
      </c>
      <c r="B5" s="1">
        <v>45296</v>
      </c>
      <c r="C5" t="s">
        <v>13</v>
      </c>
      <c r="D5" t="s">
        <v>14</v>
      </c>
      <c r="E5">
        <v>5202.1180000000004</v>
      </c>
      <c r="F5" t="s">
        <v>11</v>
      </c>
      <c r="G5" t="s">
        <v>255</v>
      </c>
      <c r="H5" s="1">
        <v>44564</v>
      </c>
      <c r="I5" t="s">
        <v>152</v>
      </c>
      <c r="J5" t="s">
        <v>263</v>
      </c>
      <c r="K5" t="s">
        <v>264</v>
      </c>
      <c r="L5">
        <v>1</v>
      </c>
      <c r="M5" t="s">
        <v>148</v>
      </c>
      <c r="N5" t="s">
        <v>258</v>
      </c>
      <c r="O5" s="1">
        <v>44564</v>
      </c>
      <c r="P5" s="1">
        <v>45300</v>
      </c>
    </row>
    <row r="6" spans="1:16" x14ac:dyDescent="0.3">
      <c r="A6">
        <v>33927</v>
      </c>
      <c r="B6" s="1">
        <v>45230</v>
      </c>
      <c r="C6" t="s">
        <v>33</v>
      </c>
      <c r="D6" t="s">
        <v>34</v>
      </c>
      <c r="E6">
        <v>23.710599999999999</v>
      </c>
      <c r="F6" t="s">
        <v>11</v>
      </c>
      <c r="G6" t="s">
        <v>255</v>
      </c>
      <c r="H6" s="1">
        <v>45090</v>
      </c>
      <c r="I6" t="s">
        <v>174</v>
      </c>
      <c r="J6" t="s">
        <v>265</v>
      </c>
      <c r="K6" t="s">
        <v>167</v>
      </c>
      <c r="L6">
        <v>1</v>
      </c>
      <c r="M6" t="s">
        <v>158</v>
      </c>
      <c r="N6" t="s">
        <v>258</v>
      </c>
      <c r="O6" s="1">
        <v>45058</v>
      </c>
      <c r="P6" s="1">
        <v>45238</v>
      </c>
    </row>
    <row r="7" spans="1:16" x14ac:dyDescent="0.3">
      <c r="A7">
        <v>32191</v>
      </c>
      <c r="B7" s="1">
        <v>45511</v>
      </c>
      <c r="C7" t="s">
        <v>13</v>
      </c>
      <c r="E7">
        <v>20.5</v>
      </c>
      <c r="F7" t="s">
        <v>11</v>
      </c>
      <c r="G7" t="s">
        <v>255</v>
      </c>
      <c r="H7" s="1">
        <v>44852</v>
      </c>
      <c r="I7" t="s">
        <v>266</v>
      </c>
      <c r="J7" t="s">
        <v>267</v>
      </c>
      <c r="K7" t="s">
        <v>268</v>
      </c>
      <c r="L7">
        <v>99</v>
      </c>
      <c r="M7" t="s">
        <v>269</v>
      </c>
      <c r="N7" t="s">
        <v>258</v>
      </c>
      <c r="O7" s="1">
        <v>44852</v>
      </c>
      <c r="P7" s="1">
        <v>45520</v>
      </c>
    </row>
    <row r="8" spans="1:16" x14ac:dyDescent="0.3">
      <c r="A8">
        <v>34616</v>
      </c>
      <c r="B8" s="1">
        <v>45343</v>
      </c>
      <c r="C8" t="s">
        <v>25</v>
      </c>
      <c r="D8" t="s">
        <v>26</v>
      </c>
      <c r="E8">
        <v>18.581199999999999</v>
      </c>
      <c r="F8" t="s">
        <v>11</v>
      </c>
      <c r="G8" t="s">
        <v>255</v>
      </c>
      <c r="H8" s="1">
        <v>45174</v>
      </c>
      <c r="I8" t="s">
        <v>24</v>
      </c>
      <c r="J8" t="s">
        <v>261</v>
      </c>
      <c r="K8" t="s">
        <v>270</v>
      </c>
      <c r="L8">
        <v>1</v>
      </c>
      <c r="M8" t="s">
        <v>15</v>
      </c>
      <c r="N8" t="s">
        <v>258</v>
      </c>
      <c r="O8" s="1">
        <v>45152</v>
      </c>
      <c r="P8" s="1">
        <v>45349</v>
      </c>
    </row>
    <row r="9" spans="1:16" x14ac:dyDescent="0.3">
      <c r="A9">
        <v>59</v>
      </c>
      <c r="B9" s="1">
        <v>45492</v>
      </c>
      <c r="C9" t="s">
        <v>10</v>
      </c>
      <c r="E9">
        <v>37.205145000000002</v>
      </c>
      <c r="F9" t="s">
        <v>11</v>
      </c>
      <c r="G9" t="s">
        <v>255</v>
      </c>
      <c r="H9" s="1">
        <v>31637</v>
      </c>
      <c r="I9" t="s">
        <v>211</v>
      </c>
      <c r="J9" t="s">
        <v>271</v>
      </c>
      <c r="K9" t="s">
        <v>272</v>
      </c>
      <c r="L9">
        <v>1</v>
      </c>
      <c r="M9" t="s">
        <v>204</v>
      </c>
      <c r="N9" t="s">
        <v>258</v>
      </c>
      <c r="O9" s="1">
        <v>31637</v>
      </c>
      <c r="P9" s="1">
        <v>45505</v>
      </c>
    </row>
    <row r="10" spans="1:16" x14ac:dyDescent="0.3">
      <c r="A10">
        <v>24423</v>
      </c>
      <c r="B10" s="1">
        <v>45562</v>
      </c>
      <c r="C10" t="s">
        <v>10</v>
      </c>
      <c r="E10">
        <v>2852.1648</v>
      </c>
      <c r="F10" t="s">
        <v>11</v>
      </c>
      <c r="G10" t="s">
        <v>255</v>
      </c>
      <c r="H10" s="1">
        <v>43185</v>
      </c>
      <c r="I10" t="s">
        <v>216</v>
      </c>
      <c r="J10" t="s">
        <v>273</v>
      </c>
      <c r="K10" t="s">
        <v>274</v>
      </c>
      <c r="L10">
        <v>1</v>
      </c>
      <c r="M10" t="s">
        <v>204</v>
      </c>
      <c r="N10" t="s">
        <v>258</v>
      </c>
      <c r="O10" s="1">
        <v>41841</v>
      </c>
      <c r="P10" s="1">
        <v>45569</v>
      </c>
    </row>
    <row r="11" spans="1:16" x14ac:dyDescent="0.3">
      <c r="A11">
        <v>35166</v>
      </c>
      <c r="B11" s="1">
        <v>45542</v>
      </c>
      <c r="C11" t="s">
        <v>13</v>
      </c>
      <c r="E11">
        <v>18.38</v>
      </c>
      <c r="F11" t="s">
        <v>11</v>
      </c>
      <c r="G11" t="s">
        <v>255</v>
      </c>
      <c r="H11" s="1">
        <v>45299</v>
      </c>
      <c r="I11" t="s">
        <v>70</v>
      </c>
      <c r="J11" t="s">
        <v>275</v>
      </c>
      <c r="K11" t="s">
        <v>276</v>
      </c>
      <c r="L11">
        <v>1</v>
      </c>
      <c r="M11" t="s">
        <v>69</v>
      </c>
      <c r="N11" t="s">
        <v>258</v>
      </c>
      <c r="O11" s="1">
        <v>45239</v>
      </c>
      <c r="P11" s="1">
        <v>45552</v>
      </c>
    </row>
    <row r="12" spans="1:16" x14ac:dyDescent="0.3">
      <c r="A12">
        <v>15291</v>
      </c>
      <c r="B12" s="1">
        <v>45315</v>
      </c>
      <c r="C12" t="s">
        <v>13</v>
      </c>
      <c r="D12" t="s">
        <v>17</v>
      </c>
      <c r="E12">
        <v>25.54</v>
      </c>
      <c r="F12" t="s">
        <v>11</v>
      </c>
      <c r="G12" t="s">
        <v>255</v>
      </c>
      <c r="H12" s="1">
        <v>41183</v>
      </c>
      <c r="I12" t="s">
        <v>88</v>
      </c>
      <c r="J12" t="s">
        <v>277</v>
      </c>
      <c r="K12" t="s">
        <v>278</v>
      </c>
      <c r="L12">
        <v>1</v>
      </c>
      <c r="M12" t="s">
        <v>81</v>
      </c>
      <c r="N12" t="s">
        <v>258</v>
      </c>
      <c r="O12" s="1">
        <v>40428</v>
      </c>
      <c r="P12" s="1">
        <v>45328</v>
      </c>
    </row>
    <row r="13" spans="1:16" x14ac:dyDescent="0.3">
      <c r="A13">
        <v>32779</v>
      </c>
      <c r="B13" s="1">
        <v>45251</v>
      </c>
      <c r="C13" t="s">
        <v>13</v>
      </c>
      <c r="D13" t="s">
        <v>17</v>
      </c>
      <c r="E13">
        <v>16.61</v>
      </c>
      <c r="F13" t="s">
        <v>11</v>
      </c>
      <c r="G13" t="s">
        <v>255</v>
      </c>
      <c r="H13" s="1">
        <v>44893</v>
      </c>
      <c r="I13" t="s">
        <v>82</v>
      </c>
      <c r="J13" t="s">
        <v>259</v>
      </c>
      <c r="K13" t="s">
        <v>279</v>
      </c>
      <c r="L13">
        <v>1</v>
      </c>
      <c r="M13" t="s">
        <v>81</v>
      </c>
      <c r="N13" t="s">
        <v>258</v>
      </c>
      <c r="O13" s="1">
        <v>44887</v>
      </c>
      <c r="P13" s="1">
        <v>45257</v>
      </c>
    </row>
    <row r="14" spans="1:16" x14ac:dyDescent="0.3">
      <c r="A14">
        <v>31581</v>
      </c>
      <c r="B14" s="1">
        <v>45450</v>
      </c>
      <c r="C14" t="s">
        <v>13</v>
      </c>
      <c r="D14" t="s">
        <v>17</v>
      </c>
      <c r="E14">
        <v>31.9815</v>
      </c>
      <c r="F14" t="s">
        <v>11</v>
      </c>
      <c r="G14" t="s">
        <v>255</v>
      </c>
      <c r="H14" s="1">
        <v>44795</v>
      </c>
      <c r="I14" t="s">
        <v>198</v>
      </c>
      <c r="J14" t="s">
        <v>265</v>
      </c>
      <c r="K14" t="s">
        <v>280</v>
      </c>
      <c r="L14">
        <v>1</v>
      </c>
      <c r="M14" t="s">
        <v>189</v>
      </c>
      <c r="N14" t="s">
        <v>258</v>
      </c>
      <c r="O14" s="1">
        <v>44756</v>
      </c>
      <c r="P14" s="1">
        <v>45460</v>
      </c>
    </row>
    <row r="15" spans="1:16" x14ac:dyDescent="0.3">
      <c r="A15">
        <v>35319</v>
      </c>
      <c r="B15" s="1">
        <v>45373</v>
      </c>
      <c r="C15" t="s">
        <v>13</v>
      </c>
      <c r="D15" t="s">
        <v>14</v>
      </c>
      <c r="E15">
        <v>16.05</v>
      </c>
      <c r="F15" t="s">
        <v>11</v>
      </c>
      <c r="G15" t="s">
        <v>255</v>
      </c>
      <c r="H15" s="1">
        <v>45281</v>
      </c>
      <c r="I15" t="s">
        <v>212</v>
      </c>
      <c r="J15" t="s">
        <v>281</v>
      </c>
      <c r="K15" t="s">
        <v>282</v>
      </c>
      <c r="L15">
        <v>99</v>
      </c>
      <c r="M15" t="s">
        <v>204</v>
      </c>
      <c r="N15" t="s">
        <v>258</v>
      </c>
      <c r="O15" s="1">
        <v>45257</v>
      </c>
      <c r="P15" s="1">
        <v>45378</v>
      </c>
    </row>
    <row r="16" spans="1:16" x14ac:dyDescent="0.3">
      <c r="A16">
        <v>27721</v>
      </c>
      <c r="B16" s="1">
        <v>45305</v>
      </c>
      <c r="C16" t="s">
        <v>13</v>
      </c>
      <c r="D16" t="s">
        <v>14</v>
      </c>
      <c r="E16">
        <v>20.100000000000001</v>
      </c>
      <c r="F16" t="s">
        <v>11</v>
      </c>
      <c r="G16" t="s">
        <v>255</v>
      </c>
      <c r="H16" s="1">
        <v>43745</v>
      </c>
      <c r="I16" t="s">
        <v>88</v>
      </c>
      <c r="J16" t="s">
        <v>277</v>
      </c>
      <c r="K16" t="s">
        <v>283</v>
      </c>
      <c r="L16">
        <v>1</v>
      </c>
      <c r="M16" t="s">
        <v>81</v>
      </c>
      <c r="N16" t="s">
        <v>258</v>
      </c>
      <c r="O16" s="1">
        <v>43745</v>
      </c>
      <c r="P16" s="1">
        <v>45314</v>
      </c>
    </row>
    <row r="17" spans="1:16" x14ac:dyDescent="0.3">
      <c r="A17">
        <v>35035</v>
      </c>
      <c r="B17" s="1">
        <v>45281</v>
      </c>
      <c r="C17" t="s">
        <v>25</v>
      </c>
      <c r="D17" t="s">
        <v>26</v>
      </c>
      <c r="E17">
        <v>29.8</v>
      </c>
      <c r="F17" t="s">
        <v>11</v>
      </c>
      <c r="G17" t="s">
        <v>255</v>
      </c>
      <c r="H17" s="1">
        <v>45243</v>
      </c>
      <c r="I17" t="s">
        <v>70</v>
      </c>
      <c r="J17" t="s">
        <v>275</v>
      </c>
      <c r="K17" t="s">
        <v>284</v>
      </c>
      <c r="L17">
        <v>1</v>
      </c>
      <c r="M17" t="s">
        <v>69</v>
      </c>
      <c r="N17" t="s">
        <v>258</v>
      </c>
      <c r="O17" s="1">
        <v>45219</v>
      </c>
      <c r="P17" s="1">
        <v>45282</v>
      </c>
    </row>
    <row r="18" spans="1:16" x14ac:dyDescent="0.3">
      <c r="A18">
        <v>33404</v>
      </c>
      <c r="B18" s="1">
        <v>45358</v>
      </c>
      <c r="C18" t="s">
        <v>25</v>
      </c>
      <c r="D18" t="s">
        <v>26</v>
      </c>
      <c r="E18">
        <v>30.9</v>
      </c>
      <c r="F18" t="s">
        <v>11</v>
      </c>
      <c r="G18" t="s">
        <v>255</v>
      </c>
      <c r="H18" s="1">
        <v>45012</v>
      </c>
      <c r="I18" t="s">
        <v>96</v>
      </c>
      <c r="J18" t="s">
        <v>265</v>
      </c>
      <c r="K18" t="s">
        <v>192</v>
      </c>
      <c r="L18">
        <v>1</v>
      </c>
      <c r="M18" t="s">
        <v>189</v>
      </c>
      <c r="N18" t="s">
        <v>258</v>
      </c>
      <c r="O18" s="1">
        <v>44972</v>
      </c>
      <c r="P18" s="1">
        <v>45366</v>
      </c>
    </row>
    <row r="19" spans="1:16" x14ac:dyDescent="0.3">
      <c r="A19">
        <v>32089</v>
      </c>
      <c r="B19" s="1">
        <v>45495</v>
      </c>
      <c r="C19" t="s">
        <v>33</v>
      </c>
      <c r="D19" t="s">
        <v>49</v>
      </c>
      <c r="E19">
        <v>14</v>
      </c>
      <c r="F19" t="s">
        <v>11</v>
      </c>
      <c r="G19" t="s">
        <v>255</v>
      </c>
      <c r="H19" s="1">
        <v>44839</v>
      </c>
      <c r="I19" t="s">
        <v>285</v>
      </c>
      <c r="J19" t="s">
        <v>286</v>
      </c>
      <c r="K19" t="s">
        <v>268</v>
      </c>
      <c r="L19">
        <v>99</v>
      </c>
      <c r="M19" t="s">
        <v>269</v>
      </c>
      <c r="N19" t="s">
        <v>287</v>
      </c>
      <c r="O19" s="1">
        <v>44839</v>
      </c>
      <c r="P19" s="1">
        <v>45502</v>
      </c>
    </row>
    <row r="20" spans="1:16" x14ac:dyDescent="0.3">
      <c r="A20">
        <v>28108</v>
      </c>
      <c r="B20" s="1">
        <v>45313</v>
      </c>
      <c r="C20" t="s">
        <v>13</v>
      </c>
      <c r="E20">
        <v>12</v>
      </c>
      <c r="F20" t="s">
        <v>11</v>
      </c>
      <c r="G20" t="s">
        <v>255</v>
      </c>
      <c r="H20" s="1">
        <v>44859</v>
      </c>
      <c r="I20" t="s">
        <v>285</v>
      </c>
      <c r="J20" t="s">
        <v>286</v>
      </c>
      <c r="K20" t="s">
        <v>268</v>
      </c>
      <c r="L20">
        <v>99</v>
      </c>
      <c r="M20" t="s">
        <v>269</v>
      </c>
      <c r="N20" t="s">
        <v>287</v>
      </c>
      <c r="O20" s="1">
        <v>44046</v>
      </c>
      <c r="P20" s="1">
        <v>45324</v>
      </c>
    </row>
    <row r="21" spans="1:16" x14ac:dyDescent="0.3">
      <c r="A21">
        <v>28178</v>
      </c>
      <c r="B21" s="1">
        <v>45313</v>
      </c>
      <c r="C21" t="s">
        <v>13</v>
      </c>
      <c r="E21">
        <v>12</v>
      </c>
      <c r="F21" t="s">
        <v>11</v>
      </c>
      <c r="G21" t="s">
        <v>255</v>
      </c>
      <c r="H21" s="1">
        <v>44859</v>
      </c>
      <c r="I21" t="s">
        <v>285</v>
      </c>
      <c r="J21" t="s">
        <v>286</v>
      </c>
      <c r="K21" t="s">
        <v>268</v>
      </c>
      <c r="L21">
        <v>99</v>
      </c>
      <c r="M21" t="s">
        <v>269</v>
      </c>
      <c r="N21" t="s">
        <v>287</v>
      </c>
      <c r="O21" s="1">
        <v>44092</v>
      </c>
      <c r="P21" s="1">
        <v>45324</v>
      </c>
    </row>
    <row r="22" spans="1:16" x14ac:dyDescent="0.3">
      <c r="A22">
        <v>16297</v>
      </c>
      <c r="B22" s="1">
        <v>45301</v>
      </c>
      <c r="C22" t="s">
        <v>13</v>
      </c>
      <c r="D22" t="s">
        <v>22</v>
      </c>
      <c r="E22">
        <v>18.98</v>
      </c>
      <c r="F22" t="s">
        <v>11</v>
      </c>
      <c r="G22" t="s">
        <v>255</v>
      </c>
      <c r="H22" s="1">
        <v>41603</v>
      </c>
      <c r="J22" t="s">
        <v>256</v>
      </c>
      <c r="K22" t="s">
        <v>288</v>
      </c>
      <c r="L22">
        <v>1</v>
      </c>
      <c r="M22" t="s">
        <v>130</v>
      </c>
      <c r="N22" t="s">
        <v>258</v>
      </c>
      <c r="O22" s="1">
        <v>40644</v>
      </c>
      <c r="P22" s="1">
        <v>45303</v>
      </c>
    </row>
    <row r="23" spans="1:16" x14ac:dyDescent="0.3">
      <c r="A23">
        <v>31434</v>
      </c>
      <c r="B23" s="1">
        <v>45313</v>
      </c>
      <c r="C23" t="s">
        <v>13</v>
      </c>
      <c r="E23">
        <v>12</v>
      </c>
      <c r="F23" t="s">
        <v>11</v>
      </c>
      <c r="G23" t="s">
        <v>255</v>
      </c>
      <c r="H23" s="1">
        <v>44786</v>
      </c>
      <c r="I23" t="s">
        <v>285</v>
      </c>
      <c r="J23" t="s">
        <v>286</v>
      </c>
      <c r="K23" t="s">
        <v>268</v>
      </c>
      <c r="L23">
        <v>99</v>
      </c>
      <c r="M23" t="s">
        <v>269</v>
      </c>
      <c r="N23" t="s">
        <v>287</v>
      </c>
      <c r="O23" s="1">
        <v>44786</v>
      </c>
      <c r="P23" s="1">
        <v>45324</v>
      </c>
    </row>
    <row r="24" spans="1:16" x14ac:dyDescent="0.3">
      <c r="A24">
        <v>35378</v>
      </c>
      <c r="B24" s="1">
        <v>45507</v>
      </c>
      <c r="C24" t="s">
        <v>33</v>
      </c>
      <c r="D24" t="s">
        <v>49</v>
      </c>
      <c r="E24">
        <v>15</v>
      </c>
      <c r="F24" t="s">
        <v>11</v>
      </c>
      <c r="G24" t="s">
        <v>255</v>
      </c>
      <c r="H24" s="1">
        <v>45299</v>
      </c>
      <c r="I24" t="s">
        <v>119</v>
      </c>
      <c r="J24" t="s">
        <v>286</v>
      </c>
      <c r="K24" t="s">
        <v>289</v>
      </c>
      <c r="L24">
        <v>99</v>
      </c>
      <c r="M24" t="s">
        <v>199</v>
      </c>
      <c r="N24" t="s">
        <v>287</v>
      </c>
      <c r="O24" s="1">
        <v>45279</v>
      </c>
      <c r="P24" s="1">
        <v>45520</v>
      </c>
    </row>
    <row r="25" spans="1:16" x14ac:dyDescent="0.3">
      <c r="A25">
        <v>33552</v>
      </c>
      <c r="B25" s="1">
        <v>45520</v>
      </c>
      <c r="C25" t="s">
        <v>13</v>
      </c>
      <c r="D25" t="s">
        <v>14</v>
      </c>
      <c r="E25">
        <v>18.053999999999998</v>
      </c>
      <c r="F25" t="s">
        <v>11</v>
      </c>
      <c r="G25" t="s">
        <v>255</v>
      </c>
      <c r="H25" s="1">
        <v>45040</v>
      </c>
      <c r="I25" t="s">
        <v>135</v>
      </c>
      <c r="J25" t="s">
        <v>290</v>
      </c>
      <c r="K25" t="s">
        <v>291</v>
      </c>
      <c r="L25">
        <v>1</v>
      </c>
      <c r="M25" t="s">
        <v>130</v>
      </c>
      <c r="N25" t="s">
        <v>258</v>
      </c>
      <c r="O25" s="1">
        <v>45014</v>
      </c>
      <c r="P25" s="1">
        <v>45524</v>
      </c>
    </row>
    <row r="26" spans="1:16" x14ac:dyDescent="0.3">
      <c r="A26">
        <v>25802</v>
      </c>
      <c r="B26" s="1">
        <v>45504</v>
      </c>
      <c r="C26" t="s">
        <v>13</v>
      </c>
      <c r="D26" t="s">
        <v>17</v>
      </c>
      <c r="E26">
        <v>17.676600000000001</v>
      </c>
      <c r="F26" t="s">
        <v>11</v>
      </c>
      <c r="G26" t="s">
        <v>255</v>
      </c>
      <c r="H26" s="1">
        <v>42401</v>
      </c>
      <c r="I26" t="s">
        <v>159</v>
      </c>
      <c r="J26" t="s">
        <v>292</v>
      </c>
      <c r="K26" t="s">
        <v>293</v>
      </c>
      <c r="L26">
        <v>1</v>
      </c>
      <c r="M26" t="s">
        <v>158</v>
      </c>
      <c r="N26" t="s">
        <v>258</v>
      </c>
      <c r="O26" s="1">
        <v>42360</v>
      </c>
      <c r="P26" s="1">
        <v>45510</v>
      </c>
    </row>
    <row r="27" spans="1:16" x14ac:dyDescent="0.3">
      <c r="A27">
        <v>34453</v>
      </c>
      <c r="B27" s="1">
        <v>45210</v>
      </c>
      <c r="C27" t="s">
        <v>13</v>
      </c>
      <c r="D27" t="s">
        <v>17</v>
      </c>
      <c r="E27">
        <v>18.38</v>
      </c>
      <c r="F27" t="s">
        <v>11</v>
      </c>
      <c r="G27" t="s">
        <v>255</v>
      </c>
      <c r="H27" s="1">
        <v>45159</v>
      </c>
      <c r="I27" t="s">
        <v>70</v>
      </c>
      <c r="J27" t="s">
        <v>275</v>
      </c>
      <c r="K27" t="s">
        <v>284</v>
      </c>
      <c r="L27">
        <v>1</v>
      </c>
      <c r="M27" t="s">
        <v>69</v>
      </c>
      <c r="N27" t="s">
        <v>258</v>
      </c>
      <c r="O27" s="1">
        <v>45159</v>
      </c>
      <c r="P27" s="1">
        <v>45224</v>
      </c>
    </row>
    <row r="28" spans="1:16" x14ac:dyDescent="0.3">
      <c r="A28">
        <v>36503</v>
      </c>
      <c r="B28" s="1">
        <v>45555</v>
      </c>
      <c r="C28" t="s">
        <v>13</v>
      </c>
      <c r="D28" t="s">
        <v>14</v>
      </c>
      <c r="E28">
        <v>18.579999999999998</v>
      </c>
      <c r="F28" t="s">
        <v>11</v>
      </c>
      <c r="G28" t="s">
        <v>255</v>
      </c>
      <c r="H28" s="1">
        <v>45474</v>
      </c>
      <c r="I28" t="s">
        <v>133</v>
      </c>
      <c r="J28" t="s">
        <v>261</v>
      </c>
      <c r="K28" t="s">
        <v>262</v>
      </c>
      <c r="L28">
        <v>1</v>
      </c>
      <c r="M28" t="s">
        <v>130</v>
      </c>
      <c r="N28" t="s">
        <v>258</v>
      </c>
      <c r="O28" s="1">
        <v>45460</v>
      </c>
      <c r="P28" s="1">
        <v>45559</v>
      </c>
    </row>
    <row r="29" spans="1:16" x14ac:dyDescent="0.3">
      <c r="A29">
        <v>27070</v>
      </c>
      <c r="B29" s="1">
        <v>45310</v>
      </c>
      <c r="C29" t="s">
        <v>13</v>
      </c>
      <c r="D29" t="s">
        <v>14</v>
      </c>
      <c r="E29">
        <v>3277.65</v>
      </c>
      <c r="F29" t="s">
        <v>11</v>
      </c>
      <c r="G29" t="s">
        <v>255</v>
      </c>
      <c r="H29" s="1">
        <v>43276</v>
      </c>
      <c r="J29" t="s">
        <v>294</v>
      </c>
      <c r="K29" t="s">
        <v>295</v>
      </c>
      <c r="L29">
        <v>1</v>
      </c>
      <c r="M29" t="s">
        <v>63</v>
      </c>
      <c r="N29" t="s">
        <v>258</v>
      </c>
      <c r="O29" s="1">
        <v>43276</v>
      </c>
      <c r="P29" s="1">
        <v>45314</v>
      </c>
    </row>
    <row r="30" spans="1:16" x14ac:dyDescent="0.3">
      <c r="A30">
        <v>28042</v>
      </c>
      <c r="B30" s="1">
        <v>45261</v>
      </c>
      <c r="C30" t="s">
        <v>13</v>
      </c>
      <c r="D30" t="s">
        <v>14</v>
      </c>
      <c r="E30">
        <v>19.8996</v>
      </c>
      <c r="F30" t="s">
        <v>11</v>
      </c>
      <c r="G30" t="s">
        <v>255</v>
      </c>
      <c r="H30" s="1">
        <v>44004</v>
      </c>
      <c r="I30" t="s">
        <v>137</v>
      </c>
      <c r="J30" t="s">
        <v>296</v>
      </c>
      <c r="K30" t="s">
        <v>297</v>
      </c>
      <c r="L30">
        <v>1</v>
      </c>
      <c r="M30" t="s">
        <v>130</v>
      </c>
      <c r="N30" t="s">
        <v>258</v>
      </c>
      <c r="O30" s="1">
        <v>44004</v>
      </c>
      <c r="P30" s="1">
        <v>45268</v>
      </c>
    </row>
    <row r="31" spans="1:16" x14ac:dyDescent="0.3">
      <c r="A31">
        <v>31202</v>
      </c>
      <c r="B31" s="1">
        <v>45422</v>
      </c>
      <c r="C31" t="s">
        <v>13</v>
      </c>
      <c r="D31" t="s">
        <v>14</v>
      </c>
      <c r="E31">
        <v>19.508199999999999</v>
      </c>
      <c r="F31" t="s">
        <v>11</v>
      </c>
      <c r="G31" t="s">
        <v>255</v>
      </c>
      <c r="H31" s="1">
        <v>44774</v>
      </c>
      <c r="I31" t="s">
        <v>89</v>
      </c>
      <c r="J31" t="s">
        <v>298</v>
      </c>
      <c r="K31" t="s">
        <v>299</v>
      </c>
      <c r="L31">
        <v>1</v>
      </c>
      <c r="M31" t="s">
        <v>81</v>
      </c>
      <c r="N31" t="s">
        <v>258</v>
      </c>
      <c r="O31" s="1">
        <v>44762</v>
      </c>
      <c r="P31" s="1">
        <v>45425</v>
      </c>
    </row>
    <row r="32" spans="1:16" x14ac:dyDescent="0.3">
      <c r="A32">
        <v>25332</v>
      </c>
      <c r="B32" s="1">
        <v>45450</v>
      </c>
      <c r="C32" t="s">
        <v>179</v>
      </c>
      <c r="E32">
        <v>18.658656000000001</v>
      </c>
      <c r="F32" t="s">
        <v>11</v>
      </c>
      <c r="G32" t="s">
        <v>255</v>
      </c>
      <c r="H32" s="1">
        <v>42345</v>
      </c>
      <c r="I32" t="s">
        <v>180</v>
      </c>
      <c r="J32" t="s">
        <v>300</v>
      </c>
      <c r="K32" t="s">
        <v>187</v>
      </c>
      <c r="L32">
        <v>1</v>
      </c>
      <c r="M32" t="s">
        <v>177</v>
      </c>
      <c r="N32" t="s">
        <v>258</v>
      </c>
      <c r="O32" s="1">
        <v>41961</v>
      </c>
      <c r="P32" s="1">
        <v>45453</v>
      </c>
    </row>
    <row r="33" spans="1:16" x14ac:dyDescent="0.3">
      <c r="A33">
        <v>34925</v>
      </c>
      <c r="B33" s="1">
        <v>45523</v>
      </c>
      <c r="C33" t="s">
        <v>33</v>
      </c>
      <c r="D33" t="s">
        <v>49</v>
      </c>
      <c r="E33">
        <v>16.8508</v>
      </c>
      <c r="F33" t="s">
        <v>11</v>
      </c>
      <c r="G33" t="s">
        <v>255</v>
      </c>
      <c r="H33" s="1">
        <v>45215</v>
      </c>
      <c r="J33" t="s">
        <v>256</v>
      </c>
      <c r="K33" t="s">
        <v>301</v>
      </c>
      <c r="L33">
        <v>1</v>
      </c>
      <c r="M33" t="s">
        <v>158</v>
      </c>
      <c r="N33" t="s">
        <v>258</v>
      </c>
      <c r="O33" s="1">
        <v>45188</v>
      </c>
      <c r="P33" s="1">
        <v>45534</v>
      </c>
    </row>
    <row r="34" spans="1:16" x14ac:dyDescent="0.3">
      <c r="A34">
        <v>28099</v>
      </c>
      <c r="B34" s="1">
        <v>45450</v>
      </c>
      <c r="C34" t="s">
        <v>179</v>
      </c>
      <c r="E34">
        <v>3600</v>
      </c>
      <c r="F34" t="s">
        <v>11</v>
      </c>
      <c r="G34" t="s">
        <v>255</v>
      </c>
      <c r="H34" s="1">
        <v>44046</v>
      </c>
      <c r="I34" t="s">
        <v>186</v>
      </c>
      <c r="J34" t="s">
        <v>302</v>
      </c>
      <c r="K34" t="s">
        <v>303</v>
      </c>
      <c r="L34">
        <v>1</v>
      </c>
      <c r="M34" t="s">
        <v>177</v>
      </c>
      <c r="N34" t="s">
        <v>258</v>
      </c>
      <c r="O34" s="1">
        <v>44046</v>
      </c>
      <c r="P34" s="1">
        <v>45454</v>
      </c>
    </row>
    <row r="35" spans="1:16" x14ac:dyDescent="0.3">
      <c r="A35">
        <v>205</v>
      </c>
      <c r="B35" s="1">
        <v>45534</v>
      </c>
      <c r="C35" t="s">
        <v>10</v>
      </c>
      <c r="E35">
        <v>26.397600000000001</v>
      </c>
      <c r="F35" t="s">
        <v>11</v>
      </c>
      <c r="G35" t="s">
        <v>255</v>
      </c>
      <c r="H35" s="1">
        <v>31216</v>
      </c>
      <c r="I35" t="s">
        <v>162</v>
      </c>
      <c r="J35" t="s">
        <v>304</v>
      </c>
      <c r="K35" t="s">
        <v>305</v>
      </c>
      <c r="L35">
        <v>1</v>
      </c>
      <c r="M35" t="s">
        <v>158</v>
      </c>
      <c r="N35" t="s">
        <v>258</v>
      </c>
      <c r="O35" s="1">
        <v>31216</v>
      </c>
      <c r="P35" s="1">
        <v>45534</v>
      </c>
    </row>
    <row r="36" spans="1:16" x14ac:dyDescent="0.3">
      <c r="A36">
        <v>26968</v>
      </c>
      <c r="B36" s="1">
        <v>45429</v>
      </c>
      <c r="C36" t="s">
        <v>10</v>
      </c>
      <c r="E36">
        <v>5185.1189999999997</v>
      </c>
      <c r="F36" t="s">
        <v>11</v>
      </c>
      <c r="G36" t="s">
        <v>255</v>
      </c>
      <c r="H36" s="1">
        <v>43193</v>
      </c>
      <c r="I36" t="s">
        <v>97</v>
      </c>
      <c r="J36" t="s">
        <v>263</v>
      </c>
      <c r="K36" t="s">
        <v>306</v>
      </c>
      <c r="L36">
        <v>1</v>
      </c>
      <c r="M36" t="s">
        <v>95</v>
      </c>
      <c r="N36" t="s">
        <v>258</v>
      </c>
      <c r="O36" s="1">
        <v>43193</v>
      </c>
      <c r="P36" s="1">
        <v>45434</v>
      </c>
    </row>
    <row r="37" spans="1:16" x14ac:dyDescent="0.3">
      <c r="A37">
        <v>35164</v>
      </c>
      <c r="B37" s="1">
        <v>45250</v>
      </c>
      <c r="C37" t="s">
        <v>33</v>
      </c>
      <c r="D37" t="s">
        <v>49</v>
      </c>
      <c r="E37">
        <v>16.850000000000001</v>
      </c>
      <c r="F37" t="s">
        <v>11</v>
      </c>
      <c r="G37" t="s">
        <v>255</v>
      </c>
      <c r="H37" s="1">
        <v>45243</v>
      </c>
      <c r="J37" t="s">
        <v>256</v>
      </c>
      <c r="K37" t="s">
        <v>307</v>
      </c>
      <c r="L37">
        <v>1</v>
      </c>
      <c r="M37" t="s">
        <v>158</v>
      </c>
      <c r="N37" t="s">
        <v>258</v>
      </c>
      <c r="O37" s="1">
        <v>45218</v>
      </c>
      <c r="P37" s="1">
        <v>45265</v>
      </c>
    </row>
    <row r="38" spans="1:16" x14ac:dyDescent="0.3">
      <c r="A38">
        <v>28732</v>
      </c>
      <c r="B38" s="1">
        <v>45220</v>
      </c>
      <c r="C38" t="s">
        <v>13</v>
      </c>
      <c r="D38" t="s">
        <v>14</v>
      </c>
      <c r="E38">
        <v>17.29</v>
      </c>
      <c r="F38" t="s">
        <v>11</v>
      </c>
      <c r="G38" t="s">
        <v>255</v>
      </c>
      <c r="H38" s="1">
        <v>44396</v>
      </c>
      <c r="I38" t="s">
        <v>82</v>
      </c>
      <c r="J38" t="s">
        <v>259</v>
      </c>
      <c r="K38" t="s">
        <v>308</v>
      </c>
      <c r="L38">
        <v>1</v>
      </c>
      <c r="M38" t="s">
        <v>81</v>
      </c>
      <c r="N38" t="s">
        <v>258</v>
      </c>
      <c r="O38" s="1">
        <v>44396</v>
      </c>
      <c r="P38" s="1">
        <v>45225</v>
      </c>
    </row>
    <row r="39" spans="1:16" x14ac:dyDescent="0.3">
      <c r="A39">
        <v>34004</v>
      </c>
      <c r="B39" s="1">
        <v>45378</v>
      </c>
      <c r="C39" t="s">
        <v>13</v>
      </c>
      <c r="D39" t="s">
        <v>14</v>
      </c>
      <c r="E39">
        <v>15.25</v>
      </c>
      <c r="F39" t="s">
        <v>11</v>
      </c>
      <c r="G39" t="s">
        <v>255</v>
      </c>
      <c r="H39" s="1">
        <v>45103</v>
      </c>
      <c r="I39" t="s">
        <v>71</v>
      </c>
      <c r="J39" t="s">
        <v>309</v>
      </c>
      <c r="K39" t="s">
        <v>310</v>
      </c>
      <c r="L39">
        <v>1</v>
      </c>
      <c r="M39" t="s">
        <v>69</v>
      </c>
      <c r="N39" t="s">
        <v>258</v>
      </c>
      <c r="O39" s="1">
        <v>45100</v>
      </c>
      <c r="P39" s="1">
        <v>45397</v>
      </c>
    </row>
    <row r="40" spans="1:16" x14ac:dyDescent="0.3">
      <c r="A40">
        <v>3220</v>
      </c>
      <c r="B40" s="1">
        <v>45562</v>
      </c>
      <c r="C40" t="s">
        <v>10</v>
      </c>
      <c r="E40">
        <v>6867.2316000000001</v>
      </c>
      <c r="F40" t="s">
        <v>11</v>
      </c>
      <c r="G40" t="s">
        <v>255</v>
      </c>
      <c r="H40" s="1">
        <v>36976</v>
      </c>
      <c r="I40" t="s">
        <v>54</v>
      </c>
      <c r="J40" t="s">
        <v>311</v>
      </c>
      <c r="K40" t="s">
        <v>312</v>
      </c>
      <c r="L40">
        <v>1</v>
      </c>
      <c r="M40" t="s">
        <v>52</v>
      </c>
      <c r="N40" t="s">
        <v>258</v>
      </c>
      <c r="O40" s="1">
        <v>36976</v>
      </c>
      <c r="P40" s="1">
        <v>45565</v>
      </c>
    </row>
    <row r="41" spans="1:16" x14ac:dyDescent="0.3">
      <c r="A41">
        <v>32788</v>
      </c>
      <c r="B41" s="1">
        <v>45384</v>
      </c>
      <c r="C41" t="s">
        <v>13</v>
      </c>
      <c r="D41" t="s">
        <v>14</v>
      </c>
      <c r="E41">
        <v>25.398</v>
      </c>
      <c r="F41" t="s">
        <v>11</v>
      </c>
      <c r="G41" t="s">
        <v>255</v>
      </c>
      <c r="H41" s="1">
        <v>44935</v>
      </c>
      <c r="I41" t="s">
        <v>110</v>
      </c>
      <c r="J41" t="s">
        <v>313</v>
      </c>
      <c r="K41" t="s">
        <v>314</v>
      </c>
      <c r="L41">
        <v>1</v>
      </c>
      <c r="M41" t="s">
        <v>109</v>
      </c>
      <c r="N41" t="s">
        <v>258</v>
      </c>
      <c r="O41" s="1">
        <v>44874</v>
      </c>
      <c r="P41" s="1">
        <v>45391</v>
      </c>
    </row>
    <row r="42" spans="1:16" x14ac:dyDescent="0.3">
      <c r="A42">
        <v>35348</v>
      </c>
      <c r="B42" s="1">
        <v>45453</v>
      </c>
      <c r="C42" t="s">
        <v>13</v>
      </c>
      <c r="D42" t="s">
        <v>17</v>
      </c>
      <c r="E42">
        <v>16.850000000000001</v>
      </c>
      <c r="F42" t="s">
        <v>11</v>
      </c>
      <c r="G42" t="s">
        <v>255</v>
      </c>
      <c r="H42" s="1">
        <v>45293</v>
      </c>
      <c r="I42" t="s">
        <v>105</v>
      </c>
      <c r="J42" t="s">
        <v>300</v>
      </c>
      <c r="K42" t="s">
        <v>315</v>
      </c>
      <c r="L42">
        <v>1</v>
      </c>
      <c r="M42" t="s">
        <v>100</v>
      </c>
      <c r="N42" t="s">
        <v>258</v>
      </c>
      <c r="O42" s="1">
        <v>45261</v>
      </c>
      <c r="P42" s="1">
        <v>45474</v>
      </c>
    </row>
    <row r="43" spans="1:16" x14ac:dyDescent="0.3">
      <c r="A43">
        <v>4780</v>
      </c>
      <c r="B43" s="1">
        <v>45286</v>
      </c>
      <c r="C43" t="s">
        <v>10</v>
      </c>
      <c r="E43">
        <v>25.555845000000001</v>
      </c>
      <c r="F43" t="s">
        <v>11</v>
      </c>
      <c r="G43" t="s">
        <v>255</v>
      </c>
      <c r="H43" s="1">
        <v>38625</v>
      </c>
      <c r="I43" t="s">
        <v>178</v>
      </c>
      <c r="J43" t="s">
        <v>298</v>
      </c>
      <c r="K43" t="s">
        <v>187</v>
      </c>
      <c r="L43">
        <v>1</v>
      </c>
      <c r="M43" t="s">
        <v>177</v>
      </c>
      <c r="N43" t="s">
        <v>258</v>
      </c>
      <c r="O43" s="1">
        <v>38625</v>
      </c>
      <c r="P43" s="1">
        <v>45309</v>
      </c>
    </row>
    <row r="44" spans="1:16" x14ac:dyDescent="0.3">
      <c r="A44">
        <v>35320</v>
      </c>
      <c r="B44" s="1">
        <v>45473</v>
      </c>
      <c r="C44" t="s">
        <v>13</v>
      </c>
      <c r="D44" t="s">
        <v>14</v>
      </c>
      <c r="E44">
        <v>15.71</v>
      </c>
      <c r="F44" t="s">
        <v>11</v>
      </c>
      <c r="G44" t="s">
        <v>255</v>
      </c>
      <c r="H44" s="1">
        <v>45282</v>
      </c>
      <c r="I44" t="s">
        <v>134</v>
      </c>
      <c r="J44" t="s">
        <v>292</v>
      </c>
      <c r="K44" t="s">
        <v>316</v>
      </c>
      <c r="L44">
        <v>1</v>
      </c>
      <c r="M44" t="s">
        <v>130</v>
      </c>
      <c r="N44" t="s">
        <v>258</v>
      </c>
      <c r="O44" s="1">
        <v>45259</v>
      </c>
      <c r="P44" s="1">
        <v>45481</v>
      </c>
    </row>
    <row r="45" spans="1:16" x14ac:dyDescent="0.3">
      <c r="A45">
        <v>4208</v>
      </c>
      <c r="B45" s="1">
        <v>45296</v>
      </c>
      <c r="C45" t="s">
        <v>10</v>
      </c>
      <c r="E45">
        <v>3894.2240000000002</v>
      </c>
      <c r="F45" t="s">
        <v>11</v>
      </c>
      <c r="G45" t="s">
        <v>255</v>
      </c>
      <c r="H45" s="1">
        <v>38033</v>
      </c>
      <c r="I45" t="s">
        <v>118</v>
      </c>
      <c r="J45" t="s">
        <v>317</v>
      </c>
      <c r="K45" t="s">
        <v>318</v>
      </c>
      <c r="L45">
        <v>1</v>
      </c>
      <c r="M45" t="s">
        <v>117</v>
      </c>
      <c r="N45" t="s">
        <v>258</v>
      </c>
      <c r="O45" s="1">
        <v>38033</v>
      </c>
      <c r="P45" s="1">
        <v>45299</v>
      </c>
    </row>
    <row r="46" spans="1:16" x14ac:dyDescent="0.3">
      <c r="A46">
        <v>265</v>
      </c>
      <c r="B46" s="1">
        <v>45261</v>
      </c>
      <c r="C46" t="s">
        <v>13</v>
      </c>
      <c r="D46" t="s">
        <v>14</v>
      </c>
      <c r="E46">
        <v>16.995000000000001</v>
      </c>
      <c r="F46" t="s">
        <v>11</v>
      </c>
      <c r="G46" t="s">
        <v>255</v>
      </c>
      <c r="H46" s="1">
        <v>43073</v>
      </c>
      <c r="I46" t="s">
        <v>80</v>
      </c>
      <c r="J46" t="s">
        <v>319</v>
      </c>
      <c r="K46" t="s">
        <v>320</v>
      </c>
      <c r="L46">
        <v>1</v>
      </c>
      <c r="M46" t="s">
        <v>75</v>
      </c>
      <c r="N46" t="s">
        <v>258</v>
      </c>
      <c r="O46" s="1">
        <v>30992</v>
      </c>
      <c r="P46" s="1">
        <v>45268</v>
      </c>
    </row>
    <row r="47" spans="1:16" x14ac:dyDescent="0.3">
      <c r="A47">
        <v>31342</v>
      </c>
      <c r="B47" s="1">
        <v>45264</v>
      </c>
      <c r="C47" t="s">
        <v>13</v>
      </c>
      <c r="D47" t="s">
        <v>21</v>
      </c>
      <c r="E47">
        <v>15.45</v>
      </c>
      <c r="F47" t="s">
        <v>11</v>
      </c>
      <c r="G47" t="s">
        <v>255</v>
      </c>
      <c r="H47" s="1">
        <v>44998</v>
      </c>
      <c r="I47" t="s">
        <v>79</v>
      </c>
      <c r="J47" t="s">
        <v>319</v>
      </c>
      <c r="K47" t="s">
        <v>320</v>
      </c>
      <c r="L47">
        <v>1</v>
      </c>
      <c r="M47" t="s">
        <v>75</v>
      </c>
      <c r="N47" t="s">
        <v>258</v>
      </c>
      <c r="O47" s="1">
        <v>44767</v>
      </c>
      <c r="P47" s="1">
        <v>45271</v>
      </c>
    </row>
    <row r="48" spans="1:16" x14ac:dyDescent="0.3">
      <c r="A48">
        <v>34213</v>
      </c>
      <c r="B48" s="1">
        <v>45364</v>
      </c>
      <c r="C48" t="s">
        <v>13</v>
      </c>
      <c r="D48" t="s">
        <v>14</v>
      </c>
      <c r="E48">
        <v>18.581199999999999</v>
      </c>
      <c r="F48" t="s">
        <v>11</v>
      </c>
      <c r="G48" t="s">
        <v>255</v>
      </c>
      <c r="H48" s="1">
        <v>45131</v>
      </c>
      <c r="I48" t="s">
        <v>108</v>
      </c>
      <c r="J48" t="s">
        <v>261</v>
      </c>
      <c r="K48" t="s">
        <v>102</v>
      </c>
      <c r="L48">
        <v>1</v>
      </c>
      <c r="M48" t="s">
        <v>100</v>
      </c>
      <c r="N48" t="s">
        <v>258</v>
      </c>
      <c r="O48" s="1">
        <v>45099</v>
      </c>
      <c r="P48" s="1">
        <v>45369</v>
      </c>
    </row>
    <row r="49" spans="1:16" x14ac:dyDescent="0.3">
      <c r="A49">
        <v>36244</v>
      </c>
      <c r="B49" s="1">
        <v>45506</v>
      </c>
      <c r="C49" t="s">
        <v>13</v>
      </c>
      <c r="D49" t="s">
        <v>14</v>
      </c>
      <c r="E49">
        <v>15</v>
      </c>
      <c r="F49" t="s">
        <v>11</v>
      </c>
      <c r="G49" t="s">
        <v>255</v>
      </c>
      <c r="H49" s="1">
        <v>45432</v>
      </c>
      <c r="I49" t="s">
        <v>119</v>
      </c>
      <c r="J49" t="s">
        <v>286</v>
      </c>
      <c r="K49" t="s">
        <v>321</v>
      </c>
      <c r="L49">
        <v>99</v>
      </c>
      <c r="M49" t="s">
        <v>117</v>
      </c>
      <c r="N49" t="s">
        <v>287</v>
      </c>
      <c r="O49" s="1">
        <v>45420</v>
      </c>
      <c r="P49" s="1">
        <v>45523</v>
      </c>
    </row>
    <row r="50" spans="1:16" x14ac:dyDescent="0.3">
      <c r="A50">
        <v>27644</v>
      </c>
      <c r="B50" s="1">
        <v>45450</v>
      </c>
      <c r="C50" t="s">
        <v>179</v>
      </c>
      <c r="E50">
        <v>17.334900000000001</v>
      </c>
      <c r="F50" t="s">
        <v>11</v>
      </c>
      <c r="G50" t="s">
        <v>255</v>
      </c>
      <c r="H50" s="1">
        <v>43682</v>
      </c>
      <c r="I50" t="s">
        <v>180</v>
      </c>
      <c r="J50" t="s">
        <v>300</v>
      </c>
      <c r="K50" t="s">
        <v>187</v>
      </c>
      <c r="L50">
        <v>1</v>
      </c>
      <c r="M50" t="s">
        <v>177</v>
      </c>
      <c r="N50" t="s">
        <v>258</v>
      </c>
      <c r="O50" s="1">
        <v>43682</v>
      </c>
      <c r="P50" s="1">
        <v>45453</v>
      </c>
    </row>
    <row r="51" spans="1:16" x14ac:dyDescent="0.3">
      <c r="A51">
        <v>25347</v>
      </c>
      <c r="B51" s="1">
        <v>45356</v>
      </c>
      <c r="C51" t="s">
        <v>33</v>
      </c>
      <c r="D51" t="s">
        <v>49</v>
      </c>
      <c r="E51">
        <v>15</v>
      </c>
      <c r="F51" t="s">
        <v>11</v>
      </c>
      <c r="G51" t="s">
        <v>255</v>
      </c>
      <c r="H51" s="1">
        <v>43542</v>
      </c>
      <c r="I51" t="s">
        <v>188</v>
      </c>
      <c r="J51" t="s">
        <v>286</v>
      </c>
      <c r="K51" t="s">
        <v>187</v>
      </c>
      <c r="L51">
        <v>99</v>
      </c>
      <c r="M51" t="s">
        <v>177</v>
      </c>
      <c r="N51" t="s">
        <v>287</v>
      </c>
      <c r="O51" s="1">
        <v>41982</v>
      </c>
      <c r="P51" s="1">
        <v>45362</v>
      </c>
    </row>
    <row r="52" spans="1:16" x14ac:dyDescent="0.3">
      <c r="A52">
        <v>27243</v>
      </c>
      <c r="B52" s="1">
        <v>45495</v>
      </c>
      <c r="C52" t="s">
        <v>33</v>
      </c>
      <c r="D52" t="s">
        <v>49</v>
      </c>
      <c r="E52">
        <v>12</v>
      </c>
      <c r="F52" t="s">
        <v>11</v>
      </c>
      <c r="G52" t="s">
        <v>255</v>
      </c>
      <c r="H52" s="1">
        <v>44761</v>
      </c>
      <c r="I52" t="s">
        <v>285</v>
      </c>
      <c r="J52" t="s">
        <v>286</v>
      </c>
      <c r="K52" t="s">
        <v>268</v>
      </c>
      <c r="L52">
        <v>99</v>
      </c>
      <c r="M52" t="s">
        <v>269</v>
      </c>
      <c r="N52" t="s">
        <v>287</v>
      </c>
      <c r="O52" s="1">
        <v>43384</v>
      </c>
      <c r="P52" s="1">
        <v>45502</v>
      </c>
    </row>
    <row r="53" spans="1:16" x14ac:dyDescent="0.3">
      <c r="A53">
        <v>27260</v>
      </c>
      <c r="B53" s="1">
        <v>45495</v>
      </c>
      <c r="C53" t="s">
        <v>33</v>
      </c>
      <c r="D53" t="s">
        <v>49</v>
      </c>
      <c r="E53">
        <v>12</v>
      </c>
      <c r="F53" t="s">
        <v>11</v>
      </c>
      <c r="G53" t="s">
        <v>255</v>
      </c>
      <c r="H53" s="1">
        <v>44786</v>
      </c>
      <c r="I53" t="s">
        <v>285</v>
      </c>
      <c r="J53" t="s">
        <v>286</v>
      </c>
      <c r="K53" t="s">
        <v>268</v>
      </c>
      <c r="L53">
        <v>99</v>
      </c>
      <c r="M53" t="s">
        <v>269</v>
      </c>
      <c r="N53" t="s">
        <v>287</v>
      </c>
      <c r="O53" s="1">
        <v>43398</v>
      </c>
      <c r="P53" s="1">
        <v>45502</v>
      </c>
    </row>
    <row r="54" spans="1:16" x14ac:dyDescent="0.3">
      <c r="A54">
        <v>26203</v>
      </c>
      <c r="B54" s="1">
        <v>45495</v>
      </c>
      <c r="C54" t="s">
        <v>33</v>
      </c>
      <c r="D54" t="s">
        <v>49</v>
      </c>
      <c r="E54">
        <v>14</v>
      </c>
      <c r="F54" t="s">
        <v>11</v>
      </c>
      <c r="G54" t="s">
        <v>255</v>
      </c>
      <c r="H54" s="1">
        <v>43376</v>
      </c>
      <c r="I54" t="s">
        <v>285</v>
      </c>
      <c r="J54" t="s">
        <v>286</v>
      </c>
      <c r="K54" t="s">
        <v>268</v>
      </c>
      <c r="L54">
        <v>99</v>
      </c>
      <c r="M54" t="s">
        <v>269</v>
      </c>
      <c r="N54" t="s">
        <v>287</v>
      </c>
      <c r="O54" s="1">
        <v>42642</v>
      </c>
      <c r="P54" s="1">
        <v>45502</v>
      </c>
    </row>
    <row r="55" spans="1:16" x14ac:dyDescent="0.3">
      <c r="A55">
        <v>34800</v>
      </c>
      <c r="B55" s="1">
        <v>45217</v>
      </c>
      <c r="C55" t="s">
        <v>13</v>
      </c>
      <c r="D55" t="s">
        <v>17</v>
      </c>
      <c r="E55">
        <v>2305.7579999999998</v>
      </c>
      <c r="F55" t="s">
        <v>11</v>
      </c>
      <c r="G55" t="s">
        <v>255</v>
      </c>
      <c r="H55" s="1">
        <v>45201</v>
      </c>
      <c r="I55" t="s">
        <v>157</v>
      </c>
      <c r="J55" t="s">
        <v>322</v>
      </c>
      <c r="K55" t="s">
        <v>65</v>
      </c>
      <c r="L55">
        <v>1</v>
      </c>
      <c r="M55" t="s">
        <v>156</v>
      </c>
      <c r="N55" t="s">
        <v>258</v>
      </c>
      <c r="O55" s="1">
        <v>45180</v>
      </c>
      <c r="P55" s="1">
        <v>45244</v>
      </c>
    </row>
    <row r="56" spans="1:16" x14ac:dyDescent="0.3">
      <c r="A56">
        <v>28850</v>
      </c>
      <c r="B56" s="1">
        <v>45215</v>
      </c>
      <c r="C56" t="s">
        <v>33</v>
      </c>
      <c r="D56" t="s">
        <v>49</v>
      </c>
      <c r="E56">
        <v>17.29</v>
      </c>
      <c r="F56" t="s">
        <v>11</v>
      </c>
      <c r="G56" t="s">
        <v>255</v>
      </c>
      <c r="H56" s="1">
        <v>44508</v>
      </c>
      <c r="I56" t="s">
        <v>82</v>
      </c>
      <c r="J56" t="s">
        <v>259</v>
      </c>
      <c r="K56" t="s">
        <v>279</v>
      </c>
      <c r="L56">
        <v>1</v>
      </c>
      <c r="M56" t="s">
        <v>81</v>
      </c>
      <c r="N56" t="s">
        <v>258</v>
      </c>
      <c r="O56" s="1">
        <v>44508</v>
      </c>
      <c r="P56" s="1">
        <v>45224</v>
      </c>
    </row>
    <row r="57" spans="1:16" x14ac:dyDescent="0.3">
      <c r="A57">
        <v>35741</v>
      </c>
      <c r="B57" s="1">
        <v>45478</v>
      </c>
      <c r="C57" t="s">
        <v>13</v>
      </c>
      <c r="D57" t="s">
        <v>17</v>
      </c>
      <c r="E57">
        <v>2196</v>
      </c>
      <c r="F57" t="s">
        <v>11</v>
      </c>
      <c r="G57" t="s">
        <v>255</v>
      </c>
      <c r="H57" s="1">
        <v>45355</v>
      </c>
      <c r="I57" t="s">
        <v>229</v>
      </c>
      <c r="J57" t="s">
        <v>323</v>
      </c>
      <c r="K57" t="s">
        <v>215</v>
      </c>
      <c r="L57">
        <v>1</v>
      </c>
      <c r="M57" t="s">
        <v>204</v>
      </c>
      <c r="N57" t="s">
        <v>258</v>
      </c>
      <c r="O57" s="1">
        <v>45303</v>
      </c>
      <c r="P57" s="1">
        <v>45491</v>
      </c>
    </row>
    <row r="58" spans="1:16" x14ac:dyDescent="0.3">
      <c r="A58">
        <v>28873</v>
      </c>
      <c r="B58" s="1">
        <v>45216</v>
      </c>
      <c r="C58" t="s">
        <v>13</v>
      </c>
      <c r="D58" t="s">
        <v>14</v>
      </c>
      <c r="E58">
        <v>20.898700000000002</v>
      </c>
      <c r="F58" t="s">
        <v>11</v>
      </c>
      <c r="G58" t="s">
        <v>255</v>
      </c>
      <c r="H58" s="1">
        <v>44522</v>
      </c>
      <c r="I58" t="s">
        <v>31</v>
      </c>
      <c r="J58" t="s">
        <v>324</v>
      </c>
      <c r="K58" t="s">
        <v>325</v>
      </c>
      <c r="L58">
        <v>1</v>
      </c>
      <c r="M58" t="s">
        <v>28</v>
      </c>
      <c r="N58" t="s">
        <v>258</v>
      </c>
      <c r="O58" s="1">
        <v>44522</v>
      </c>
      <c r="P58" s="1">
        <v>45223</v>
      </c>
    </row>
    <row r="59" spans="1:16" x14ac:dyDescent="0.3">
      <c r="A59">
        <v>26713</v>
      </c>
      <c r="B59" s="1">
        <v>45275</v>
      </c>
      <c r="C59" t="s">
        <v>13</v>
      </c>
      <c r="D59" t="s">
        <v>14</v>
      </c>
      <c r="E59">
        <v>3210.5192699999998</v>
      </c>
      <c r="F59" t="s">
        <v>11</v>
      </c>
      <c r="G59" t="s">
        <v>255</v>
      </c>
      <c r="H59" s="1">
        <v>42940</v>
      </c>
      <c r="I59" t="s">
        <v>227</v>
      </c>
      <c r="J59" t="s">
        <v>326</v>
      </c>
      <c r="K59" t="s">
        <v>327</v>
      </c>
      <c r="L59">
        <v>1</v>
      </c>
      <c r="M59" t="s">
        <v>204</v>
      </c>
      <c r="N59" t="s">
        <v>258</v>
      </c>
      <c r="O59" s="1">
        <v>42940</v>
      </c>
      <c r="P59" s="1">
        <v>45289</v>
      </c>
    </row>
    <row r="60" spans="1:16" x14ac:dyDescent="0.3">
      <c r="A60">
        <v>26965</v>
      </c>
      <c r="B60" s="1">
        <v>45450</v>
      </c>
      <c r="C60" t="s">
        <v>13</v>
      </c>
      <c r="D60" t="s">
        <v>14</v>
      </c>
      <c r="E60">
        <v>2696.5944</v>
      </c>
      <c r="F60" t="s">
        <v>11</v>
      </c>
      <c r="G60" t="s">
        <v>255</v>
      </c>
      <c r="H60" s="1">
        <v>43185</v>
      </c>
      <c r="I60" t="s">
        <v>47</v>
      </c>
      <c r="J60" t="s">
        <v>273</v>
      </c>
      <c r="K60" t="s">
        <v>328</v>
      </c>
      <c r="L60">
        <v>1</v>
      </c>
      <c r="M60" t="s">
        <v>44</v>
      </c>
      <c r="N60" t="s">
        <v>258</v>
      </c>
      <c r="O60" s="1">
        <v>43185</v>
      </c>
      <c r="P60" s="1">
        <v>45474</v>
      </c>
    </row>
    <row r="61" spans="1:16" x14ac:dyDescent="0.3">
      <c r="A61">
        <v>4166</v>
      </c>
      <c r="B61" s="1">
        <v>45443</v>
      </c>
      <c r="C61" t="s">
        <v>10</v>
      </c>
      <c r="E61">
        <v>18.910799999999998</v>
      </c>
      <c r="F61" t="s">
        <v>11</v>
      </c>
      <c r="G61" t="s">
        <v>255</v>
      </c>
      <c r="H61" s="1">
        <v>37977</v>
      </c>
      <c r="I61" t="s">
        <v>79</v>
      </c>
      <c r="J61" t="s">
        <v>319</v>
      </c>
      <c r="K61" t="s">
        <v>320</v>
      </c>
      <c r="L61">
        <v>1</v>
      </c>
      <c r="M61" t="s">
        <v>75</v>
      </c>
      <c r="N61" t="s">
        <v>258</v>
      </c>
      <c r="O61" s="1">
        <v>37977</v>
      </c>
      <c r="P61" s="1">
        <v>45447</v>
      </c>
    </row>
    <row r="62" spans="1:16" x14ac:dyDescent="0.3">
      <c r="A62">
        <v>28743</v>
      </c>
      <c r="B62" s="1">
        <v>45481</v>
      </c>
      <c r="C62" t="s">
        <v>13</v>
      </c>
      <c r="D62" t="s">
        <v>21</v>
      </c>
      <c r="E62">
        <v>17.29</v>
      </c>
      <c r="F62" t="s">
        <v>11</v>
      </c>
      <c r="G62" t="s">
        <v>255</v>
      </c>
      <c r="H62" s="1">
        <v>44396</v>
      </c>
      <c r="I62" t="s">
        <v>82</v>
      </c>
      <c r="J62" t="s">
        <v>259</v>
      </c>
      <c r="K62" t="s">
        <v>276</v>
      </c>
      <c r="L62">
        <v>1</v>
      </c>
      <c r="M62" t="s">
        <v>81</v>
      </c>
      <c r="N62" t="s">
        <v>258</v>
      </c>
      <c r="O62" s="1">
        <v>44396</v>
      </c>
      <c r="P62" s="1">
        <v>45489</v>
      </c>
    </row>
    <row r="63" spans="1:16" x14ac:dyDescent="0.3">
      <c r="A63">
        <v>36184</v>
      </c>
      <c r="B63" s="1">
        <v>45555</v>
      </c>
      <c r="C63" t="s">
        <v>33</v>
      </c>
      <c r="D63" t="s">
        <v>49</v>
      </c>
      <c r="E63">
        <v>18.38</v>
      </c>
      <c r="F63" t="s">
        <v>11</v>
      </c>
      <c r="G63" t="s">
        <v>255</v>
      </c>
      <c r="H63" s="1">
        <v>45440</v>
      </c>
      <c r="I63" t="s">
        <v>72</v>
      </c>
      <c r="J63" t="s">
        <v>286</v>
      </c>
      <c r="K63" t="s">
        <v>260</v>
      </c>
      <c r="L63">
        <v>99</v>
      </c>
      <c r="M63" t="s">
        <v>69</v>
      </c>
      <c r="N63" t="s">
        <v>287</v>
      </c>
      <c r="O63" s="1">
        <v>45414</v>
      </c>
      <c r="P63" s="1">
        <v>45565</v>
      </c>
    </row>
    <row r="64" spans="1:16" x14ac:dyDescent="0.3">
      <c r="A64">
        <v>28584</v>
      </c>
      <c r="B64" s="1">
        <v>45428</v>
      </c>
      <c r="C64" t="s">
        <v>25</v>
      </c>
      <c r="D64" t="s">
        <v>26</v>
      </c>
      <c r="E64">
        <v>20.297999999999998</v>
      </c>
      <c r="F64" t="s">
        <v>11</v>
      </c>
      <c r="G64" t="s">
        <v>255</v>
      </c>
      <c r="H64" s="1">
        <v>44228</v>
      </c>
      <c r="I64" t="s">
        <v>45</v>
      </c>
      <c r="J64" t="s">
        <v>298</v>
      </c>
      <c r="K64" t="s">
        <v>46</v>
      </c>
      <c r="L64">
        <v>1</v>
      </c>
      <c r="M64" t="s">
        <v>44</v>
      </c>
      <c r="N64" t="s">
        <v>258</v>
      </c>
      <c r="O64" s="1">
        <v>44228</v>
      </c>
      <c r="P64" s="1">
        <v>45448</v>
      </c>
    </row>
    <row r="65" spans="1:16" x14ac:dyDescent="0.3">
      <c r="A65">
        <v>28197</v>
      </c>
      <c r="B65" s="1">
        <v>45495</v>
      </c>
      <c r="C65" t="s">
        <v>33</v>
      </c>
      <c r="D65" t="s">
        <v>49</v>
      </c>
      <c r="E65">
        <v>12</v>
      </c>
      <c r="F65" t="s">
        <v>11</v>
      </c>
      <c r="G65" t="s">
        <v>255</v>
      </c>
      <c r="H65" s="1">
        <v>44098</v>
      </c>
      <c r="I65" t="s">
        <v>285</v>
      </c>
      <c r="J65" t="s">
        <v>286</v>
      </c>
      <c r="K65" t="s">
        <v>268</v>
      </c>
      <c r="L65">
        <v>99</v>
      </c>
      <c r="M65" t="s">
        <v>269</v>
      </c>
      <c r="N65" t="s">
        <v>287</v>
      </c>
      <c r="O65" s="1">
        <v>44098</v>
      </c>
      <c r="P65" s="1">
        <v>45502</v>
      </c>
    </row>
    <row r="66" spans="1:16" x14ac:dyDescent="0.3">
      <c r="A66">
        <v>36024</v>
      </c>
      <c r="B66" s="1">
        <v>45485</v>
      </c>
      <c r="C66" t="s">
        <v>13</v>
      </c>
      <c r="D66" t="s">
        <v>14</v>
      </c>
      <c r="E66">
        <v>2299.1999999999998</v>
      </c>
      <c r="F66" t="s">
        <v>11</v>
      </c>
      <c r="G66" t="s">
        <v>255</v>
      </c>
      <c r="H66" s="1">
        <v>45390</v>
      </c>
      <c r="I66" t="s">
        <v>37</v>
      </c>
      <c r="J66" t="s">
        <v>323</v>
      </c>
      <c r="K66" t="s">
        <v>329</v>
      </c>
      <c r="L66">
        <v>1</v>
      </c>
      <c r="M66" t="s">
        <v>36</v>
      </c>
      <c r="N66" t="s">
        <v>258</v>
      </c>
      <c r="O66" s="1">
        <v>45366</v>
      </c>
      <c r="P66" s="1">
        <v>45490</v>
      </c>
    </row>
    <row r="67" spans="1:16" x14ac:dyDescent="0.3">
      <c r="A67">
        <v>34615</v>
      </c>
      <c r="B67" s="1">
        <v>45443</v>
      </c>
      <c r="C67" t="s">
        <v>13</v>
      </c>
      <c r="D67" t="s">
        <v>21</v>
      </c>
      <c r="E67">
        <v>2279.5136000000002</v>
      </c>
      <c r="F67" t="s">
        <v>11</v>
      </c>
      <c r="G67" t="s">
        <v>255</v>
      </c>
      <c r="H67" s="1">
        <v>45187</v>
      </c>
      <c r="I67" t="s">
        <v>200</v>
      </c>
      <c r="J67" t="s">
        <v>323</v>
      </c>
      <c r="K67" t="s">
        <v>330</v>
      </c>
      <c r="L67">
        <v>1</v>
      </c>
      <c r="M67" t="s">
        <v>199</v>
      </c>
      <c r="N67" t="s">
        <v>258</v>
      </c>
      <c r="O67" s="1">
        <v>45162</v>
      </c>
      <c r="P67" s="1">
        <v>45448</v>
      </c>
    </row>
    <row r="68" spans="1:16" x14ac:dyDescent="0.3">
      <c r="A68">
        <v>32894</v>
      </c>
      <c r="B68" s="1">
        <v>45486</v>
      </c>
      <c r="C68" t="s">
        <v>13</v>
      </c>
      <c r="D68" t="s">
        <v>21</v>
      </c>
      <c r="E68">
        <v>15.25</v>
      </c>
      <c r="F68" t="s">
        <v>11</v>
      </c>
      <c r="G68" t="s">
        <v>255</v>
      </c>
      <c r="H68" s="1">
        <v>44900</v>
      </c>
      <c r="I68" t="s">
        <v>71</v>
      </c>
      <c r="J68" t="s">
        <v>309</v>
      </c>
      <c r="K68" t="s">
        <v>331</v>
      </c>
      <c r="L68">
        <v>1</v>
      </c>
      <c r="M68" t="s">
        <v>69</v>
      </c>
      <c r="N68" t="s">
        <v>258</v>
      </c>
      <c r="O68" s="1">
        <v>44900</v>
      </c>
      <c r="P68" s="1">
        <v>45491</v>
      </c>
    </row>
    <row r="69" spans="1:16" x14ac:dyDescent="0.3">
      <c r="A69">
        <v>31021</v>
      </c>
      <c r="B69" s="1">
        <v>45304</v>
      </c>
      <c r="C69" t="s">
        <v>13</v>
      </c>
      <c r="D69" t="s">
        <v>14</v>
      </c>
      <c r="E69">
        <v>16.61</v>
      </c>
      <c r="F69" t="s">
        <v>11</v>
      </c>
      <c r="G69" t="s">
        <v>255</v>
      </c>
      <c r="H69" s="1">
        <v>44753</v>
      </c>
      <c r="I69" t="s">
        <v>82</v>
      </c>
      <c r="J69" t="s">
        <v>259</v>
      </c>
      <c r="K69" t="s">
        <v>279</v>
      </c>
      <c r="L69">
        <v>1</v>
      </c>
      <c r="M69" t="s">
        <v>81</v>
      </c>
      <c r="N69" t="s">
        <v>258</v>
      </c>
      <c r="O69" s="1">
        <v>44743</v>
      </c>
      <c r="P69" s="1">
        <v>45324</v>
      </c>
    </row>
    <row r="70" spans="1:16" x14ac:dyDescent="0.3">
      <c r="A70">
        <v>35698</v>
      </c>
      <c r="B70" s="1">
        <v>45353</v>
      </c>
      <c r="C70" t="s">
        <v>13</v>
      </c>
      <c r="D70" t="s">
        <v>17</v>
      </c>
      <c r="E70">
        <v>15</v>
      </c>
      <c r="F70" t="s">
        <v>11</v>
      </c>
      <c r="G70" t="s">
        <v>255</v>
      </c>
      <c r="H70" s="1">
        <v>45342</v>
      </c>
      <c r="I70" t="s">
        <v>285</v>
      </c>
      <c r="J70" t="s">
        <v>286</v>
      </c>
      <c r="K70" t="s">
        <v>268</v>
      </c>
      <c r="L70">
        <v>99</v>
      </c>
      <c r="M70" t="s">
        <v>269</v>
      </c>
      <c r="N70" t="s">
        <v>287</v>
      </c>
      <c r="O70" s="1">
        <v>45342</v>
      </c>
      <c r="P70" s="1">
        <v>45387</v>
      </c>
    </row>
    <row r="71" spans="1:16" x14ac:dyDescent="0.3">
      <c r="A71">
        <v>26078</v>
      </c>
      <c r="B71" s="1">
        <v>45495</v>
      </c>
      <c r="C71" t="s">
        <v>33</v>
      </c>
      <c r="D71" t="s">
        <v>49</v>
      </c>
      <c r="E71">
        <v>12</v>
      </c>
      <c r="F71" t="s">
        <v>11</v>
      </c>
      <c r="G71" t="s">
        <v>255</v>
      </c>
      <c r="H71" s="1">
        <v>43375</v>
      </c>
      <c r="I71" t="s">
        <v>285</v>
      </c>
      <c r="J71" t="s">
        <v>286</v>
      </c>
      <c r="K71" t="s">
        <v>268</v>
      </c>
      <c r="L71">
        <v>99</v>
      </c>
      <c r="M71" t="s">
        <v>269</v>
      </c>
      <c r="N71" t="s">
        <v>287</v>
      </c>
      <c r="O71" s="1">
        <v>42585</v>
      </c>
      <c r="P71" s="1">
        <v>45502</v>
      </c>
    </row>
    <row r="72" spans="1:16" x14ac:dyDescent="0.3">
      <c r="A72">
        <v>34047</v>
      </c>
      <c r="B72" s="1">
        <v>45367</v>
      </c>
      <c r="C72" t="s">
        <v>13</v>
      </c>
      <c r="D72" t="s">
        <v>74</v>
      </c>
      <c r="E72">
        <v>22.5776</v>
      </c>
      <c r="F72" t="s">
        <v>11</v>
      </c>
      <c r="G72" t="s">
        <v>255</v>
      </c>
      <c r="H72" s="1">
        <v>45110</v>
      </c>
      <c r="I72" t="s">
        <v>136</v>
      </c>
      <c r="J72" t="s">
        <v>332</v>
      </c>
      <c r="K72" t="s">
        <v>142</v>
      </c>
      <c r="L72">
        <v>1</v>
      </c>
      <c r="M72" t="s">
        <v>130</v>
      </c>
      <c r="N72" t="s">
        <v>258</v>
      </c>
      <c r="O72" s="1">
        <v>45082</v>
      </c>
      <c r="P72" s="1">
        <v>45377</v>
      </c>
    </row>
    <row r="73" spans="1:16" x14ac:dyDescent="0.3">
      <c r="A73">
        <v>25481</v>
      </c>
      <c r="B73" s="1">
        <v>45406</v>
      </c>
      <c r="C73" t="s">
        <v>13</v>
      </c>
      <c r="D73" t="s">
        <v>14</v>
      </c>
      <c r="E73">
        <v>25.8978</v>
      </c>
      <c r="F73" t="s">
        <v>11</v>
      </c>
      <c r="G73" t="s">
        <v>255</v>
      </c>
      <c r="H73" s="1">
        <v>42417</v>
      </c>
      <c r="I73" t="s">
        <v>225</v>
      </c>
      <c r="J73" t="s">
        <v>313</v>
      </c>
      <c r="K73" t="s">
        <v>333</v>
      </c>
      <c r="L73">
        <v>1</v>
      </c>
      <c r="M73" t="s">
        <v>204</v>
      </c>
      <c r="N73" t="s">
        <v>258</v>
      </c>
      <c r="O73" s="1">
        <v>42128</v>
      </c>
      <c r="P73" s="1">
        <v>45411</v>
      </c>
    </row>
    <row r="74" spans="1:16" x14ac:dyDescent="0.3">
      <c r="A74">
        <v>28819</v>
      </c>
      <c r="B74" s="1">
        <v>45216</v>
      </c>
      <c r="C74" t="s">
        <v>13</v>
      </c>
      <c r="D74" t="s">
        <v>17</v>
      </c>
      <c r="E74">
        <v>17.29</v>
      </c>
      <c r="F74" t="s">
        <v>11</v>
      </c>
      <c r="G74" t="s">
        <v>255</v>
      </c>
      <c r="H74" s="1">
        <v>44480</v>
      </c>
      <c r="I74" t="s">
        <v>82</v>
      </c>
      <c r="J74" t="s">
        <v>259</v>
      </c>
      <c r="K74" t="s">
        <v>279</v>
      </c>
      <c r="L74">
        <v>1</v>
      </c>
      <c r="M74" t="s">
        <v>81</v>
      </c>
      <c r="N74" t="s">
        <v>258</v>
      </c>
      <c r="O74" s="1">
        <v>44480</v>
      </c>
      <c r="P74" s="1">
        <v>45226</v>
      </c>
    </row>
    <row r="75" spans="1:16" x14ac:dyDescent="0.3">
      <c r="A75">
        <v>19622</v>
      </c>
      <c r="B75" s="1">
        <v>45453</v>
      </c>
      <c r="C75" t="s">
        <v>10</v>
      </c>
      <c r="E75">
        <v>2718.3770712</v>
      </c>
      <c r="F75" t="s">
        <v>11</v>
      </c>
      <c r="G75" t="s">
        <v>255</v>
      </c>
      <c r="H75" s="1">
        <v>41260</v>
      </c>
      <c r="I75" t="s">
        <v>157</v>
      </c>
      <c r="J75" t="s">
        <v>322</v>
      </c>
      <c r="K75" t="s">
        <v>65</v>
      </c>
      <c r="L75">
        <v>1</v>
      </c>
      <c r="M75" t="s">
        <v>156</v>
      </c>
      <c r="N75" t="s">
        <v>258</v>
      </c>
      <c r="O75" s="1">
        <v>41260</v>
      </c>
      <c r="P75" s="1">
        <v>45467</v>
      </c>
    </row>
    <row r="76" spans="1:16" x14ac:dyDescent="0.3">
      <c r="A76">
        <v>34494</v>
      </c>
      <c r="B76" s="1">
        <v>45260</v>
      </c>
      <c r="C76" t="s">
        <v>13</v>
      </c>
      <c r="D76" t="s">
        <v>17</v>
      </c>
      <c r="E76">
        <v>15</v>
      </c>
      <c r="F76" t="s">
        <v>11</v>
      </c>
      <c r="G76" t="s">
        <v>255</v>
      </c>
      <c r="H76" s="1">
        <v>45162</v>
      </c>
      <c r="I76" t="s">
        <v>64</v>
      </c>
      <c r="J76" t="s">
        <v>286</v>
      </c>
      <c r="K76" t="s">
        <v>68</v>
      </c>
      <c r="L76">
        <v>99</v>
      </c>
      <c r="M76" t="s">
        <v>63</v>
      </c>
      <c r="N76" t="s">
        <v>287</v>
      </c>
      <c r="O76" s="1">
        <v>45148</v>
      </c>
      <c r="P76" s="1">
        <v>45271</v>
      </c>
    </row>
    <row r="77" spans="1:16" x14ac:dyDescent="0.3">
      <c r="A77">
        <v>25817</v>
      </c>
      <c r="B77" s="1">
        <v>45383</v>
      </c>
      <c r="C77" t="s">
        <v>13</v>
      </c>
      <c r="D77" t="s">
        <v>17</v>
      </c>
      <c r="E77">
        <v>15</v>
      </c>
      <c r="F77" t="s">
        <v>11</v>
      </c>
      <c r="G77" t="s">
        <v>255</v>
      </c>
      <c r="H77" s="1">
        <v>42380</v>
      </c>
      <c r="I77" t="s">
        <v>285</v>
      </c>
      <c r="J77" t="s">
        <v>286</v>
      </c>
      <c r="K77" t="s">
        <v>268</v>
      </c>
      <c r="L77">
        <v>99</v>
      </c>
      <c r="M77" t="s">
        <v>269</v>
      </c>
      <c r="N77" t="s">
        <v>287</v>
      </c>
      <c r="O77" s="1">
        <v>42380</v>
      </c>
      <c r="P77" s="1">
        <v>45386</v>
      </c>
    </row>
    <row r="78" spans="1:16" x14ac:dyDescent="0.3">
      <c r="A78">
        <v>33680</v>
      </c>
      <c r="B78" s="1">
        <v>45267</v>
      </c>
      <c r="C78" t="s">
        <v>13</v>
      </c>
      <c r="D78" t="s">
        <v>17</v>
      </c>
      <c r="E78">
        <v>2186.7723999999998</v>
      </c>
      <c r="F78" t="s">
        <v>11</v>
      </c>
      <c r="G78" t="s">
        <v>255</v>
      </c>
      <c r="H78" s="1">
        <v>45054</v>
      </c>
      <c r="I78" t="s">
        <v>153</v>
      </c>
      <c r="J78" t="s">
        <v>323</v>
      </c>
      <c r="K78" t="s">
        <v>334</v>
      </c>
      <c r="L78">
        <v>1</v>
      </c>
      <c r="M78" t="s">
        <v>148</v>
      </c>
      <c r="N78" t="s">
        <v>258</v>
      </c>
      <c r="O78" s="1">
        <v>45026</v>
      </c>
      <c r="P78" s="1">
        <v>45271</v>
      </c>
    </row>
    <row r="79" spans="1:16" x14ac:dyDescent="0.3">
      <c r="A79">
        <v>36531</v>
      </c>
      <c r="B79" s="1">
        <v>45562</v>
      </c>
      <c r="C79" t="s">
        <v>13</v>
      </c>
      <c r="D79" t="s">
        <v>17</v>
      </c>
      <c r="E79">
        <v>26.86</v>
      </c>
      <c r="F79" t="s">
        <v>11</v>
      </c>
      <c r="G79" t="s">
        <v>255</v>
      </c>
      <c r="H79" s="1">
        <v>45495</v>
      </c>
      <c r="I79" t="s">
        <v>72</v>
      </c>
      <c r="J79" t="s">
        <v>286</v>
      </c>
      <c r="K79" t="s">
        <v>284</v>
      </c>
      <c r="L79">
        <v>99</v>
      </c>
      <c r="M79" t="s">
        <v>69</v>
      </c>
      <c r="N79" t="s">
        <v>287</v>
      </c>
      <c r="O79" s="1">
        <v>45475</v>
      </c>
      <c r="P79" s="1">
        <v>45567</v>
      </c>
    </row>
    <row r="80" spans="1:16" x14ac:dyDescent="0.3">
      <c r="A80">
        <v>27246</v>
      </c>
      <c r="B80" s="1">
        <v>45288</v>
      </c>
      <c r="C80" t="s">
        <v>13</v>
      </c>
      <c r="D80" t="s">
        <v>14</v>
      </c>
      <c r="E80">
        <v>18.57</v>
      </c>
      <c r="F80" t="s">
        <v>11</v>
      </c>
      <c r="G80" t="s">
        <v>255</v>
      </c>
      <c r="H80" s="1">
        <v>43383</v>
      </c>
      <c r="J80" t="s">
        <v>256</v>
      </c>
      <c r="K80" t="s">
        <v>335</v>
      </c>
      <c r="L80">
        <v>1</v>
      </c>
      <c r="M80" t="s">
        <v>158</v>
      </c>
      <c r="N80" t="s">
        <v>258</v>
      </c>
      <c r="O80" s="1">
        <v>43383</v>
      </c>
      <c r="P80" s="1">
        <v>45294</v>
      </c>
    </row>
    <row r="81" spans="1:16" x14ac:dyDescent="0.3">
      <c r="A81">
        <v>36195</v>
      </c>
      <c r="B81" s="1">
        <v>45501</v>
      </c>
      <c r="C81" t="s">
        <v>13</v>
      </c>
      <c r="D81" t="s">
        <v>14</v>
      </c>
      <c r="E81">
        <v>16.850000000000001</v>
      </c>
      <c r="F81" t="s">
        <v>11</v>
      </c>
      <c r="G81" t="s">
        <v>255</v>
      </c>
      <c r="H81" s="1">
        <v>45415</v>
      </c>
      <c r="J81" t="s">
        <v>256</v>
      </c>
      <c r="K81" t="s">
        <v>288</v>
      </c>
      <c r="L81">
        <v>1</v>
      </c>
      <c r="M81" t="s">
        <v>130</v>
      </c>
      <c r="N81" t="s">
        <v>258</v>
      </c>
      <c r="O81" s="1">
        <v>45362</v>
      </c>
      <c r="P81" s="1">
        <v>45510</v>
      </c>
    </row>
    <row r="82" spans="1:16" x14ac:dyDescent="0.3">
      <c r="A82">
        <v>35962</v>
      </c>
      <c r="B82" s="1">
        <v>45511</v>
      </c>
      <c r="C82" t="s">
        <v>13</v>
      </c>
      <c r="D82" t="s">
        <v>14</v>
      </c>
      <c r="E82">
        <v>16.850000000000001</v>
      </c>
      <c r="F82" t="s">
        <v>11</v>
      </c>
      <c r="G82" t="s">
        <v>255</v>
      </c>
      <c r="H82" s="1">
        <v>45383</v>
      </c>
      <c r="I82" t="s">
        <v>166</v>
      </c>
      <c r="J82" t="s">
        <v>256</v>
      </c>
      <c r="K82" t="s">
        <v>257</v>
      </c>
      <c r="L82">
        <v>1</v>
      </c>
      <c r="M82" t="s">
        <v>158</v>
      </c>
      <c r="N82" t="s">
        <v>258</v>
      </c>
      <c r="O82" s="1">
        <v>45363</v>
      </c>
      <c r="P82" s="1">
        <v>45523</v>
      </c>
    </row>
    <row r="83" spans="1:16" x14ac:dyDescent="0.3">
      <c r="A83">
        <v>34386</v>
      </c>
      <c r="B83" s="1">
        <v>45322</v>
      </c>
      <c r="C83" t="s">
        <v>13</v>
      </c>
      <c r="D83" t="s">
        <v>17</v>
      </c>
      <c r="E83">
        <v>23.659099999999999</v>
      </c>
      <c r="F83" t="s">
        <v>11</v>
      </c>
      <c r="G83" t="s">
        <v>255</v>
      </c>
      <c r="H83" s="1">
        <v>45152</v>
      </c>
      <c r="I83" t="s">
        <v>112</v>
      </c>
      <c r="J83" t="s">
        <v>336</v>
      </c>
      <c r="K83" t="s">
        <v>337</v>
      </c>
      <c r="L83">
        <v>1</v>
      </c>
      <c r="M83" t="s">
        <v>109</v>
      </c>
      <c r="N83" t="s">
        <v>258</v>
      </c>
      <c r="O83" s="1">
        <v>45104</v>
      </c>
      <c r="P83" s="1">
        <v>45327</v>
      </c>
    </row>
    <row r="84" spans="1:16" x14ac:dyDescent="0.3">
      <c r="A84">
        <v>35528</v>
      </c>
      <c r="B84" s="1">
        <v>45414</v>
      </c>
      <c r="C84" t="s">
        <v>13</v>
      </c>
      <c r="D84" t="s">
        <v>14</v>
      </c>
      <c r="E84">
        <v>15.71</v>
      </c>
      <c r="F84" t="s">
        <v>11</v>
      </c>
      <c r="G84" t="s">
        <v>255</v>
      </c>
      <c r="H84" s="1">
        <v>45327</v>
      </c>
      <c r="I84" t="s">
        <v>159</v>
      </c>
      <c r="J84" t="s">
        <v>292</v>
      </c>
      <c r="K84" t="s">
        <v>301</v>
      </c>
      <c r="L84">
        <v>1</v>
      </c>
      <c r="M84" t="s">
        <v>158</v>
      </c>
      <c r="N84" t="s">
        <v>258</v>
      </c>
      <c r="O84" s="1">
        <v>45303</v>
      </c>
      <c r="P84" s="1">
        <v>45428</v>
      </c>
    </row>
    <row r="85" spans="1:16" x14ac:dyDescent="0.3">
      <c r="A85">
        <v>27446</v>
      </c>
      <c r="B85" s="1">
        <v>45356</v>
      </c>
      <c r="C85" t="s">
        <v>33</v>
      </c>
      <c r="D85" t="s">
        <v>49</v>
      </c>
      <c r="E85">
        <v>20.5</v>
      </c>
      <c r="F85" t="s">
        <v>11</v>
      </c>
      <c r="G85" t="s">
        <v>255</v>
      </c>
      <c r="H85" s="1">
        <v>43535</v>
      </c>
      <c r="I85" t="s">
        <v>181</v>
      </c>
      <c r="J85" t="s">
        <v>286</v>
      </c>
      <c r="K85" t="s">
        <v>187</v>
      </c>
      <c r="L85">
        <v>99</v>
      </c>
      <c r="M85" t="s">
        <v>177</v>
      </c>
      <c r="N85" t="s">
        <v>287</v>
      </c>
      <c r="O85" s="1">
        <v>43535</v>
      </c>
      <c r="P85" s="1">
        <v>45362</v>
      </c>
    </row>
    <row r="86" spans="1:16" x14ac:dyDescent="0.3">
      <c r="A86">
        <v>24164</v>
      </c>
      <c r="B86" s="1">
        <v>45484</v>
      </c>
      <c r="C86" t="s">
        <v>13</v>
      </c>
      <c r="D86" t="s">
        <v>17</v>
      </c>
      <c r="E86">
        <v>21.51</v>
      </c>
      <c r="F86" t="s">
        <v>11</v>
      </c>
      <c r="G86" t="s">
        <v>255</v>
      </c>
      <c r="H86" s="1">
        <v>45243</v>
      </c>
      <c r="I86" t="s">
        <v>76</v>
      </c>
      <c r="J86" t="s">
        <v>338</v>
      </c>
      <c r="K86" t="s">
        <v>339</v>
      </c>
      <c r="L86">
        <v>1</v>
      </c>
      <c r="M86" t="s">
        <v>75</v>
      </c>
      <c r="N86" t="s">
        <v>258</v>
      </c>
      <c r="O86" s="1">
        <v>41813</v>
      </c>
      <c r="P86" s="1">
        <v>45489</v>
      </c>
    </row>
    <row r="87" spans="1:16" x14ac:dyDescent="0.3">
      <c r="A87">
        <v>27535</v>
      </c>
      <c r="B87" s="1">
        <v>45321</v>
      </c>
      <c r="C87" t="s">
        <v>13</v>
      </c>
      <c r="D87" t="s">
        <v>14</v>
      </c>
      <c r="E87">
        <v>2759.8798499999998</v>
      </c>
      <c r="F87" t="s">
        <v>11</v>
      </c>
      <c r="G87" t="s">
        <v>255</v>
      </c>
      <c r="H87" s="1">
        <v>43605</v>
      </c>
      <c r="I87" t="s">
        <v>111</v>
      </c>
      <c r="J87" t="s">
        <v>322</v>
      </c>
      <c r="K87" t="s">
        <v>340</v>
      </c>
      <c r="L87">
        <v>1</v>
      </c>
      <c r="M87" t="s">
        <v>109</v>
      </c>
      <c r="N87" t="s">
        <v>258</v>
      </c>
      <c r="O87" s="1">
        <v>43605</v>
      </c>
      <c r="P87" s="1">
        <v>45328</v>
      </c>
    </row>
    <row r="88" spans="1:16" x14ac:dyDescent="0.3">
      <c r="A88">
        <v>534</v>
      </c>
      <c r="B88" s="1">
        <v>45443</v>
      </c>
      <c r="C88" t="s">
        <v>10</v>
      </c>
      <c r="E88">
        <v>3784.9140000000002</v>
      </c>
      <c r="F88" t="s">
        <v>11</v>
      </c>
      <c r="G88" t="s">
        <v>255</v>
      </c>
      <c r="H88" s="1">
        <v>31105</v>
      </c>
      <c r="I88" t="s">
        <v>9</v>
      </c>
      <c r="J88" t="s">
        <v>302</v>
      </c>
      <c r="K88" t="s">
        <v>341</v>
      </c>
      <c r="L88">
        <v>1</v>
      </c>
      <c r="M88" t="s">
        <v>8</v>
      </c>
      <c r="N88" t="s">
        <v>258</v>
      </c>
      <c r="O88" s="1">
        <v>31105</v>
      </c>
      <c r="P88" s="1">
        <v>45447</v>
      </c>
    </row>
    <row r="89" spans="1:16" x14ac:dyDescent="0.3">
      <c r="A89">
        <v>26484</v>
      </c>
      <c r="B89" s="1">
        <v>45541</v>
      </c>
      <c r="C89" t="s">
        <v>13</v>
      </c>
      <c r="D89" t="s">
        <v>14</v>
      </c>
      <c r="E89">
        <v>1973.4756</v>
      </c>
      <c r="F89" t="s">
        <v>11</v>
      </c>
      <c r="G89" t="s">
        <v>255</v>
      </c>
      <c r="H89" s="1">
        <v>42878</v>
      </c>
      <c r="I89" t="s">
        <v>203</v>
      </c>
      <c r="J89" t="s">
        <v>342</v>
      </c>
      <c r="K89" t="s">
        <v>334</v>
      </c>
      <c r="L89">
        <v>1</v>
      </c>
      <c r="M89" t="s">
        <v>202</v>
      </c>
      <c r="N89" t="s">
        <v>258</v>
      </c>
      <c r="O89" s="1">
        <v>42797</v>
      </c>
      <c r="P89" s="1">
        <v>45545</v>
      </c>
    </row>
    <row r="90" spans="1:16" x14ac:dyDescent="0.3">
      <c r="A90">
        <v>18754</v>
      </c>
      <c r="B90" s="1">
        <v>45449</v>
      </c>
      <c r="C90" t="s">
        <v>179</v>
      </c>
      <c r="E90">
        <v>27.6114</v>
      </c>
      <c r="F90" t="s">
        <v>11</v>
      </c>
      <c r="G90" t="s">
        <v>255</v>
      </c>
      <c r="H90" s="1">
        <v>41698</v>
      </c>
      <c r="I90" t="s">
        <v>178</v>
      </c>
      <c r="J90" t="s">
        <v>298</v>
      </c>
      <c r="K90" t="s">
        <v>187</v>
      </c>
      <c r="L90">
        <v>1</v>
      </c>
      <c r="M90" t="s">
        <v>177</v>
      </c>
      <c r="N90" t="s">
        <v>258</v>
      </c>
      <c r="O90" s="1">
        <v>40968</v>
      </c>
      <c r="P90" s="1">
        <v>45454</v>
      </c>
    </row>
    <row r="91" spans="1:16" x14ac:dyDescent="0.3">
      <c r="A91">
        <v>28822</v>
      </c>
      <c r="B91" s="1">
        <v>45275</v>
      </c>
      <c r="C91" t="s">
        <v>13</v>
      </c>
      <c r="D91" t="s">
        <v>14</v>
      </c>
      <c r="E91">
        <v>17.29</v>
      </c>
      <c r="F91" t="s">
        <v>11</v>
      </c>
      <c r="G91" t="s">
        <v>255</v>
      </c>
      <c r="H91" s="1">
        <v>44480</v>
      </c>
      <c r="I91" t="s">
        <v>82</v>
      </c>
      <c r="J91" t="s">
        <v>259</v>
      </c>
      <c r="K91" t="s">
        <v>279</v>
      </c>
      <c r="L91">
        <v>1</v>
      </c>
      <c r="M91" t="s">
        <v>81</v>
      </c>
      <c r="N91" t="s">
        <v>258</v>
      </c>
      <c r="O91" s="1">
        <v>44480</v>
      </c>
      <c r="P91" s="1">
        <v>45279</v>
      </c>
    </row>
    <row r="92" spans="1:16" x14ac:dyDescent="0.3">
      <c r="A92">
        <v>27463</v>
      </c>
      <c r="B92" s="1">
        <v>45238</v>
      </c>
      <c r="C92" t="s">
        <v>13</v>
      </c>
      <c r="D92" t="s">
        <v>14</v>
      </c>
      <c r="E92">
        <v>18.73</v>
      </c>
      <c r="F92" t="s">
        <v>11</v>
      </c>
      <c r="G92" t="s">
        <v>255</v>
      </c>
      <c r="H92" s="1">
        <v>43542</v>
      </c>
      <c r="I92" t="s">
        <v>82</v>
      </c>
      <c r="J92" t="s">
        <v>259</v>
      </c>
      <c r="K92" t="s">
        <v>343</v>
      </c>
      <c r="L92">
        <v>1</v>
      </c>
      <c r="M92" t="s">
        <v>81</v>
      </c>
      <c r="N92" t="s">
        <v>258</v>
      </c>
      <c r="O92" s="1">
        <v>43542</v>
      </c>
      <c r="P92" s="1">
        <v>45243</v>
      </c>
    </row>
    <row r="93" spans="1:16" x14ac:dyDescent="0.3">
      <c r="A93">
        <v>28540</v>
      </c>
      <c r="B93" s="1">
        <v>45401</v>
      </c>
      <c r="C93" t="s">
        <v>13</v>
      </c>
      <c r="D93" t="s">
        <v>21</v>
      </c>
      <c r="E93">
        <v>22.817399999999999</v>
      </c>
      <c r="F93" t="s">
        <v>11</v>
      </c>
      <c r="G93" t="s">
        <v>255</v>
      </c>
      <c r="H93" s="1">
        <v>44193</v>
      </c>
      <c r="I93" t="s">
        <v>60</v>
      </c>
      <c r="J93" t="s">
        <v>336</v>
      </c>
      <c r="K93" t="s">
        <v>344</v>
      </c>
      <c r="L93">
        <v>1</v>
      </c>
      <c r="M93" t="s">
        <v>55</v>
      </c>
      <c r="N93" t="s">
        <v>258</v>
      </c>
      <c r="O93" s="1">
        <v>44193</v>
      </c>
      <c r="P93" s="1">
        <v>45407</v>
      </c>
    </row>
    <row r="94" spans="1:16" x14ac:dyDescent="0.3">
      <c r="A94">
        <v>27662</v>
      </c>
      <c r="B94" s="1">
        <v>45446</v>
      </c>
      <c r="C94" t="s">
        <v>33</v>
      </c>
      <c r="E94">
        <v>27.37</v>
      </c>
      <c r="F94" t="s">
        <v>11</v>
      </c>
      <c r="G94" t="s">
        <v>255</v>
      </c>
      <c r="H94" s="1">
        <v>45446</v>
      </c>
      <c r="I94" t="s">
        <v>82</v>
      </c>
      <c r="J94" t="s">
        <v>259</v>
      </c>
      <c r="K94" t="s">
        <v>284</v>
      </c>
      <c r="L94">
        <v>1</v>
      </c>
      <c r="M94" t="s">
        <v>81</v>
      </c>
      <c r="N94" t="s">
        <v>258</v>
      </c>
      <c r="O94" s="1">
        <v>43696</v>
      </c>
      <c r="P94" s="1">
        <v>45468</v>
      </c>
    </row>
    <row r="95" spans="1:16" x14ac:dyDescent="0.3">
      <c r="A95">
        <v>32066</v>
      </c>
      <c r="B95" s="1">
        <v>45313</v>
      </c>
      <c r="C95" t="s">
        <v>13</v>
      </c>
      <c r="E95">
        <v>12</v>
      </c>
      <c r="F95" t="s">
        <v>11</v>
      </c>
      <c r="G95" t="s">
        <v>255</v>
      </c>
      <c r="H95" s="1">
        <v>44832</v>
      </c>
      <c r="I95" t="s">
        <v>285</v>
      </c>
      <c r="J95" t="s">
        <v>286</v>
      </c>
      <c r="K95" t="s">
        <v>268</v>
      </c>
      <c r="L95">
        <v>99</v>
      </c>
      <c r="M95" t="s">
        <v>269</v>
      </c>
      <c r="N95" t="s">
        <v>287</v>
      </c>
      <c r="O95" s="1">
        <v>44832</v>
      </c>
      <c r="P95" s="1">
        <v>45324</v>
      </c>
    </row>
    <row r="96" spans="1:16" x14ac:dyDescent="0.3">
      <c r="A96">
        <v>25780</v>
      </c>
      <c r="B96" s="1">
        <v>45432</v>
      </c>
      <c r="C96" t="s">
        <v>13</v>
      </c>
      <c r="D96" t="s">
        <v>14</v>
      </c>
      <c r="E96">
        <v>2208.5434790999998</v>
      </c>
      <c r="F96" t="s">
        <v>11</v>
      </c>
      <c r="G96" t="s">
        <v>255</v>
      </c>
      <c r="H96" s="1">
        <v>42349</v>
      </c>
      <c r="I96" t="s">
        <v>103</v>
      </c>
      <c r="J96" t="s">
        <v>313</v>
      </c>
      <c r="K96" t="s">
        <v>345</v>
      </c>
      <c r="L96">
        <v>1</v>
      </c>
      <c r="M96" t="s">
        <v>100</v>
      </c>
      <c r="N96" t="s">
        <v>258</v>
      </c>
      <c r="O96" s="1">
        <v>42349</v>
      </c>
      <c r="P96" s="1">
        <v>45436</v>
      </c>
    </row>
    <row r="97" spans="1:16" x14ac:dyDescent="0.3">
      <c r="A97">
        <v>13839</v>
      </c>
      <c r="B97" s="1">
        <v>45456</v>
      </c>
      <c r="C97" t="s">
        <v>13</v>
      </c>
      <c r="D97" t="s">
        <v>14</v>
      </c>
      <c r="E97">
        <v>26.254799999999999</v>
      </c>
      <c r="F97" t="s">
        <v>11</v>
      </c>
      <c r="G97" t="s">
        <v>255</v>
      </c>
      <c r="H97" s="1">
        <v>40238</v>
      </c>
      <c r="I97" t="s">
        <v>62</v>
      </c>
      <c r="J97" t="s">
        <v>332</v>
      </c>
      <c r="K97" t="s">
        <v>346</v>
      </c>
      <c r="L97">
        <v>1</v>
      </c>
      <c r="M97" t="s">
        <v>55</v>
      </c>
      <c r="N97" t="s">
        <v>258</v>
      </c>
      <c r="O97" s="1">
        <v>40238</v>
      </c>
      <c r="P97" s="1">
        <v>45462</v>
      </c>
    </row>
    <row r="98" spans="1:16" x14ac:dyDescent="0.3">
      <c r="A98">
        <v>33835</v>
      </c>
      <c r="B98" s="1">
        <v>45562</v>
      </c>
      <c r="C98" t="s">
        <v>13</v>
      </c>
      <c r="D98" t="s">
        <v>14</v>
      </c>
      <c r="E98">
        <v>16.61</v>
      </c>
      <c r="F98" t="s">
        <v>11</v>
      </c>
      <c r="G98" t="s">
        <v>255</v>
      </c>
      <c r="H98" s="1">
        <v>45103</v>
      </c>
      <c r="I98" t="s">
        <v>82</v>
      </c>
      <c r="J98" t="s">
        <v>259</v>
      </c>
      <c r="K98" t="s">
        <v>347</v>
      </c>
      <c r="L98">
        <v>1</v>
      </c>
      <c r="M98" t="s">
        <v>81</v>
      </c>
      <c r="N98" t="s">
        <v>258</v>
      </c>
      <c r="O98" s="1">
        <v>45068</v>
      </c>
      <c r="P98" s="1">
        <v>45565</v>
      </c>
    </row>
    <row r="99" spans="1:16" x14ac:dyDescent="0.3">
      <c r="A99">
        <v>35447</v>
      </c>
      <c r="B99" s="1">
        <v>45312</v>
      </c>
      <c r="C99" t="s">
        <v>25</v>
      </c>
      <c r="D99" t="s">
        <v>26</v>
      </c>
      <c r="E99">
        <v>15.71</v>
      </c>
      <c r="F99" t="s">
        <v>11</v>
      </c>
      <c r="G99" t="s">
        <v>255</v>
      </c>
      <c r="H99" s="1">
        <v>45310</v>
      </c>
      <c r="I99" t="s">
        <v>134</v>
      </c>
      <c r="J99" t="s">
        <v>292</v>
      </c>
      <c r="K99" t="s">
        <v>288</v>
      </c>
      <c r="L99">
        <v>1</v>
      </c>
      <c r="M99" t="s">
        <v>130</v>
      </c>
      <c r="N99" t="s">
        <v>258</v>
      </c>
      <c r="O99" s="1">
        <v>45259</v>
      </c>
      <c r="P99" s="1">
        <v>45320</v>
      </c>
    </row>
    <row r="100" spans="1:16" x14ac:dyDescent="0.3">
      <c r="A100">
        <v>4804</v>
      </c>
      <c r="B100" s="1">
        <v>45246</v>
      </c>
      <c r="C100" t="s">
        <v>33</v>
      </c>
      <c r="D100" t="s">
        <v>34</v>
      </c>
      <c r="E100">
        <v>29.018999999999998</v>
      </c>
      <c r="F100" t="s">
        <v>11</v>
      </c>
      <c r="G100" t="s">
        <v>255</v>
      </c>
      <c r="H100" s="1">
        <v>38650</v>
      </c>
      <c r="I100" t="s">
        <v>96</v>
      </c>
      <c r="J100" t="s">
        <v>265</v>
      </c>
      <c r="K100" t="s">
        <v>348</v>
      </c>
      <c r="L100">
        <v>1</v>
      </c>
      <c r="M100" t="s">
        <v>95</v>
      </c>
      <c r="N100" t="s">
        <v>258</v>
      </c>
      <c r="O100" s="1">
        <v>38650</v>
      </c>
      <c r="P100" s="1">
        <v>45282</v>
      </c>
    </row>
    <row r="101" spans="1:16" x14ac:dyDescent="0.3">
      <c r="A101">
        <v>25417</v>
      </c>
      <c r="B101" s="1">
        <v>45212</v>
      </c>
      <c r="C101" t="s">
        <v>13</v>
      </c>
      <c r="E101">
        <v>4103.8660799999998</v>
      </c>
      <c r="F101" t="s">
        <v>11</v>
      </c>
      <c r="G101" t="s">
        <v>255</v>
      </c>
      <c r="H101" s="1">
        <v>42044</v>
      </c>
      <c r="I101" t="s">
        <v>169</v>
      </c>
      <c r="J101" t="s">
        <v>349</v>
      </c>
      <c r="K101" t="s">
        <v>350</v>
      </c>
      <c r="L101">
        <v>1</v>
      </c>
      <c r="M101" t="s">
        <v>158</v>
      </c>
      <c r="N101" t="s">
        <v>258</v>
      </c>
      <c r="O101" s="1">
        <v>42044</v>
      </c>
      <c r="P101" s="1">
        <v>45216</v>
      </c>
    </row>
    <row r="102" spans="1:16" x14ac:dyDescent="0.3">
      <c r="A102">
        <v>26883</v>
      </c>
      <c r="B102" s="1">
        <v>45421</v>
      </c>
      <c r="C102" t="s">
        <v>13</v>
      </c>
      <c r="D102" t="s">
        <v>14</v>
      </c>
      <c r="E102">
        <v>19.489999999999998</v>
      </c>
      <c r="F102" t="s">
        <v>11</v>
      </c>
      <c r="G102" t="s">
        <v>255</v>
      </c>
      <c r="H102" s="1">
        <v>43108</v>
      </c>
      <c r="I102" t="s">
        <v>82</v>
      </c>
      <c r="J102" t="s">
        <v>259</v>
      </c>
      <c r="K102" t="s">
        <v>331</v>
      </c>
      <c r="L102">
        <v>1</v>
      </c>
      <c r="M102" t="s">
        <v>81</v>
      </c>
      <c r="N102" t="s">
        <v>258</v>
      </c>
      <c r="O102" s="1">
        <v>43108</v>
      </c>
      <c r="P102" s="1">
        <v>45426</v>
      </c>
    </row>
    <row r="103" spans="1:16" x14ac:dyDescent="0.3">
      <c r="A103">
        <v>4727</v>
      </c>
      <c r="B103" s="1">
        <v>45450</v>
      </c>
      <c r="C103" t="s">
        <v>179</v>
      </c>
      <c r="E103">
        <v>19.64622</v>
      </c>
      <c r="F103" t="s">
        <v>11</v>
      </c>
      <c r="G103" t="s">
        <v>255</v>
      </c>
      <c r="H103" s="1">
        <v>39069</v>
      </c>
      <c r="I103" t="s">
        <v>180</v>
      </c>
      <c r="J103" t="s">
        <v>300</v>
      </c>
      <c r="K103" t="s">
        <v>187</v>
      </c>
      <c r="L103">
        <v>1</v>
      </c>
      <c r="M103" t="s">
        <v>177</v>
      </c>
      <c r="N103" t="s">
        <v>258</v>
      </c>
      <c r="O103" s="1">
        <v>38567</v>
      </c>
      <c r="P103" s="1">
        <v>45454</v>
      </c>
    </row>
    <row r="104" spans="1:16" x14ac:dyDescent="0.3">
      <c r="A104">
        <v>34307</v>
      </c>
      <c r="B104" s="1">
        <v>45319</v>
      </c>
      <c r="C104" t="s">
        <v>13</v>
      </c>
      <c r="D104" t="s">
        <v>17</v>
      </c>
      <c r="E104">
        <v>17.75</v>
      </c>
      <c r="F104" t="s">
        <v>11</v>
      </c>
      <c r="G104" t="s">
        <v>255</v>
      </c>
      <c r="H104" s="1">
        <v>45145</v>
      </c>
      <c r="I104" t="s">
        <v>72</v>
      </c>
      <c r="J104" t="s">
        <v>286</v>
      </c>
      <c r="K104" t="s">
        <v>279</v>
      </c>
      <c r="L104">
        <v>99</v>
      </c>
      <c r="M104" t="s">
        <v>69</v>
      </c>
      <c r="N104" t="s">
        <v>287</v>
      </c>
      <c r="O104" s="1">
        <v>45134</v>
      </c>
      <c r="P104" s="1">
        <v>45359</v>
      </c>
    </row>
    <row r="105" spans="1:16" x14ac:dyDescent="0.3">
      <c r="A105">
        <v>8892</v>
      </c>
      <c r="B105" s="1">
        <v>45561</v>
      </c>
      <c r="C105" t="s">
        <v>10</v>
      </c>
      <c r="E105">
        <v>22.367273999999998</v>
      </c>
      <c r="F105" t="s">
        <v>11</v>
      </c>
      <c r="G105" t="s">
        <v>255</v>
      </c>
      <c r="H105" s="1">
        <v>41603</v>
      </c>
      <c r="I105" t="s">
        <v>140</v>
      </c>
      <c r="J105" t="s">
        <v>304</v>
      </c>
      <c r="K105" t="s">
        <v>288</v>
      </c>
      <c r="L105">
        <v>1</v>
      </c>
      <c r="M105" t="s">
        <v>130</v>
      </c>
      <c r="N105" t="s">
        <v>258</v>
      </c>
      <c r="O105" s="1">
        <v>39616</v>
      </c>
      <c r="P105" s="1">
        <v>45562</v>
      </c>
    </row>
    <row r="106" spans="1:16" x14ac:dyDescent="0.3">
      <c r="A106">
        <v>34960</v>
      </c>
      <c r="B106" s="1">
        <v>45270</v>
      </c>
      <c r="C106" t="s">
        <v>13</v>
      </c>
      <c r="E106">
        <v>15</v>
      </c>
      <c r="F106" t="s">
        <v>11</v>
      </c>
      <c r="G106" t="s">
        <v>255</v>
      </c>
      <c r="H106" s="1">
        <v>45215</v>
      </c>
      <c r="I106" t="s">
        <v>285</v>
      </c>
      <c r="J106" t="s">
        <v>286</v>
      </c>
      <c r="K106" t="s">
        <v>351</v>
      </c>
      <c r="L106">
        <v>99</v>
      </c>
      <c r="M106" t="s">
        <v>269</v>
      </c>
      <c r="N106" t="s">
        <v>287</v>
      </c>
      <c r="O106" s="1">
        <v>45215</v>
      </c>
      <c r="P106" s="1">
        <v>45279</v>
      </c>
    </row>
    <row r="107" spans="1:16" x14ac:dyDescent="0.3">
      <c r="A107">
        <v>33987</v>
      </c>
      <c r="B107" s="1">
        <v>45257</v>
      </c>
      <c r="C107" t="s">
        <v>33</v>
      </c>
      <c r="D107" t="s">
        <v>34</v>
      </c>
      <c r="E107">
        <v>16.0474</v>
      </c>
      <c r="F107" t="s">
        <v>11</v>
      </c>
      <c r="G107" t="s">
        <v>255</v>
      </c>
      <c r="H107" s="1">
        <v>45103</v>
      </c>
      <c r="I107" t="s">
        <v>32</v>
      </c>
      <c r="J107" t="s">
        <v>300</v>
      </c>
      <c r="K107" t="s">
        <v>352</v>
      </c>
      <c r="L107">
        <v>1</v>
      </c>
      <c r="M107" t="s">
        <v>28</v>
      </c>
      <c r="N107" t="s">
        <v>258</v>
      </c>
      <c r="O107" s="1">
        <v>45086</v>
      </c>
      <c r="P107" s="1">
        <v>45265</v>
      </c>
    </row>
    <row r="108" spans="1:16" x14ac:dyDescent="0.3">
      <c r="A108">
        <v>34439</v>
      </c>
      <c r="B108" s="1">
        <v>45494</v>
      </c>
      <c r="C108" t="s">
        <v>13</v>
      </c>
      <c r="E108">
        <v>15</v>
      </c>
      <c r="F108" t="s">
        <v>11</v>
      </c>
      <c r="G108" t="s">
        <v>255</v>
      </c>
      <c r="H108" s="1">
        <v>45397</v>
      </c>
      <c r="I108" t="s">
        <v>285</v>
      </c>
      <c r="J108" t="s">
        <v>286</v>
      </c>
      <c r="K108" t="s">
        <v>268</v>
      </c>
      <c r="L108">
        <v>99</v>
      </c>
      <c r="M108" t="s">
        <v>269</v>
      </c>
      <c r="N108" t="s">
        <v>287</v>
      </c>
      <c r="O108" s="1">
        <v>45154</v>
      </c>
      <c r="P108" s="1">
        <v>45499</v>
      </c>
    </row>
    <row r="109" spans="1:16" x14ac:dyDescent="0.3">
      <c r="A109">
        <v>34439</v>
      </c>
      <c r="B109" s="1">
        <v>45243</v>
      </c>
      <c r="C109" t="s">
        <v>13</v>
      </c>
      <c r="D109" t="s">
        <v>17</v>
      </c>
      <c r="E109">
        <v>13</v>
      </c>
      <c r="F109" t="s">
        <v>11</v>
      </c>
      <c r="G109" t="s">
        <v>255</v>
      </c>
      <c r="H109" s="1">
        <v>45154</v>
      </c>
      <c r="I109" t="s">
        <v>285</v>
      </c>
      <c r="J109" t="s">
        <v>286</v>
      </c>
      <c r="K109" t="s">
        <v>351</v>
      </c>
      <c r="L109">
        <v>99</v>
      </c>
      <c r="M109" t="s">
        <v>269</v>
      </c>
      <c r="N109" t="s">
        <v>287</v>
      </c>
      <c r="O109" s="1">
        <v>45154</v>
      </c>
      <c r="P109" s="1">
        <v>45251</v>
      </c>
    </row>
    <row r="110" spans="1:16" x14ac:dyDescent="0.3">
      <c r="A110">
        <v>35156</v>
      </c>
      <c r="B110" s="1">
        <v>45498</v>
      </c>
      <c r="C110" t="s">
        <v>13</v>
      </c>
      <c r="D110" t="s">
        <v>21</v>
      </c>
      <c r="E110">
        <v>15.25</v>
      </c>
      <c r="F110" t="s">
        <v>11</v>
      </c>
      <c r="G110" t="s">
        <v>255</v>
      </c>
      <c r="H110" s="1">
        <v>45264</v>
      </c>
      <c r="I110" t="s">
        <v>71</v>
      </c>
      <c r="J110" t="s">
        <v>309</v>
      </c>
      <c r="K110" t="s">
        <v>353</v>
      </c>
      <c r="L110">
        <v>1</v>
      </c>
      <c r="M110" t="s">
        <v>69</v>
      </c>
      <c r="N110" t="s">
        <v>258</v>
      </c>
      <c r="O110" s="1">
        <v>45236</v>
      </c>
      <c r="P110" s="1">
        <v>45510</v>
      </c>
    </row>
    <row r="111" spans="1:16" x14ac:dyDescent="0.3">
      <c r="A111">
        <v>28748</v>
      </c>
      <c r="B111" s="1">
        <v>45217</v>
      </c>
      <c r="C111" t="s">
        <v>13</v>
      </c>
      <c r="D111" t="s">
        <v>14</v>
      </c>
      <c r="E111">
        <v>17.29</v>
      </c>
      <c r="F111" t="s">
        <v>11</v>
      </c>
      <c r="G111" t="s">
        <v>255</v>
      </c>
      <c r="H111" s="1">
        <v>44396</v>
      </c>
      <c r="I111" t="s">
        <v>82</v>
      </c>
      <c r="J111" t="s">
        <v>259</v>
      </c>
      <c r="K111" t="s">
        <v>279</v>
      </c>
      <c r="L111">
        <v>1</v>
      </c>
      <c r="M111" t="s">
        <v>81</v>
      </c>
      <c r="N111" t="s">
        <v>258</v>
      </c>
      <c r="O111" s="1">
        <v>44396</v>
      </c>
      <c r="P111" s="1">
        <v>45230</v>
      </c>
    </row>
    <row r="112" spans="1:16" x14ac:dyDescent="0.3">
      <c r="A112">
        <v>27142</v>
      </c>
      <c r="B112" s="1">
        <v>45397</v>
      </c>
      <c r="C112" t="s">
        <v>13</v>
      </c>
      <c r="E112">
        <v>12</v>
      </c>
      <c r="F112" t="s">
        <v>11</v>
      </c>
      <c r="G112" t="s">
        <v>255</v>
      </c>
      <c r="H112" s="1">
        <v>44760</v>
      </c>
      <c r="I112" t="s">
        <v>285</v>
      </c>
      <c r="J112" t="s">
        <v>286</v>
      </c>
      <c r="K112" t="s">
        <v>268</v>
      </c>
      <c r="L112">
        <v>99</v>
      </c>
      <c r="M112" t="s">
        <v>269</v>
      </c>
      <c r="N112" t="s">
        <v>287</v>
      </c>
      <c r="O112" s="1">
        <v>43330</v>
      </c>
      <c r="P112" s="1">
        <v>45405</v>
      </c>
    </row>
    <row r="113" spans="1:16" x14ac:dyDescent="0.3">
      <c r="A113">
        <v>21799</v>
      </c>
      <c r="B113" s="1">
        <v>45223</v>
      </c>
      <c r="C113" t="s">
        <v>13</v>
      </c>
      <c r="D113" t="s">
        <v>17</v>
      </c>
      <c r="E113">
        <v>22.124400000000001</v>
      </c>
      <c r="F113" t="s">
        <v>11</v>
      </c>
      <c r="G113" t="s">
        <v>255</v>
      </c>
      <c r="H113" s="1">
        <v>41967</v>
      </c>
      <c r="I113" t="s">
        <v>16</v>
      </c>
      <c r="J113" t="s">
        <v>324</v>
      </c>
      <c r="K113" t="s">
        <v>354</v>
      </c>
      <c r="L113">
        <v>1</v>
      </c>
      <c r="M113" t="s">
        <v>15</v>
      </c>
      <c r="N113" t="s">
        <v>258</v>
      </c>
      <c r="O113" s="1">
        <v>41582</v>
      </c>
      <c r="P113" s="1">
        <v>45268</v>
      </c>
    </row>
    <row r="114" spans="1:16" x14ac:dyDescent="0.3">
      <c r="A114">
        <v>34525</v>
      </c>
      <c r="B114" s="1">
        <v>45276</v>
      </c>
      <c r="C114" t="s">
        <v>33</v>
      </c>
      <c r="D114" t="s">
        <v>49</v>
      </c>
      <c r="E114">
        <v>15</v>
      </c>
      <c r="F114" t="s">
        <v>11</v>
      </c>
      <c r="G114" t="s">
        <v>255</v>
      </c>
      <c r="H114" s="1">
        <v>45166</v>
      </c>
      <c r="I114" t="s">
        <v>119</v>
      </c>
      <c r="J114" t="s">
        <v>286</v>
      </c>
      <c r="K114" t="s">
        <v>289</v>
      </c>
      <c r="L114">
        <v>99</v>
      </c>
      <c r="M114" t="s">
        <v>199</v>
      </c>
      <c r="N114" t="s">
        <v>287</v>
      </c>
      <c r="O114" s="1">
        <v>45145</v>
      </c>
      <c r="P114" s="1">
        <v>45279</v>
      </c>
    </row>
    <row r="115" spans="1:16" x14ac:dyDescent="0.3">
      <c r="A115">
        <v>36075</v>
      </c>
      <c r="B115" s="1">
        <v>45514</v>
      </c>
      <c r="C115" t="s">
        <v>13</v>
      </c>
      <c r="D115" t="s">
        <v>21</v>
      </c>
      <c r="E115">
        <v>18.38</v>
      </c>
      <c r="F115" t="s">
        <v>11</v>
      </c>
      <c r="G115" t="s">
        <v>255</v>
      </c>
      <c r="H115" s="1">
        <v>45411</v>
      </c>
      <c r="I115" t="s">
        <v>72</v>
      </c>
      <c r="J115" t="s">
        <v>286</v>
      </c>
      <c r="K115" t="s">
        <v>260</v>
      </c>
      <c r="L115">
        <v>99</v>
      </c>
      <c r="M115" t="s">
        <v>69</v>
      </c>
      <c r="N115" t="s">
        <v>287</v>
      </c>
      <c r="O115" s="1">
        <v>45393</v>
      </c>
      <c r="P115" s="1">
        <v>45559</v>
      </c>
    </row>
    <row r="116" spans="1:16" x14ac:dyDescent="0.3">
      <c r="A116">
        <v>33639</v>
      </c>
      <c r="B116" s="1">
        <v>45527</v>
      </c>
      <c r="C116" t="s">
        <v>13</v>
      </c>
      <c r="D116" t="s">
        <v>17</v>
      </c>
      <c r="E116">
        <v>23.08</v>
      </c>
      <c r="F116" t="s">
        <v>11</v>
      </c>
      <c r="G116" t="s">
        <v>255</v>
      </c>
      <c r="H116" s="1">
        <v>45271</v>
      </c>
      <c r="I116" t="s">
        <v>150</v>
      </c>
      <c r="J116" t="s">
        <v>324</v>
      </c>
      <c r="K116" t="s">
        <v>355</v>
      </c>
      <c r="L116">
        <v>1</v>
      </c>
      <c r="M116" t="s">
        <v>148</v>
      </c>
      <c r="N116" t="s">
        <v>258</v>
      </c>
      <c r="O116" s="1">
        <v>45050</v>
      </c>
      <c r="P116" s="1">
        <v>45551</v>
      </c>
    </row>
    <row r="117" spans="1:16" x14ac:dyDescent="0.3">
      <c r="A117">
        <v>33639</v>
      </c>
      <c r="B117" s="1">
        <v>45268</v>
      </c>
      <c r="C117" t="s">
        <v>13</v>
      </c>
      <c r="D117" t="s">
        <v>14</v>
      </c>
      <c r="E117">
        <v>15</v>
      </c>
      <c r="F117" t="s">
        <v>11</v>
      </c>
      <c r="G117" t="s">
        <v>255</v>
      </c>
      <c r="H117" s="1">
        <v>45068</v>
      </c>
      <c r="I117" t="s">
        <v>123</v>
      </c>
      <c r="J117" t="s">
        <v>286</v>
      </c>
      <c r="K117" t="s">
        <v>356</v>
      </c>
      <c r="L117">
        <v>99</v>
      </c>
      <c r="M117" t="s">
        <v>122</v>
      </c>
      <c r="N117" t="s">
        <v>287</v>
      </c>
      <c r="O117" s="1">
        <v>45050</v>
      </c>
      <c r="P117" s="1">
        <v>45274</v>
      </c>
    </row>
    <row r="118" spans="1:16" x14ac:dyDescent="0.3">
      <c r="A118">
        <v>18984</v>
      </c>
      <c r="B118" s="1">
        <v>45413</v>
      </c>
      <c r="C118" t="s">
        <v>10</v>
      </c>
      <c r="E118">
        <v>22.368600000000001</v>
      </c>
      <c r="F118" t="s">
        <v>11</v>
      </c>
      <c r="G118" t="s">
        <v>255</v>
      </c>
      <c r="H118" s="1">
        <v>41729</v>
      </c>
      <c r="I118" t="s">
        <v>73</v>
      </c>
      <c r="J118" t="s">
        <v>261</v>
      </c>
      <c r="K118" t="s">
        <v>299</v>
      </c>
      <c r="L118">
        <v>1</v>
      </c>
      <c r="M118" t="s">
        <v>69</v>
      </c>
      <c r="N118" t="s">
        <v>258</v>
      </c>
      <c r="O118" s="1">
        <v>40994</v>
      </c>
      <c r="P118" s="1">
        <v>45419</v>
      </c>
    </row>
    <row r="119" spans="1:16" x14ac:dyDescent="0.3">
      <c r="A119">
        <v>690</v>
      </c>
      <c r="B119" s="1">
        <v>45544</v>
      </c>
      <c r="C119" t="s">
        <v>10</v>
      </c>
      <c r="E119">
        <v>29.253599999999999</v>
      </c>
      <c r="F119" t="s">
        <v>11</v>
      </c>
      <c r="G119" t="s">
        <v>255</v>
      </c>
      <c r="H119" s="1">
        <v>36388</v>
      </c>
      <c r="I119" t="s">
        <v>59</v>
      </c>
      <c r="J119" t="s">
        <v>336</v>
      </c>
      <c r="K119" t="s">
        <v>344</v>
      </c>
      <c r="L119">
        <v>1</v>
      </c>
      <c r="M119" t="s">
        <v>55</v>
      </c>
      <c r="N119" t="s">
        <v>258</v>
      </c>
      <c r="O119" s="1">
        <v>36388</v>
      </c>
      <c r="P119" s="1">
        <v>45551</v>
      </c>
    </row>
    <row r="120" spans="1:16" x14ac:dyDescent="0.3">
      <c r="A120">
        <v>692</v>
      </c>
      <c r="B120" s="1">
        <v>45457</v>
      </c>
      <c r="C120" t="s">
        <v>10</v>
      </c>
      <c r="E120">
        <v>44.04</v>
      </c>
      <c r="F120" t="s">
        <v>11</v>
      </c>
      <c r="G120" t="s">
        <v>255</v>
      </c>
      <c r="H120" s="1">
        <v>34428</v>
      </c>
      <c r="I120" t="s">
        <v>92</v>
      </c>
      <c r="J120" t="s">
        <v>357</v>
      </c>
      <c r="K120" t="s">
        <v>358</v>
      </c>
      <c r="L120">
        <v>1</v>
      </c>
      <c r="M120" t="s">
        <v>81</v>
      </c>
      <c r="N120" t="s">
        <v>258</v>
      </c>
      <c r="O120" s="1">
        <v>34428</v>
      </c>
      <c r="P120" s="1">
        <v>45462</v>
      </c>
    </row>
    <row r="121" spans="1:16" x14ac:dyDescent="0.3">
      <c r="A121">
        <v>26259</v>
      </c>
      <c r="B121" s="1">
        <v>45544</v>
      </c>
      <c r="C121" t="s">
        <v>13</v>
      </c>
      <c r="D121" t="s">
        <v>17</v>
      </c>
      <c r="E121">
        <v>12</v>
      </c>
      <c r="F121" t="s">
        <v>11</v>
      </c>
      <c r="G121" t="s">
        <v>255</v>
      </c>
      <c r="H121" s="1">
        <v>43329</v>
      </c>
      <c r="I121" t="s">
        <v>285</v>
      </c>
      <c r="J121" t="s">
        <v>286</v>
      </c>
      <c r="K121" t="s">
        <v>268</v>
      </c>
      <c r="L121">
        <v>99</v>
      </c>
      <c r="M121" t="s">
        <v>269</v>
      </c>
      <c r="N121" t="s">
        <v>287</v>
      </c>
      <c r="O121" s="1">
        <v>42664</v>
      </c>
      <c r="P121" s="1">
        <v>45555</v>
      </c>
    </row>
    <row r="122" spans="1:16" x14ac:dyDescent="0.3">
      <c r="A122">
        <v>34310</v>
      </c>
      <c r="B122" s="1">
        <v>45519</v>
      </c>
      <c r="C122" t="s">
        <v>13</v>
      </c>
      <c r="D122" t="s">
        <v>14</v>
      </c>
      <c r="E122">
        <v>16.850000000000001</v>
      </c>
      <c r="F122" t="s">
        <v>11</v>
      </c>
      <c r="G122" t="s">
        <v>255</v>
      </c>
      <c r="H122" s="1">
        <v>45145</v>
      </c>
      <c r="I122" t="s">
        <v>166</v>
      </c>
      <c r="J122" t="s">
        <v>256</v>
      </c>
      <c r="K122" t="s">
        <v>257</v>
      </c>
      <c r="L122">
        <v>1</v>
      </c>
      <c r="M122" t="s">
        <v>158</v>
      </c>
      <c r="N122" t="s">
        <v>258</v>
      </c>
      <c r="O122" s="1">
        <v>45125</v>
      </c>
      <c r="P122" s="1">
        <v>45523</v>
      </c>
    </row>
    <row r="123" spans="1:16" x14ac:dyDescent="0.3">
      <c r="A123">
        <v>30191</v>
      </c>
      <c r="B123" s="1">
        <v>45352</v>
      </c>
      <c r="C123" t="s">
        <v>13</v>
      </c>
      <c r="D123" t="s">
        <v>14</v>
      </c>
      <c r="E123">
        <v>2722.9920000000002</v>
      </c>
      <c r="F123" t="s">
        <v>11</v>
      </c>
      <c r="G123" t="s">
        <v>255</v>
      </c>
      <c r="H123" s="1">
        <v>44606</v>
      </c>
      <c r="I123" t="s">
        <v>9</v>
      </c>
      <c r="J123" t="s">
        <v>302</v>
      </c>
      <c r="K123" t="s">
        <v>341</v>
      </c>
      <c r="L123">
        <v>1</v>
      </c>
      <c r="M123" t="s">
        <v>8</v>
      </c>
      <c r="N123" t="s">
        <v>258</v>
      </c>
      <c r="O123" s="1">
        <v>44573</v>
      </c>
      <c r="P123" s="1">
        <v>45366</v>
      </c>
    </row>
    <row r="124" spans="1:16" x14ac:dyDescent="0.3">
      <c r="A124">
        <v>28438</v>
      </c>
      <c r="B124" s="1">
        <v>45544</v>
      </c>
      <c r="C124" t="s">
        <v>13</v>
      </c>
      <c r="D124" t="s">
        <v>17</v>
      </c>
      <c r="E124">
        <v>12</v>
      </c>
      <c r="F124" t="s">
        <v>11</v>
      </c>
      <c r="G124" t="s">
        <v>255</v>
      </c>
      <c r="H124" s="1">
        <v>45216</v>
      </c>
      <c r="I124" t="s">
        <v>285</v>
      </c>
      <c r="J124" t="s">
        <v>286</v>
      </c>
      <c r="K124" t="s">
        <v>268</v>
      </c>
      <c r="L124">
        <v>99</v>
      </c>
      <c r="M124" t="s">
        <v>269</v>
      </c>
      <c r="N124" t="s">
        <v>287</v>
      </c>
      <c r="O124" s="1">
        <v>44165</v>
      </c>
      <c r="P124" s="1">
        <v>45555</v>
      </c>
    </row>
    <row r="125" spans="1:16" x14ac:dyDescent="0.3">
      <c r="A125">
        <v>33244</v>
      </c>
      <c r="B125" s="1">
        <v>45324</v>
      </c>
      <c r="C125" t="s">
        <v>13</v>
      </c>
      <c r="D125" t="s">
        <v>21</v>
      </c>
      <c r="E125">
        <v>15.45</v>
      </c>
      <c r="F125" t="s">
        <v>11</v>
      </c>
      <c r="G125" t="s">
        <v>255</v>
      </c>
      <c r="H125" s="1">
        <v>44984</v>
      </c>
      <c r="I125" t="s">
        <v>124</v>
      </c>
      <c r="J125" t="s">
        <v>359</v>
      </c>
      <c r="K125" t="s">
        <v>360</v>
      </c>
      <c r="L125">
        <v>1</v>
      </c>
      <c r="M125" t="s">
        <v>122</v>
      </c>
      <c r="N125" t="s">
        <v>258</v>
      </c>
      <c r="O125" s="1">
        <v>44970</v>
      </c>
      <c r="P125" s="1">
        <v>45327</v>
      </c>
    </row>
    <row r="126" spans="1:16" x14ac:dyDescent="0.3">
      <c r="A126">
        <v>34387</v>
      </c>
      <c r="B126" s="1">
        <v>45372</v>
      </c>
      <c r="C126" t="s">
        <v>13</v>
      </c>
      <c r="D126" t="s">
        <v>17</v>
      </c>
      <c r="E126">
        <v>24.72</v>
      </c>
      <c r="F126" t="s">
        <v>11</v>
      </c>
      <c r="G126" t="s">
        <v>255</v>
      </c>
      <c r="H126" s="1">
        <v>45152</v>
      </c>
      <c r="I126" t="s">
        <v>191</v>
      </c>
      <c r="J126" t="s">
        <v>296</v>
      </c>
      <c r="K126" t="s">
        <v>280</v>
      </c>
      <c r="L126">
        <v>1</v>
      </c>
      <c r="M126" t="s">
        <v>189</v>
      </c>
      <c r="N126" t="s">
        <v>258</v>
      </c>
      <c r="O126" s="1">
        <v>45119</v>
      </c>
      <c r="P126" s="1">
        <v>45383</v>
      </c>
    </row>
    <row r="127" spans="1:16" x14ac:dyDescent="0.3">
      <c r="A127">
        <v>34614</v>
      </c>
      <c r="B127" s="1">
        <v>45222</v>
      </c>
      <c r="C127" t="s">
        <v>13</v>
      </c>
      <c r="D127" t="s">
        <v>14</v>
      </c>
      <c r="E127">
        <v>2541.9369999999999</v>
      </c>
      <c r="F127" t="s">
        <v>11</v>
      </c>
      <c r="G127" t="s">
        <v>255</v>
      </c>
      <c r="H127" s="1">
        <v>45187</v>
      </c>
      <c r="I127" t="s">
        <v>12</v>
      </c>
      <c r="J127" t="s">
        <v>361</v>
      </c>
      <c r="K127" t="s">
        <v>341</v>
      </c>
      <c r="L127">
        <v>1</v>
      </c>
      <c r="M127" t="s">
        <v>8</v>
      </c>
      <c r="N127" t="s">
        <v>258</v>
      </c>
      <c r="O127" s="1">
        <v>45162</v>
      </c>
      <c r="P127" s="1">
        <v>45229</v>
      </c>
    </row>
    <row r="128" spans="1:16" x14ac:dyDescent="0.3">
      <c r="A128">
        <v>34739</v>
      </c>
      <c r="B128" s="1">
        <v>45208</v>
      </c>
      <c r="C128" t="s">
        <v>13</v>
      </c>
      <c r="D128" t="s">
        <v>14</v>
      </c>
      <c r="E128">
        <v>16.850000000000001</v>
      </c>
      <c r="F128" t="s">
        <v>11</v>
      </c>
      <c r="G128" t="s">
        <v>255</v>
      </c>
      <c r="H128" s="1">
        <v>45201</v>
      </c>
      <c r="I128" t="s">
        <v>139</v>
      </c>
      <c r="J128" t="s">
        <v>362</v>
      </c>
      <c r="K128" t="s">
        <v>142</v>
      </c>
      <c r="L128">
        <v>1</v>
      </c>
      <c r="M128" t="s">
        <v>130</v>
      </c>
      <c r="N128" t="s">
        <v>258</v>
      </c>
      <c r="O128" s="1">
        <v>45159</v>
      </c>
      <c r="P128" s="1">
        <v>45215</v>
      </c>
    </row>
    <row r="129" spans="1:16" x14ac:dyDescent="0.3">
      <c r="A129">
        <v>35993</v>
      </c>
      <c r="B129" s="1">
        <v>45562</v>
      </c>
      <c r="C129" t="s">
        <v>25</v>
      </c>
      <c r="D129" t="s">
        <v>26</v>
      </c>
      <c r="E129">
        <v>17.7</v>
      </c>
      <c r="F129" t="s">
        <v>11</v>
      </c>
      <c r="G129" t="s">
        <v>255</v>
      </c>
      <c r="H129" s="1">
        <v>45390</v>
      </c>
      <c r="I129" t="s">
        <v>38</v>
      </c>
      <c r="J129" t="s">
        <v>267</v>
      </c>
      <c r="K129" t="s">
        <v>363</v>
      </c>
      <c r="L129">
        <v>1</v>
      </c>
      <c r="M129" t="s">
        <v>189</v>
      </c>
      <c r="N129" t="s">
        <v>258</v>
      </c>
      <c r="O129" s="1">
        <v>45363</v>
      </c>
      <c r="P129" s="1">
        <v>45567</v>
      </c>
    </row>
    <row r="130" spans="1:16" x14ac:dyDescent="0.3">
      <c r="A130">
        <v>729</v>
      </c>
      <c r="B130" s="1">
        <v>45459</v>
      </c>
      <c r="C130" t="s">
        <v>10</v>
      </c>
      <c r="E130">
        <v>23.42</v>
      </c>
      <c r="F130" t="s">
        <v>11</v>
      </c>
      <c r="G130" t="s">
        <v>255</v>
      </c>
      <c r="H130" s="1">
        <v>35430</v>
      </c>
      <c r="I130" t="s">
        <v>71</v>
      </c>
      <c r="J130" t="s">
        <v>309</v>
      </c>
      <c r="K130" t="s">
        <v>364</v>
      </c>
      <c r="L130">
        <v>1</v>
      </c>
      <c r="M130" t="s">
        <v>69</v>
      </c>
      <c r="N130" t="s">
        <v>258</v>
      </c>
      <c r="O130" s="1">
        <v>35430</v>
      </c>
      <c r="P130" s="1">
        <v>45468</v>
      </c>
    </row>
    <row r="131" spans="1:16" x14ac:dyDescent="0.3">
      <c r="A131">
        <v>728</v>
      </c>
      <c r="B131" s="1">
        <v>45349</v>
      </c>
      <c r="C131" t="s">
        <v>10</v>
      </c>
      <c r="E131">
        <v>28.85</v>
      </c>
      <c r="F131" t="s">
        <v>11</v>
      </c>
      <c r="G131" t="s">
        <v>255</v>
      </c>
      <c r="H131" s="1">
        <v>35772</v>
      </c>
      <c r="I131" t="s">
        <v>88</v>
      </c>
      <c r="J131" t="s">
        <v>277</v>
      </c>
      <c r="K131" t="s">
        <v>365</v>
      </c>
      <c r="L131">
        <v>1</v>
      </c>
      <c r="M131" t="s">
        <v>81</v>
      </c>
      <c r="N131" t="s">
        <v>258</v>
      </c>
      <c r="O131" s="1">
        <v>35772</v>
      </c>
      <c r="P131" s="1">
        <v>45355</v>
      </c>
    </row>
    <row r="132" spans="1:16" x14ac:dyDescent="0.3">
      <c r="A132">
        <v>33805</v>
      </c>
      <c r="B132" s="1">
        <v>45299</v>
      </c>
      <c r="C132" t="s">
        <v>13</v>
      </c>
      <c r="D132" t="s">
        <v>17</v>
      </c>
      <c r="E132">
        <v>15</v>
      </c>
      <c r="F132" t="s">
        <v>11</v>
      </c>
      <c r="G132" t="s">
        <v>255</v>
      </c>
      <c r="H132" s="1">
        <v>45068</v>
      </c>
      <c r="I132" t="s">
        <v>132</v>
      </c>
      <c r="J132" t="s">
        <v>286</v>
      </c>
      <c r="K132" t="s">
        <v>366</v>
      </c>
      <c r="L132">
        <v>99</v>
      </c>
      <c r="M132" t="s">
        <v>130</v>
      </c>
      <c r="N132" t="s">
        <v>287</v>
      </c>
      <c r="O132" s="1">
        <v>45049</v>
      </c>
      <c r="P132" s="1">
        <v>45335</v>
      </c>
    </row>
    <row r="133" spans="1:16" x14ac:dyDescent="0.3">
      <c r="A133">
        <v>28122</v>
      </c>
      <c r="B133" s="1">
        <v>45350</v>
      </c>
      <c r="C133" t="s">
        <v>13</v>
      </c>
      <c r="D133" t="s">
        <v>21</v>
      </c>
      <c r="E133">
        <v>22.793900000000001</v>
      </c>
      <c r="F133" t="s">
        <v>11</v>
      </c>
      <c r="G133" t="s">
        <v>255</v>
      </c>
      <c r="H133" s="1">
        <v>44060</v>
      </c>
      <c r="I133" t="s">
        <v>176</v>
      </c>
      <c r="J133" t="s">
        <v>336</v>
      </c>
      <c r="K133" t="s">
        <v>367</v>
      </c>
      <c r="L133">
        <v>1</v>
      </c>
      <c r="M133" t="s">
        <v>158</v>
      </c>
      <c r="N133" t="s">
        <v>258</v>
      </c>
      <c r="O133" s="1">
        <v>44060</v>
      </c>
      <c r="P133" s="1">
        <v>45355</v>
      </c>
    </row>
    <row r="134" spans="1:16" x14ac:dyDescent="0.3">
      <c r="A134">
        <v>34330</v>
      </c>
      <c r="B134" s="1">
        <v>45233</v>
      </c>
      <c r="C134" t="s">
        <v>33</v>
      </c>
      <c r="D134" t="s">
        <v>49</v>
      </c>
      <c r="E134">
        <v>26.141400000000001</v>
      </c>
      <c r="F134" t="s">
        <v>11</v>
      </c>
      <c r="G134" t="s">
        <v>255</v>
      </c>
      <c r="H134" s="1">
        <v>45145</v>
      </c>
      <c r="I134" t="s">
        <v>48</v>
      </c>
      <c r="J134" t="s">
        <v>323</v>
      </c>
      <c r="K134" t="s">
        <v>368</v>
      </c>
      <c r="L134">
        <v>1</v>
      </c>
      <c r="M134" t="s">
        <v>44</v>
      </c>
      <c r="N134" t="s">
        <v>258</v>
      </c>
      <c r="O134" s="1">
        <v>45126</v>
      </c>
      <c r="P134" s="1">
        <v>45239</v>
      </c>
    </row>
    <row r="135" spans="1:16" x14ac:dyDescent="0.3">
      <c r="A135">
        <v>33158</v>
      </c>
      <c r="B135" s="1">
        <v>45266</v>
      </c>
      <c r="C135" t="s">
        <v>25</v>
      </c>
      <c r="D135" t="s">
        <v>26</v>
      </c>
      <c r="E135">
        <v>18.54</v>
      </c>
      <c r="F135" t="s">
        <v>11</v>
      </c>
      <c r="G135" t="s">
        <v>255</v>
      </c>
      <c r="H135" s="1">
        <v>44963</v>
      </c>
      <c r="I135" t="s">
        <v>38</v>
      </c>
      <c r="J135" t="s">
        <v>267</v>
      </c>
      <c r="K135" t="s">
        <v>363</v>
      </c>
      <c r="L135">
        <v>1</v>
      </c>
      <c r="M135" t="s">
        <v>189</v>
      </c>
      <c r="N135" t="s">
        <v>258</v>
      </c>
      <c r="O135" s="1">
        <v>44936</v>
      </c>
      <c r="P135" s="1">
        <v>45279</v>
      </c>
    </row>
    <row r="136" spans="1:16" x14ac:dyDescent="0.3">
      <c r="A136">
        <v>4239</v>
      </c>
      <c r="B136" s="1">
        <v>45450</v>
      </c>
      <c r="C136" t="s">
        <v>179</v>
      </c>
      <c r="E136">
        <v>19.645199999999999</v>
      </c>
      <c r="F136" t="s">
        <v>11</v>
      </c>
      <c r="G136" t="s">
        <v>255</v>
      </c>
      <c r="H136" s="1">
        <v>38078</v>
      </c>
      <c r="I136" t="s">
        <v>180</v>
      </c>
      <c r="J136" t="s">
        <v>300</v>
      </c>
      <c r="K136" t="s">
        <v>187</v>
      </c>
      <c r="L136">
        <v>1</v>
      </c>
      <c r="M136" t="s">
        <v>177</v>
      </c>
      <c r="N136" t="s">
        <v>258</v>
      </c>
      <c r="O136" s="1">
        <v>38078</v>
      </c>
      <c r="P136" s="1">
        <v>45453</v>
      </c>
    </row>
    <row r="137" spans="1:16" x14ac:dyDescent="0.3">
      <c r="A137">
        <v>30707</v>
      </c>
      <c r="B137" s="1">
        <v>45223</v>
      </c>
      <c r="C137" t="s">
        <v>33</v>
      </c>
      <c r="D137" t="s">
        <v>34</v>
      </c>
      <c r="E137">
        <v>17.695399999999999</v>
      </c>
      <c r="F137" t="s">
        <v>11</v>
      </c>
      <c r="G137" t="s">
        <v>255</v>
      </c>
      <c r="H137" s="1">
        <v>45047</v>
      </c>
      <c r="I137" t="s">
        <v>219</v>
      </c>
      <c r="J137" t="s">
        <v>256</v>
      </c>
      <c r="K137" t="s">
        <v>369</v>
      </c>
      <c r="L137">
        <v>1</v>
      </c>
      <c r="M137" t="s">
        <v>204</v>
      </c>
      <c r="N137" t="s">
        <v>258</v>
      </c>
      <c r="O137" s="1">
        <v>44684</v>
      </c>
      <c r="P137" s="1">
        <v>45229</v>
      </c>
    </row>
    <row r="138" spans="1:16" x14ac:dyDescent="0.3">
      <c r="A138">
        <v>28031</v>
      </c>
      <c r="B138" s="1">
        <v>45226</v>
      </c>
      <c r="C138" t="s">
        <v>13</v>
      </c>
      <c r="D138" t="s">
        <v>14</v>
      </c>
      <c r="E138">
        <v>17.005299999999998</v>
      </c>
      <c r="F138" t="s">
        <v>11</v>
      </c>
      <c r="G138" t="s">
        <v>255</v>
      </c>
      <c r="H138" s="1">
        <v>43990</v>
      </c>
      <c r="I138" t="s">
        <v>106</v>
      </c>
      <c r="J138" t="s">
        <v>300</v>
      </c>
      <c r="K138" t="s">
        <v>370</v>
      </c>
      <c r="L138">
        <v>1</v>
      </c>
      <c r="M138" t="s">
        <v>100</v>
      </c>
      <c r="N138" t="s">
        <v>258</v>
      </c>
      <c r="O138" s="1">
        <v>43990</v>
      </c>
      <c r="P138" s="1">
        <v>45237</v>
      </c>
    </row>
    <row r="139" spans="1:16" x14ac:dyDescent="0.3">
      <c r="A139">
        <v>3911</v>
      </c>
      <c r="B139" s="1">
        <v>45216</v>
      </c>
      <c r="C139" t="s">
        <v>10</v>
      </c>
      <c r="E139">
        <v>28.8812</v>
      </c>
      <c r="F139" t="s">
        <v>11</v>
      </c>
      <c r="G139" t="s">
        <v>255</v>
      </c>
      <c r="H139" s="1">
        <v>37697</v>
      </c>
      <c r="I139" t="s">
        <v>141</v>
      </c>
      <c r="J139" t="s">
        <v>313</v>
      </c>
      <c r="K139" t="s">
        <v>288</v>
      </c>
      <c r="L139">
        <v>99</v>
      </c>
      <c r="M139" t="s">
        <v>130</v>
      </c>
      <c r="N139" t="s">
        <v>258</v>
      </c>
      <c r="O139" s="1">
        <v>37697</v>
      </c>
      <c r="P139" s="1">
        <v>45230</v>
      </c>
    </row>
    <row r="140" spans="1:16" x14ac:dyDescent="0.3">
      <c r="A140">
        <v>34435</v>
      </c>
      <c r="B140" s="1">
        <v>45352</v>
      </c>
      <c r="C140" t="s">
        <v>13</v>
      </c>
      <c r="E140">
        <v>15.5</v>
      </c>
      <c r="F140" t="s">
        <v>11</v>
      </c>
      <c r="G140" t="s">
        <v>255</v>
      </c>
      <c r="H140" s="1">
        <v>45271</v>
      </c>
      <c r="I140" t="s">
        <v>371</v>
      </c>
      <c r="J140" t="s">
        <v>359</v>
      </c>
      <c r="K140" t="s">
        <v>351</v>
      </c>
      <c r="L140">
        <v>99</v>
      </c>
      <c r="M140" t="s">
        <v>269</v>
      </c>
      <c r="N140" t="s">
        <v>258</v>
      </c>
      <c r="O140" s="1">
        <v>45153</v>
      </c>
      <c r="P140" s="1">
        <v>45356</v>
      </c>
    </row>
    <row r="141" spans="1:16" x14ac:dyDescent="0.3">
      <c r="A141">
        <v>34435</v>
      </c>
      <c r="B141" s="1">
        <v>45270</v>
      </c>
      <c r="C141" t="s">
        <v>13</v>
      </c>
      <c r="E141">
        <v>14.65</v>
      </c>
      <c r="F141" t="s">
        <v>11</v>
      </c>
      <c r="G141" t="s">
        <v>255</v>
      </c>
      <c r="H141" s="1">
        <v>45153</v>
      </c>
      <c r="I141" t="s">
        <v>285</v>
      </c>
      <c r="J141" t="s">
        <v>286</v>
      </c>
      <c r="K141" t="s">
        <v>351</v>
      </c>
      <c r="L141">
        <v>99</v>
      </c>
      <c r="M141" t="s">
        <v>269</v>
      </c>
      <c r="N141" t="s">
        <v>287</v>
      </c>
      <c r="O141" s="1">
        <v>45153</v>
      </c>
      <c r="P141" s="1">
        <v>45279</v>
      </c>
    </row>
    <row r="142" spans="1:16" x14ac:dyDescent="0.3">
      <c r="A142">
        <v>34306</v>
      </c>
      <c r="B142" s="1">
        <v>45402</v>
      </c>
      <c r="C142" t="s">
        <v>13</v>
      </c>
      <c r="D142" t="s">
        <v>17</v>
      </c>
      <c r="E142">
        <v>21.11</v>
      </c>
      <c r="F142" t="s">
        <v>11</v>
      </c>
      <c r="G142" t="s">
        <v>255</v>
      </c>
      <c r="H142" s="1">
        <v>45145</v>
      </c>
      <c r="I142" t="s">
        <v>70</v>
      </c>
      <c r="J142" t="s">
        <v>275</v>
      </c>
      <c r="K142" t="s">
        <v>310</v>
      </c>
      <c r="L142">
        <v>1</v>
      </c>
      <c r="M142" t="s">
        <v>69</v>
      </c>
      <c r="N142" t="s">
        <v>258</v>
      </c>
      <c r="O142" s="1">
        <v>45134</v>
      </c>
      <c r="P142" s="1">
        <v>45406</v>
      </c>
    </row>
    <row r="143" spans="1:16" x14ac:dyDescent="0.3">
      <c r="A143">
        <v>35994</v>
      </c>
      <c r="B143" s="1">
        <v>45460</v>
      </c>
      <c r="C143" t="s">
        <v>13</v>
      </c>
      <c r="D143" t="s">
        <v>22</v>
      </c>
      <c r="E143">
        <v>16.850000000000001</v>
      </c>
      <c r="F143" t="s">
        <v>11</v>
      </c>
      <c r="G143" t="s">
        <v>255</v>
      </c>
      <c r="H143" s="1">
        <v>45390</v>
      </c>
      <c r="I143" t="s">
        <v>101</v>
      </c>
      <c r="J143" t="s">
        <v>300</v>
      </c>
      <c r="K143" t="s">
        <v>315</v>
      </c>
      <c r="L143">
        <v>1</v>
      </c>
      <c r="M143" t="s">
        <v>100</v>
      </c>
      <c r="N143" t="s">
        <v>258</v>
      </c>
      <c r="O143" s="1">
        <v>45371</v>
      </c>
      <c r="P143" s="1">
        <v>45474</v>
      </c>
    </row>
    <row r="144" spans="1:16" x14ac:dyDescent="0.3">
      <c r="A144">
        <v>19343</v>
      </c>
      <c r="B144" s="1">
        <v>45450</v>
      </c>
      <c r="C144" t="s">
        <v>179</v>
      </c>
      <c r="E144">
        <v>33.2896</v>
      </c>
      <c r="F144" t="s">
        <v>11</v>
      </c>
      <c r="G144" t="s">
        <v>255</v>
      </c>
      <c r="H144" s="1">
        <v>43326</v>
      </c>
      <c r="I144" t="s">
        <v>182</v>
      </c>
      <c r="J144" t="s">
        <v>361</v>
      </c>
      <c r="K144" t="s">
        <v>187</v>
      </c>
      <c r="L144">
        <v>1</v>
      </c>
      <c r="M144" t="s">
        <v>177</v>
      </c>
      <c r="N144" t="s">
        <v>372</v>
      </c>
      <c r="O144" s="1">
        <v>41058</v>
      </c>
      <c r="P144" s="1">
        <v>45454</v>
      </c>
    </row>
    <row r="145" spans="1:16" x14ac:dyDescent="0.3">
      <c r="A145">
        <v>34460</v>
      </c>
      <c r="B145" s="1">
        <v>45328</v>
      </c>
      <c r="C145" t="s">
        <v>13</v>
      </c>
      <c r="D145" t="s">
        <v>17</v>
      </c>
      <c r="E145">
        <v>16.531500000000001</v>
      </c>
      <c r="F145" t="s">
        <v>11</v>
      </c>
      <c r="G145" t="s">
        <v>255</v>
      </c>
      <c r="H145" s="1">
        <v>45166</v>
      </c>
      <c r="I145" t="s">
        <v>213</v>
      </c>
      <c r="J145" t="s">
        <v>300</v>
      </c>
      <c r="K145" t="s">
        <v>215</v>
      </c>
      <c r="L145">
        <v>1</v>
      </c>
      <c r="M145" t="s">
        <v>204</v>
      </c>
      <c r="N145" t="s">
        <v>258</v>
      </c>
      <c r="O145" s="1">
        <v>45139</v>
      </c>
      <c r="P145" s="1">
        <v>45349</v>
      </c>
    </row>
    <row r="146" spans="1:16" x14ac:dyDescent="0.3">
      <c r="A146">
        <v>34123</v>
      </c>
      <c r="B146" s="1">
        <v>45303</v>
      </c>
      <c r="C146" t="s">
        <v>13</v>
      </c>
      <c r="D146" t="s">
        <v>17</v>
      </c>
      <c r="E146">
        <v>20.486699999999999</v>
      </c>
      <c r="F146" t="s">
        <v>11</v>
      </c>
      <c r="G146" t="s">
        <v>255</v>
      </c>
      <c r="H146" s="1">
        <v>45117</v>
      </c>
      <c r="I146" t="s">
        <v>16</v>
      </c>
      <c r="J146" t="s">
        <v>324</v>
      </c>
      <c r="K146" t="s">
        <v>373</v>
      </c>
      <c r="L146">
        <v>1</v>
      </c>
      <c r="M146" t="s">
        <v>15</v>
      </c>
      <c r="N146" t="s">
        <v>258</v>
      </c>
      <c r="O146" s="1">
        <v>45106</v>
      </c>
      <c r="P146" s="1">
        <v>45308</v>
      </c>
    </row>
    <row r="147" spans="1:16" x14ac:dyDescent="0.3">
      <c r="A147">
        <v>816</v>
      </c>
      <c r="B147" s="1">
        <v>45351</v>
      </c>
      <c r="C147" t="s">
        <v>10</v>
      </c>
      <c r="E147">
        <v>33.484630500000002</v>
      </c>
      <c r="F147" t="s">
        <v>11</v>
      </c>
      <c r="G147" t="s">
        <v>255</v>
      </c>
      <c r="H147" s="1">
        <v>34947</v>
      </c>
      <c r="I147" t="s">
        <v>96</v>
      </c>
      <c r="J147" t="s">
        <v>265</v>
      </c>
      <c r="K147" t="s">
        <v>374</v>
      </c>
      <c r="L147">
        <v>1</v>
      </c>
      <c r="M147" t="s">
        <v>95</v>
      </c>
      <c r="N147" t="s">
        <v>258</v>
      </c>
      <c r="O147" s="1">
        <v>34947</v>
      </c>
      <c r="P147" s="1">
        <v>45365</v>
      </c>
    </row>
    <row r="148" spans="1:16" x14ac:dyDescent="0.3">
      <c r="A148">
        <v>21083</v>
      </c>
      <c r="B148" s="1">
        <v>45205</v>
      </c>
      <c r="C148" t="s">
        <v>13</v>
      </c>
      <c r="E148">
        <v>32.856999999999999</v>
      </c>
      <c r="F148" t="s">
        <v>11</v>
      </c>
      <c r="G148" t="s">
        <v>255</v>
      </c>
      <c r="H148" s="1">
        <v>42283</v>
      </c>
      <c r="I148" t="s">
        <v>183</v>
      </c>
      <c r="J148" t="s">
        <v>375</v>
      </c>
      <c r="K148" t="s">
        <v>185</v>
      </c>
      <c r="L148">
        <v>1</v>
      </c>
      <c r="M148" t="s">
        <v>177</v>
      </c>
      <c r="N148" t="s">
        <v>258</v>
      </c>
      <c r="O148" s="1">
        <v>41506</v>
      </c>
      <c r="P148" s="1">
        <v>45210</v>
      </c>
    </row>
    <row r="149" spans="1:16" x14ac:dyDescent="0.3">
      <c r="A149">
        <v>33227</v>
      </c>
      <c r="B149" s="1">
        <v>45244</v>
      </c>
      <c r="C149" t="s">
        <v>33</v>
      </c>
      <c r="D149" t="s">
        <v>221</v>
      </c>
      <c r="E149">
        <v>15.58</v>
      </c>
      <c r="F149" t="s">
        <v>11</v>
      </c>
      <c r="G149" t="s">
        <v>255</v>
      </c>
      <c r="H149" s="1">
        <v>45047</v>
      </c>
      <c r="I149" t="s">
        <v>220</v>
      </c>
      <c r="J149" t="s">
        <v>281</v>
      </c>
      <c r="K149" t="s">
        <v>376</v>
      </c>
      <c r="L149">
        <v>1</v>
      </c>
      <c r="M149" t="s">
        <v>204</v>
      </c>
      <c r="N149" t="s">
        <v>258</v>
      </c>
      <c r="O149" s="1">
        <v>44972</v>
      </c>
      <c r="P149" s="1">
        <v>45281</v>
      </c>
    </row>
    <row r="150" spans="1:16" x14ac:dyDescent="0.3">
      <c r="A150">
        <v>11170</v>
      </c>
      <c r="B150" s="1">
        <v>45384</v>
      </c>
      <c r="C150" t="s">
        <v>83</v>
      </c>
      <c r="E150">
        <v>30.467400000000001</v>
      </c>
      <c r="F150" t="s">
        <v>11</v>
      </c>
      <c r="G150" t="s">
        <v>255</v>
      </c>
      <c r="H150" s="1">
        <v>40931</v>
      </c>
      <c r="I150" t="s">
        <v>127</v>
      </c>
      <c r="J150" t="s">
        <v>313</v>
      </c>
      <c r="K150" t="s">
        <v>377</v>
      </c>
      <c r="L150">
        <v>1</v>
      </c>
      <c r="M150" t="s">
        <v>122</v>
      </c>
      <c r="N150" t="s">
        <v>258</v>
      </c>
      <c r="O150" s="1">
        <v>39713</v>
      </c>
      <c r="P150" s="1">
        <v>45392</v>
      </c>
    </row>
    <row r="151" spans="1:16" x14ac:dyDescent="0.3">
      <c r="A151">
        <v>28650</v>
      </c>
      <c r="B151" s="1">
        <v>45554</v>
      </c>
      <c r="C151" t="s">
        <v>13</v>
      </c>
      <c r="D151" t="s">
        <v>21</v>
      </c>
      <c r="E151">
        <v>22.377780000000001</v>
      </c>
      <c r="F151" t="s">
        <v>11</v>
      </c>
      <c r="G151" t="s">
        <v>255</v>
      </c>
      <c r="H151" s="1">
        <v>44501</v>
      </c>
      <c r="J151" t="s">
        <v>338</v>
      </c>
      <c r="K151" t="s">
        <v>378</v>
      </c>
      <c r="L151">
        <v>1</v>
      </c>
      <c r="M151" t="s">
        <v>75</v>
      </c>
      <c r="N151" t="s">
        <v>258</v>
      </c>
      <c r="O151" s="1">
        <v>44313</v>
      </c>
      <c r="P151" s="1">
        <v>45558</v>
      </c>
    </row>
    <row r="152" spans="1:16" x14ac:dyDescent="0.3">
      <c r="A152">
        <v>28265</v>
      </c>
      <c r="B152" s="1">
        <v>45553</v>
      </c>
      <c r="C152" t="s">
        <v>13</v>
      </c>
      <c r="D152" t="s">
        <v>21</v>
      </c>
      <c r="E152">
        <v>20.896433999999999</v>
      </c>
      <c r="F152" t="s">
        <v>11</v>
      </c>
      <c r="G152" t="s">
        <v>255</v>
      </c>
      <c r="H152" s="1">
        <v>44123</v>
      </c>
      <c r="I152" t="s">
        <v>190</v>
      </c>
      <c r="J152" t="s">
        <v>298</v>
      </c>
      <c r="K152" t="s">
        <v>379</v>
      </c>
      <c r="L152">
        <v>1</v>
      </c>
      <c r="M152" t="s">
        <v>189</v>
      </c>
      <c r="N152" t="s">
        <v>258</v>
      </c>
      <c r="O152" s="1">
        <v>44123</v>
      </c>
      <c r="P152" s="1">
        <v>45589</v>
      </c>
    </row>
    <row r="153" spans="1:16" x14ac:dyDescent="0.3">
      <c r="A153">
        <v>25403</v>
      </c>
      <c r="B153" s="1">
        <v>45323</v>
      </c>
      <c r="C153" t="s">
        <v>13</v>
      </c>
      <c r="D153" t="s">
        <v>21</v>
      </c>
      <c r="E153">
        <v>21.506399999999999</v>
      </c>
      <c r="F153" t="s">
        <v>11</v>
      </c>
      <c r="G153" t="s">
        <v>255</v>
      </c>
      <c r="H153" s="1">
        <v>45047</v>
      </c>
      <c r="J153" t="s">
        <v>338</v>
      </c>
      <c r="K153" t="s">
        <v>339</v>
      </c>
      <c r="L153">
        <v>1</v>
      </c>
      <c r="M153" t="s">
        <v>75</v>
      </c>
      <c r="N153" t="s">
        <v>258</v>
      </c>
      <c r="O153" s="1">
        <v>42031</v>
      </c>
      <c r="P153" s="1">
        <v>45327</v>
      </c>
    </row>
    <row r="154" spans="1:16" x14ac:dyDescent="0.3">
      <c r="A154">
        <v>27613</v>
      </c>
      <c r="B154" s="1">
        <v>45324</v>
      </c>
      <c r="C154" t="s">
        <v>13</v>
      </c>
      <c r="D154" t="s">
        <v>14</v>
      </c>
      <c r="E154">
        <v>2136.2436899999998</v>
      </c>
      <c r="F154" t="s">
        <v>11</v>
      </c>
      <c r="G154" t="s">
        <v>255</v>
      </c>
      <c r="H154" s="1">
        <v>43647</v>
      </c>
      <c r="I154" t="s">
        <v>116</v>
      </c>
      <c r="J154" t="s">
        <v>332</v>
      </c>
      <c r="K154" t="s">
        <v>380</v>
      </c>
      <c r="L154">
        <v>1</v>
      </c>
      <c r="M154" t="s">
        <v>113</v>
      </c>
      <c r="N154" t="s">
        <v>258</v>
      </c>
      <c r="O154" s="1">
        <v>43647</v>
      </c>
      <c r="P154" s="1">
        <v>45327</v>
      </c>
    </row>
    <row r="155" spans="1:16" x14ac:dyDescent="0.3">
      <c r="A155">
        <v>27656</v>
      </c>
      <c r="B155" s="1">
        <v>45228</v>
      </c>
      <c r="C155" t="s">
        <v>13</v>
      </c>
      <c r="D155" t="s">
        <v>17</v>
      </c>
      <c r="E155">
        <v>18.73</v>
      </c>
      <c r="F155" t="s">
        <v>11</v>
      </c>
      <c r="G155" t="s">
        <v>255</v>
      </c>
      <c r="H155" s="1">
        <v>43696</v>
      </c>
      <c r="I155" t="s">
        <v>82</v>
      </c>
      <c r="J155" t="s">
        <v>259</v>
      </c>
      <c r="K155" t="s">
        <v>381</v>
      </c>
      <c r="L155">
        <v>1</v>
      </c>
      <c r="M155" t="s">
        <v>81</v>
      </c>
      <c r="N155" t="s">
        <v>258</v>
      </c>
      <c r="O155" s="1">
        <v>43696</v>
      </c>
      <c r="P155" s="1">
        <v>45238</v>
      </c>
    </row>
    <row r="156" spans="1:16" x14ac:dyDescent="0.3">
      <c r="A156">
        <v>32126</v>
      </c>
      <c r="B156" s="1">
        <v>45471</v>
      </c>
      <c r="C156" t="s">
        <v>13</v>
      </c>
      <c r="D156" t="s">
        <v>21</v>
      </c>
      <c r="E156">
        <v>26.664228000000001</v>
      </c>
      <c r="F156" t="s">
        <v>11</v>
      </c>
      <c r="G156" t="s">
        <v>255</v>
      </c>
      <c r="H156" s="1">
        <v>44858</v>
      </c>
      <c r="I156" t="s">
        <v>121</v>
      </c>
      <c r="J156" t="s">
        <v>323</v>
      </c>
      <c r="K156" t="s">
        <v>382</v>
      </c>
      <c r="L156">
        <v>1</v>
      </c>
      <c r="M156" t="s">
        <v>117</v>
      </c>
      <c r="N156" t="s">
        <v>258</v>
      </c>
      <c r="O156" s="1">
        <v>44826</v>
      </c>
      <c r="P156" s="1">
        <v>45475</v>
      </c>
    </row>
    <row r="157" spans="1:16" x14ac:dyDescent="0.3">
      <c r="A157">
        <v>35038</v>
      </c>
      <c r="B157" s="1">
        <v>45541</v>
      </c>
      <c r="C157" t="s">
        <v>13</v>
      </c>
      <c r="D157" t="s">
        <v>14</v>
      </c>
      <c r="E157">
        <v>16.850000000000001</v>
      </c>
      <c r="F157" t="s">
        <v>11</v>
      </c>
      <c r="G157" t="s">
        <v>255</v>
      </c>
      <c r="H157" s="1">
        <v>45223</v>
      </c>
      <c r="I157" t="s">
        <v>219</v>
      </c>
      <c r="J157" t="s">
        <v>256</v>
      </c>
      <c r="K157" t="s">
        <v>383</v>
      </c>
      <c r="L157">
        <v>1</v>
      </c>
      <c r="M157" t="s">
        <v>204</v>
      </c>
      <c r="N157" t="s">
        <v>258</v>
      </c>
      <c r="O157" s="1">
        <v>45177</v>
      </c>
      <c r="P157" s="1">
        <v>45546</v>
      </c>
    </row>
    <row r="158" spans="1:16" x14ac:dyDescent="0.3">
      <c r="A158">
        <v>28629</v>
      </c>
      <c r="B158" s="1">
        <v>45250</v>
      </c>
      <c r="C158" t="s">
        <v>13</v>
      </c>
      <c r="D158" t="s">
        <v>17</v>
      </c>
      <c r="E158">
        <v>16.850000000000001</v>
      </c>
      <c r="F158" t="s">
        <v>11</v>
      </c>
      <c r="G158" t="s">
        <v>255</v>
      </c>
      <c r="H158" s="1">
        <v>45250</v>
      </c>
      <c r="J158" t="s">
        <v>256</v>
      </c>
      <c r="K158" t="s">
        <v>301</v>
      </c>
      <c r="L158">
        <v>1</v>
      </c>
      <c r="M158" t="s">
        <v>158</v>
      </c>
      <c r="N158" t="s">
        <v>258</v>
      </c>
      <c r="O158" s="1">
        <v>44291</v>
      </c>
      <c r="P158" s="1">
        <v>45264</v>
      </c>
    </row>
    <row r="159" spans="1:16" x14ac:dyDescent="0.3">
      <c r="A159">
        <v>34945</v>
      </c>
      <c r="B159" s="1">
        <v>45303</v>
      </c>
      <c r="C159" t="s">
        <v>13</v>
      </c>
      <c r="D159" t="s">
        <v>17</v>
      </c>
      <c r="E159">
        <v>15.96</v>
      </c>
      <c r="F159" t="s">
        <v>11</v>
      </c>
      <c r="G159" t="s">
        <v>255</v>
      </c>
      <c r="H159" s="1">
        <v>45229</v>
      </c>
      <c r="I159" t="s">
        <v>82</v>
      </c>
      <c r="J159" t="s">
        <v>259</v>
      </c>
      <c r="K159" t="s">
        <v>384</v>
      </c>
      <c r="L159">
        <v>1</v>
      </c>
      <c r="M159" t="s">
        <v>81</v>
      </c>
      <c r="N159" t="s">
        <v>258</v>
      </c>
      <c r="O159" s="1">
        <v>45216</v>
      </c>
      <c r="P159" s="1">
        <v>45308</v>
      </c>
    </row>
    <row r="160" spans="1:16" x14ac:dyDescent="0.3">
      <c r="A160">
        <v>30961</v>
      </c>
      <c r="B160" s="1">
        <v>45474</v>
      </c>
      <c r="C160" t="s">
        <v>13</v>
      </c>
      <c r="D160" t="s">
        <v>17</v>
      </c>
      <c r="E160">
        <v>2480.0340000000001</v>
      </c>
      <c r="F160" t="s">
        <v>11</v>
      </c>
      <c r="G160" t="s">
        <v>255</v>
      </c>
      <c r="H160" s="1">
        <v>44747</v>
      </c>
      <c r="I160" t="s">
        <v>41</v>
      </c>
      <c r="J160" t="s">
        <v>322</v>
      </c>
      <c r="K160" t="s">
        <v>385</v>
      </c>
      <c r="L160">
        <v>1</v>
      </c>
      <c r="M160" t="s">
        <v>36</v>
      </c>
      <c r="N160" t="s">
        <v>258</v>
      </c>
      <c r="O160" s="1">
        <v>44692</v>
      </c>
      <c r="P160" s="1">
        <v>45481</v>
      </c>
    </row>
    <row r="161" spans="1:16" x14ac:dyDescent="0.3">
      <c r="A161">
        <v>32063</v>
      </c>
      <c r="B161" s="1">
        <v>45313</v>
      </c>
      <c r="C161" t="s">
        <v>13</v>
      </c>
      <c r="E161">
        <v>13</v>
      </c>
      <c r="F161" t="s">
        <v>11</v>
      </c>
      <c r="G161" t="s">
        <v>255</v>
      </c>
      <c r="H161" s="1">
        <v>44831</v>
      </c>
      <c r="I161" t="s">
        <v>285</v>
      </c>
      <c r="J161" t="s">
        <v>286</v>
      </c>
      <c r="K161" t="s">
        <v>268</v>
      </c>
      <c r="L161">
        <v>99</v>
      </c>
      <c r="M161" t="s">
        <v>269</v>
      </c>
      <c r="N161" t="s">
        <v>287</v>
      </c>
      <c r="O161" s="1">
        <v>44831</v>
      </c>
      <c r="P161" s="1">
        <v>45324</v>
      </c>
    </row>
    <row r="162" spans="1:16" x14ac:dyDescent="0.3">
      <c r="A162">
        <v>11153</v>
      </c>
      <c r="B162" s="1">
        <v>45386</v>
      </c>
      <c r="C162" t="s">
        <v>10</v>
      </c>
      <c r="E162">
        <v>32.527799999999999</v>
      </c>
      <c r="F162" t="s">
        <v>11</v>
      </c>
      <c r="G162" t="s">
        <v>255</v>
      </c>
      <c r="H162" s="1">
        <v>40931</v>
      </c>
      <c r="I162" t="s">
        <v>173</v>
      </c>
      <c r="J162" t="s">
        <v>313</v>
      </c>
      <c r="K162" t="s">
        <v>386</v>
      </c>
      <c r="L162">
        <v>1</v>
      </c>
      <c r="M162" t="s">
        <v>158</v>
      </c>
      <c r="N162" t="s">
        <v>258</v>
      </c>
      <c r="O162" s="1">
        <v>39721</v>
      </c>
      <c r="P162" s="1">
        <v>45397</v>
      </c>
    </row>
    <row r="163" spans="1:16" x14ac:dyDescent="0.3">
      <c r="A163">
        <v>34041</v>
      </c>
      <c r="B163" s="1">
        <v>45264</v>
      </c>
      <c r="C163" t="s">
        <v>13</v>
      </c>
      <c r="D163" t="s">
        <v>22</v>
      </c>
      <c r="E163">
        <v>16.8508</v>
      </c>
      <c r="F163" t="s">
        <v>11</v>
      </c>
      <c r="G163" t="s">
        <v>255</v>
      </c>
      <c r="H163" s="1">
        <v>45110</v>
      </c>
      <c r="I163" t="s">
        <v>104</v>
      </c>
      <c r="J163" t="s">
        <v>362</v>
      </c>
      <c r="K163" t="s">
        <v>387</v>
      </c>
      <c r="L163">
        <v>1</v>
      </c>
      <c r="M163" t="s">
        <v>100</v>
      </c>
      <c r="N163" t="s">
        <v>258</v>
      </c>
      <c r="O163" s="1">
        <v>45085</v>
      </c>
      <c r="P163" s="1">
        <v>45280</v>
      </c>
    </row>
    <row r="164" spans="1:16" x14ac:dyDescent="0.3">
      <c r="A164">
        <v>33316</v>
      </c>
      <c r="B164" s="1">
        <v>45544</v>
      </c>
      <c r="C164" t="s">
        <v>13</v>
      </c>
      <c r="D164" t="s">
        <v>17</v>
      </c>
      <c r="E164">
        <v>13</v>
      </c>
      <c r="F164" t="s">
        <v>11</v>
      </c>
      <c r="G164" t="s">
        <v>255</v>
      </c>
      <c r="H164" s="1">
        <v>44991</v>
      </c>
      <c r="I164" t="s">
        <v>285</v>
      </c>
      <c r="J164" t="s">
        <v>286</v>
      </c>
      <c r="K164" t="s">
        <v>268</v>
      </c>
      <c r="L164">
        <v>99</v>
      </c>
      <c r="M164" t="s">
        <v>269</v>
      </c>
      <c r="N164" t="s">
        <v>287</v>
      </c>
      <c r="O164" s="1">
        <v>44991</v>
      </c>
      <c r="P164" s="1">
        <v>45555</v>
      </c>
    </row>
    <row r="165" spans="1:16" x14ac:dyDescent="0.3">
      <c r="A165">
        <v>36249</v>
      </c>
      <c r="B165" s="1">
        <v>45512</v>
      </c>
      <c r="C165" t="s">
        <v>13</v>
      </c>
      <c r="E165">
        <v>16.23</v>
      </c>
      <c r="F165" t="s">
        <v>11</v>
      </c>
      <c r="G165" t="s">
        <v>255</v>
      </c>
      <c r="H165" s="1">
        <v>45425</v>
      </c>
      <c r="I165" t="s">
        <v>388</v>
      </c>
      <c r="J165" t="s">
        <v>389</v>
      </c>
      <c r="K165" t="s">
        <v>390</v>
      </c>
      <c r="L165">
        <v>99</v>
      </c>
      <c r="M165" t="s">
        <v>391</v>
      </c>
      <c r="N165" t="s">
        <v>372</v>
      </c>
      <c r="O165" s="1">
        <v>45425</v>
      </c>
      <c r="P165" s="1">
        <v>45520</v>
      </c>
    </row>
    <row r="166" spans="1:16" x14ac:dyDescent="0.3">
      <c r="A166">
        <v>24770</v>
      </c>
      <c r="B166" s="1">
        <v>45313</v>
      </c>
      <c r="C166" t="s">
        <v>13</v>
      </c>
      <c r="E166">
        <v>13</v>
      </c>
      <c r="F166" t="s">
        <v>11</v>
      </c>
      <c r="G166" t="s">
        <v>255</v>
      </c>
      <c r="H166" s="1">
        <v>43330</v>
      </c>
      <c r="I166" t="s">
        <v>285</v>
      </c>
      <c r="J166" t="s">
        <v>286</v>
      </c>
      <c r="K166" t="s">
        <v>268</v>
      </c>
      <c r="L166">
        <v>99</v>
      </c>
      <c r="M166" t="s">
        <v>269</v>
      </c>
      <c r="N166" t="s">
        <v>287</v>
      </c>
      <c r="O166" s="1">
        <v>41864</v>
      </c>
      <c r="P166" s="1">
        <v>45324</v>
      </c>
    </row>
    <row r="167" spans="1:16" x14ac:dyDescent="0.3">
      <c r="A167">
        <v>27916</v>
      </c>
      <c r="B167" s="1">
        <v>45313</v>
      </c>
      <c r="C167" t="s">
        <v>13</v>
      </c>
      <c r="E167">
        <v>13</v>
      </c>
      <c r="F167" t="s">
        <v>11</v>
      </c>
      <c r="G167" t="s">
        <v>255</v>
      </c>
      <c r="H167" s="1">
        <v>43890</v>
      </c>
      <c r="I167" t="s">
        <v>285</v>
      </c>
      <c r="J167" t="s">
        <v>286</v>
      </c>
      <c r="K167" t="s">
        <v>268</v>
      </c>
      <c r="L167">
        <v>99</v>
      </c>
      <c r="M167" t="s">
        <v>269</v>
      </c>
      <c r="N167" t="s">
        <v>287</v>
      </c>
      <c r="O167" s="1">
        <v>43890</v>
      </c>
      <c r="P167" s="1">
        <v>45324</v>
      </c>
    </row>
    <row r="168" spans="1:16" x14ac:dyDescent="0.3">
      <c r="A168">
        <v>28072</v>
      </c>
      <c r="B168" s="1">
        <v>45313</v>
      </c>
      <c r="C168" t="s">
        <v>13</v>
      </c>
      <c r="D168" t="s">
        <v>14</v>
      </c>
      <c r="E168">
        <v>18</v>
      </c>
      <c r="F168" t="s">
        <v>11</v>
      </c>
      <c r="G168" t="s">
        <v>255</v>
      </c>
      <c r="H168" s="1">
        <v>44025</v>
      </c>
      <c r="I168" t="s">
        <v>82</v>
      </c>
      <c r="J168" t="s">
        <v>259</v>
      </c>
      <c r="K168" t="s">
        <v>283</v>
      </c>
      <c r="L168">
        <v>1</v>
      </c>
      <c r="M168" t="s">
        <v>81</v>
      </c>
      <c r="N168" t="s">
        <v>258</v>
      </c>
      <c r="O168" s="1">
        <v>44025</v>
      </c>
      <c r="P168" s="1">
        <v>45323</v>
      </c>
    </row>
    <row r="169" spans="1:16" x14ac:dyDescent="0.3">
      <c r="A169">
        <v>28059</v>
      </c>
      <c r="B169" s="1">
        <v>45313</v>
      </c>
      <c r="C169" t="s">
        <v>13</v>
      </c>
      <c r="E169">
        <v>12</v>
      </c>
      <c r="F169" t="s">
        <v>11</v>
      </c>
      <c r="G169" t="s">
        <v>255</v>
      </c>
      <c r="H169" s="1">
        <v>44028</v>
      </c>
      <c r="I169" t="s">
        <v>285</v>
      </c>
      <c r="J169" t="s">
        <v>286</v>
      </c>
      <c r="K169" t="s">
        <v>268</v>
      </c>
      <c r="L169">
        <v>99</v>
      </c>
      <c r="M169" t="s">
        <v>269</v>
      </c>
      <c r="N169" t="s">
        <v>287</v>
      </c>
      <c r="O169" s="1">
        <v>44028</v>
      </c>
      <c r="P169" s="1">
        <v>45324</v>
      </c>
    </row>
    <row r="170" spans="1:16" x14ac:dyDescent="0.3">
      <c r="A170">
        <v>27822</v>
      </c>
      <c r="B170" s="1">
        <v>45309</v>
      </c>
      <c r="C170" t="s">
        <v>13</v>
      </c>
      <c r="D170" t="s">
        <v>17</v>
      </c>
      <c r="E170">
        <v>18.217199999999998</v>
      </c>
      <c r="F170" t="s">
        <v>11</v>
      </c>
      <c r="G170" t="s">
        <v>255</v>
      </c>
      <c r="H170" s="1">
        <v>43836</v>
      </c>
      <c r="I170" t="s">
        <v>166</v>
      </c>
      <c r="J170" t="s">
        <v>256</v>
      </c>
      <c r="K170" t="s">
        <v>257</v>
      </c>
      <c r="L170">
        <v>1</v>
      </c>
      <c r="M170" t="s">
        <v>158</v>
      </c>
      <c r="N170" t="s">
        <v>258</v>
      </c>
      <c r="O170" s="1">
        <v>43836</v>
      </c>
      <c r="P170" s="1">
        <v>45314</v>
      </c>
    </row>
    <row r="171" spans="1:16" x14ac:dyDescent="0.3">
      <c r="A171">
        <v>35854</v>
      </c>
      <c r="B171" s="1">
        <v>45505</v>
      </c>
      <c r="C171" t="s">
        <v>13</v>
      </c>
      <c r="E171">
        <v>15.71</v>
      </c>
      <c r="F171" t="s">
        <v>11</v>
      </c>
      <c r="G171" t="s">
        <v>255</v>
      </c>
      <c r="H171" s="1">
        <v>45366</v>
      </c>
      <c r="I171" t="s">
        <v>134</v>
      </c>
      <c r="J171" t="s">
        <v>292</v>
      </c>
      <c r="K171" t="s">
        <v>392</v>
      </c>
      <c r="L171">
        <v>1</v>
      </c>
      <c r="M171" t="s">
        <v>130</v>
      </c>
      <c r="N171" t="s">
        <v>258</v>
      </c>
      <c r="O171" s="1">
        <v>45306</v>
      </c>
      <c r="P171" s="1">
        <v>45523</v>
      </c>
    </row>
    <row r="172" spans="1:16" x14ac:dyDescent="0.3">
      <c r="A172">
        <v>35093</v>
      </c>
      <c r="B172" s="1">
        <v>45484</v>
      </c>
      <c r="C172" t="s">
        <v>13</v>
      </c>
      <c r="D172" t="s">
        <v>14</v>
      </c>
      <c r="E172">
        <v>15.71</v>
      </c>
      <c r="F172" t="s">
        <v>11</v>
      </c>
      <c r="G172" t="s">
        <v>255</v>
      </c>
      <c r="H172" s="1">
        <v>45229</v>
      </c>
      <c r="I172" t="s">
        <v>159</v>
      </c>
      <c r="J172" t="s">
        <v>292</v>
      </c>
      <c r="K172" t="s">
        <v>301</v>
      </c>
      <c r="L172">
        <v>1</v>
      </c>
      <c r="M172" t="s">
        <v>158</v>
      </c>
      <c r="N172" t="s">
        <v>258</v>
      </c>
      <c r="O172" s="1">
        <v>45217</v>
      </c>
      <c r="P172" s="1">
        <v>45489</v>
      </c>
    </row>
    <row r="173" spans="1:16" x14ac:dyDescent="0.3">
      <c r="A173">
        <v>34327</v>
      </c>
      <c r="B173" s="1">
        <v>45225</v>
      </c>
      <c r="C173" t="s">
        <v>33</v>
      </c>
      <c r="D173" t="s">
        <v>14</v>
      </c>
      <c r="E173">
        <v>16.8508</v>
      </c>
      <c r="F173" t="s">
        <v>11</v>
      </c>
      <c r="G173" t="s">
        <v>255</v>
      </c>
      <c r="H173" s="1">
        <v>45152</v>
      </c>
      <c r="I173" t="s">
        <v>139</v>
      </c>
      <c r="J173" t="s">
        <v>362</v>
      </c>
      <c r="K173" t="s">
        <v>142</v>
      </c>
      <c r="L173">
        <v>1</v>
      </c>
      <c r="M173" t="s">
        <v>130</v>
      </c>
      <c r="N173" t="s">
        <v>258</v>
      </c>
      <c r="O173" s="1">
        <v>45127</v>
      </c>
      <c r="P173" s="1">
        <v>45229</v>
      </c>
    </row>
    <row r="174" spans="1:16" x14ac:dyDescent="0.3">
      <c r="A174">
        <v>26350</v>
      </c>
      <c r="B174" s="1">
        <v>45544</v>
      </c>
      <c r="C174" t="s">
        <v>13</v>
      </c>
      <c r="D174" t="s">
        <v>17</v>
      </c>
      <c r="E174">
        <v>14</v>
      </c>
      <c r="F174" t="s">
        <v>11</v>
      </c>
      <c r="G174" t="s">
        <v>255</v>
      </c>
      <c r="H174" s="1">
        <v>43318</v>
      </c>
      <c r="I174" t="s">
        <v>285</v>
      </c>
      <c r="J174" t="s">
        <v>286</v>
      </c>
      <c r="K174" t="s">
        <v>268</v>
      </c>
      <c r="L174">
        <v>99</v>
      </c>
      <c r="M174" t="s">
        <v>269</v>
      </c>
      <c r="N174" t="s">
        <v>287</v>
      </c>
      <c r="O174" s="1">
        <v>42709</v>
      </c>
      <c r="P174" s="1">
        <v>45555</v>
      </c>
    </row>
    <row r="175" spans="1:16" x14ac:dyDescent="0.3">
      <c r="A175">
        <v>968</v>
      </c>
      <c r="B175" s="1">
        <v>45562</v>
      </c>
      <c r="C175" t="s">
        <v>10</v>
      </c>
      <c r="E175">
        <v>30.0657</v>
      </c>
      <c r="F175" t="s">
        <v>11</v>
      </c>
      <c r="G175" t="s">
        <v>255</v>
      </c>
      <c r="H175" s="1">
        <v>36066</v>
      </c>
      <c r="I175" t="s">
        <v>30</v>
      </c>
      <c r="J175" t="s">
        <v>342</v>
      </c>
      <c r="K175" t="s">
        <v>325</v>
      </c>
      <c r="L175">
        <v>1</v>
      </c>
      <c r="M175" t="s">
        <v>28</v>
      </c>
      <c r="N175" t="s">
        <v>258</v>
      </c>
      <c r="O175" s="1">
        <v>36066</v>
      </c>
      <c r="P175" s="1">
        <v>45565</v>
      </c>
    </row>
    <row r="176" spans="1:16" x14ac:dyDescent="0.3">
      <c r="A176">
        <v>33912</v>
      </c>
      <c r="B176" s="1">
        <v>45254</v>
      </c>
      <c r="C176" t="s">
        <v>13</v>
      </c>
      <c r="E176">
        <v>18.581199999999999</v>
      </c>
      <c r="F176" t="s">
        <v>11</v>
      </c>
      <c r="G176" t="s">
        <v>255</v>
      </c>
      <c r="H176" s="1">
        <v>45084</v>
      </c>
      <c r="I176" t="s">
        <v>162</v>
      </c>
      <c r="J176" t="s">
        <v>304</v>
      </c>
      <c r="K176" t="s">
        <v>335</v>
      </c>
      <c r="L176">
        <v>1</v>
      </c>
      <c r="M176" t="s">
        <v>158</v>
      </c>
      <c r="N176" t="s">
        <v>258</v>
      </c>
      <c r="O176" s="1">
        <v>45062</v>
      </c>
      <c r="P176" s="1">
        <v>45272</v>
      </c>
    </row>
    <row r="177" spans="1:16" x14ac:dyDescent="0.3">
      <c r="A177">
        <v>4077</v>
      </c>
      <c r="B177" s="1">
        <v>45429</v>
      </c>
      <c r="C177" t="s">
        <v>13</v>
      </c>
      <c r="D177" t="s">
        <v>39</v>
      </c>
      <c r="E177">
        <v>53.95</v>
      </c>
      <c r="F177" t="s">
        <v>11</v>
      </c>
      <c r="G177" t="s">
        <v>255</v>
      </c>
      <c r="H177" s="1">
        <v>38271</v>
      </c>
      <c r="I177" t="s">
        <v>86</v>
      </c>
      <c r="J177" t="s">
        <v>393</v>
      </c>
      <c r="K177" t="s">
        <v>260</v>
      </c>
      <c r="L177">
        <v>1</v>
      </c>
      <c r="M177" t="s">
        <v>81</v>
      </c>
      <c r="N177" t="s">
        <v>258</v>
      </c>
      <c r="O177" s="1">
        <v>38271</v>
      </c>
      <c r="P177" s="1">
        <v>45448</v>
      </c>
    </row>
    <row r="178" spans="1:16" x14ac:dyDescent="0.3">
      <c r="A178">
        <v>18132</v>
      </c>
      <c r="B178" s="1">
        <v>45457</v>
      </c>
      <c r="C178" t="s">
        <v>13</v>
      </c>
      <c r="D178" t="s">
        <v>22</v>
      </c>
      <c r="E178">
        <v>21.989058</v>
      </c>
      <c r="F178" t="s">
        <v>11</v>
      </c>
      <c r="G178" t="s">
        <v>255</v>
      </c>
      <c r="H178" s="1">
        <v>41603</v>
      </c>
      <c r="I178" t="s">
        <v>162</v>
      </c>
      <c r="J178" t="s">
        <v>304</v>
      </c>
      <c r="K178" t="s">
        <v>394</v>
      </c>
      <c r="L178">
        <v>1</v>
      </c>
      <c r="M178" t="s">
        <v>158</v>
      </c>
      <c r="N178" t="s">
        <v>258</v>
      </c>
      <c r="O178" s="1">
        <v>40875</v>
      </c>
      <c r="P178" s="1">
        <v>45463</v>
      </c>
    </row>
    <row r="179" spans="1:16" x14ac:dyDescent="0.3">
      <c r="A179">
        <v>36240</v>
      </c>
      <c r="B179" s="1">
        <v>45511</v>
      </c>
      <c r="C179" t="s">
        <v>13</v>
      </c>
      <c r="E179">
        <v>15</v>
      </c>
      <c r="F179" t="s">
        <v>11</v>
      </c>
      <c r="G179" t="s">
        <v>255</v>
      </c>
      <c r="H179" s="1">
        <v>45432</v>
      </c>
      <c r="I179" t="s">
        <v>119</v>
      </c>
      <c r="J179" t="s">
        <v>286</v>
      </c>
      <c r="K179" t="s">
        <v>289</v>
      </c>
      <c r="L179">
        <v>99</v>
      </c>
      <c r="M179" t="s">
        <v>199</v>
      </c>
      <c r="N179" t="s">
        <v>287</v>
      </c>
      <c r="O179" s="1">
        <v>45419</v>
      </c>
      <c r="P179" s="1">
        <v>45524</v>
      </c>
    </row>
    <row r="180" spans="1:16" x14ac:dyDescent="0.3">
      <c r="A180">
        <v>34249</v>
      </c>
      <c r="B180" s="1">
        <v>45365</v>
      </c>
      <c r="C180" t="s">
        <v>13</v>
      </c>
      <c r="D180" t="s">
        <v>14</v>
      </c>
      <c r="E180">
        <v>15</v>
      </c>
      <c r="F180" t="s">
        <v>11</v>
      </c>
      <c r="G180" t="s">
        <v>255</v>
      </c>
      <c r="H180" s="1">
        <v>45131</v>
      </c>
      <c r="I180" t="s">
        <v>132</v>
      </c>
      <c r="J180" t="s">
        <v>286</v>
      </c>
      <c r="K180" t="s">
        <v>366</v>
      </c>
      <c r="L180">
        <v>99</v>
      </c>
      <c r="M180" t="s">
        <v>130</v>
      </c>
      <c r="N180" t="s">
        <v>287</v>
      </c>
      <c r="O180" s="1">
        <v>45114</v>
      </c>
      <c r="P180" s="1">
        <v>45369</v>
      </c>
    </row>
    <row r="181" spans="1:16" x14ac:dyDescent="0.3">
      <c r="A181">
        <v>33608</v>
      </c>
      <c r="B181" s="1">
        <v>45287</v>
      </c>
      <c r="C181" t="s">
        <v>13</v>
      </c>
      <c r="E181">
        <v>15.75</v>
      </c>
      <c r="F181" t="s">
        <v>11</v>
      </c>
      <c r="G181" t="s">
        <v>255</v>
      </c>
      <c r="H181" s="1">
        <v>45047</v>
      </c>
      <c r="I181" t="s">
        <v>395</v>
      </c>
      <c r="J181" t="s">
        <v>267</v>
      </c>
      <c r="K181" t="s">
        <v>390</v>
      </c>
      <c r="L181">
        <v>99</v>
      </c>
      <c r="M181" t="s">
        <v>391</v>
      </c>
      <c r="N181" t="s">
        <v>258</v>
      </c>
      <c r="O181" s="1">
        <v>45047</v>
      </c>
      <c r="P181" s="1">
        <v>45294</v>
      </c>
    </row>
    <row r="182" spans="1:16" x14ac:dyDescent="0.3">
      <c r="A182">
        <v>33135</v>
      </c>
      <c r="B182" s="1">
        <v>45310</v>
      </c>
      <c r="C182" t="s">
        <v>13</v>
      </c>
      <c r="D182" t="s">
        <v>17</v>
      </c>
      <c r="E182">
        <v>15.5</v>
      </c>
      <c r="F182" t="s">
        <v>11</v>
      </c>
      <c r="G182" t="s">
        <v>255</v>
      </c>
      <c r="H182" s="1">
        <v>44956</v>
      </c>
      <c r="I182" t="s">
        <v>396</v>
      </c>
      <c r="J182" t="s">
        <v>362</v>
      </c>
      <c r="K182" t="s">
        <v>268</v>
      </c>
      <c r="L182">
        <v>99</v>
      </c>
      <c r="M182" t="s">
        <v>269</v>
      </c>
      <c r="N182" t="s">
        <v>258</v>
      </c>
      <c r="O182" s="1">
        <v>44956</v>
      </c>
      <c r="P182" s="1">
        <v>45313</v>
      </c>
    </row>
    <row r="183" spans="1:16" x14ac:dyDescent="0.3">
      <c r="A183">
        <v>26421</v>
      </c>
      <c r="B183" s="1">
        <v>45386</v>
      </c>
      <c r="C183" t="s">
        <v>25</v>
      </c>
      <c r="D183" t="s">
        <v>26</v>
      </c>
      <c r="E183">
        <v>20.695799999999998</v>
      </c>
      <c r="F183" t="s">
        <v>11</v>
      </c>
      <c r="G183" t="s">
        <v>255</v>
      </c>
      <c r="H183" s="1">
        <v>42738</v>
      </c>
      <c r="I183" t="s">
        <v>20</v>
      </c>
      <c r="J183" t="s">
        <v>298</v>
      </c>
      <c r="K183" t="s">
        <v>397</v>
      </c>
      <c r="L183">
        <v>1</v>
      </c>
      <c r="M183" t="s">
        <v>189</v>
      </c>
      <c r="N183" t="s">
        <v>258</v>
      </c>
      <c r="O183" s="1">
        <v>42738</v>
      </c>
      <c r="P183" s="1">
        <v>45390</v>
      </c>
    </row>
    <row r="184" spans="1:16" x14ac:dyDescent="0.3">
      <c r="A184">
        <v>25606</v>
      </c>
      <c r="B184" s="1">
        <v>45548</v>
      </c>
      <c r="C184" t="s">
        <v>13</v>
      </c>
      <c r="D184" t="s">
        <v>14</v>
      </c>
      <c r="E184">
        <v>28.386600000000001</v>
      </c>
      <c r="F184" t="s">
        <v>11</v>
      </c>
      <c r="G184" t="s">
        <v>255</v>
      </c>
      <c r="H184" s="1">
        <v>42380</v>
      </c>
      <c r="I184" t="s">
        <v>96</v>
      </c>
      <c r="J184" t="s">
        <v>265</v>
      </c>
      <c r="K184" t="s">
        <v>398</v>
      </c>
      <c r="L184">
        <v>1</v>
      </c>
      <c r="M184" t="s">
        <v>95</v>
      </c>
      <c r="N184" t="s">
        <v>258</v>
      </c>
      <c r="O184" s="1">
        <v>42240</v>
      </c>
      <c r="P184" s="1">
        <v>45552</v>
      </c>
    </row>
    <row r="185" spans="1:16" x14ac:dyDescent="0.3">
      <c r="A185">
        <v>32926</v>
      </c>
      <c r="B185" s="1">
        <v>45421</v>
      </c>
      <c r="C185" t="s">
        <v>25</v>
      </c>
      <c r="D185" t="s">
        <v>78</v>
      </c>
      <c r="E185">
        <v>21.506399999999999</v>
      </c>
      <c r="F185" t="s">
        <v>11</v>
      </c>
      <c r="G185" t="s">
        <v>255</v>
      </c>
      <c r="H185" s="1">
        <v>45047</v>
      </c>
      <c r="J185" t="s">
        <v>338</v>
      </c>
      <c r="K185" t="s">
        <v>339</v>
      </c>
      <c r="L185">
        <v>1</v>
      </c>
      <c r="M185" t="s">
        <v>75</v>
      </c>
      <c r="N185" t="s">
        <v>258</v>
      </c>
      <c r="O185" s="1">
        <v>44897</v>
      </c>
      <c r="P185" s="1">
        <v>45426</v>
      </c>
    </row>
    <row r="186" spans="1:16" x14ac:dyDescent="0.3">
      <c r="A186">
        <v>7980</v>
      </c>
      <c r="B186" s="1">
        <v>45499</v>
      </c>
      <c r="C186" t="s">
        <v>10</v>
      </c>
      <c r="E186">
        <v>4991.4719999999998</v>
      </c>
      <c r="F186" t="s">
        <v>11</v>
      </c>
      <c r="G186" t="s">
        <v>255</v>
      </c>
      <c r="H186" s="1">
        <v>39533</v>
      </c>
      <c r="I186" t="s">
        <v>126</v>
      </c>
      <c r="J186" t="s">
        <v>294</v>
      </c>
      <c r="K186" t="s">
        <v>399</v>
      </c>
      <c r="L186">
        <v>1</v>
      </c>
      <c r="M186" t="s">
        <v>122</v>
      </c>
      <c r="N186" t="s">
        <v>258</v>
      </c>
      <c r="O186" s="1">
        <v>39533</v>
      </c>
      <c r="P186" s="1">
        <v>45504</v>
      </c>
    </row>
    <row r="187" spans="1:16" x14ac:dyDescent="0.3">
      <c r="A187">
        <v>33411</v>
      </c>
      <c r="B187" s="1">
        <v>45248</v>
      </c>
      <c r="C187" t="s">
        <v>83</v>
      </c>
      <c r="D187" t="s">
        <v>78</v>
      </c>
      <c r="E187">
        <v>18.73</v>
      </c>
      <c r="F187" t="s">
        <v>11</v>
      </c>
      <c r="G187" t="s">
        <v>255</v>
      </c>
      <c r="H187" s="1">
        <v>45012</v>
      </c>
      <c r="I187" t="s">
        <v>82</v>
      </c>
      <c r="J187" t="s">
        <v>259</v>
      </c>
      <c r="K187" t="s">
        <v>384</v>
      </c>
      <c r="L187">
        <v>1</v>
      </c>
      <c r="M187" t="s">
        <v>81</v>
      </c>
      <c r="N187" t="s">
        <v>258</v>
      </c>
      <c r="O187" s="1">
        <v>45008</v>
      </c>
      <c r="P187" s="1">
        <v>45252</v>
      </c>
    </row>
    <row r="188" spans="1:16" x14ac:dyDescent="0.3">
      <c r="A188">
        <v>34544</v>
      </c>
      <c r="B188" s="1">
        <v>45247</v>
      </c>
      <c r="C188" t="s">
        <v>13</v>
      </c>
      <c r="D188" t="s">
        <v>39</v>
      </c>
      <c r="E188">
        <v>19.456700000000001</v>
      </c>
      <c r="F188" t="s">
        <v>11</v>
      </c>
      <c r="G188" t="s">
        <v>255</v>
      </c>
      <c r="H188" s="1">
        <v>45166</v>
      </c>
      <c r="I188" t="s">
        <v>38</v>
      </c>
      <c r="J188" t="s">
        <v>267</v>
      </c>
      <c r="K188" t="s">
        <v>400</v>
      </c>
      <c r="L188">
        <v>1</v>
      </c>
      <c r="M188" t="s">
        <v>36</v>
      </c>
      <c r="N188" t="s">
        <v>258</v>
      </c>
      <c r="O188" s="1">
        <v>45152</v>
      </c>
      <c r="P188" s="1">
        <v>45258</v>
      </c>
    </row>
    <row r="189" spans="1:16" x14ac:dyDescent="0.3">
      <c r="A189">
        <v>36321</v>
      </c>
      <c r="B189" s="1">
        <v>45470</v>
      </c>
      <c r="C189" t="s">
        <v>13</v>
      </c>
      <c r="D189" t="s">
        <v>39</v>
      </c>
      <c r="E189">
        <v>25</v>
      </c>
      <c r="F189" t="s">
        <v>11</v>
      </c>
      <c r="G189" t="s">
        <v>255</v>
      </c>
      <c r="H189" s="1">
        <v>45442</v>
      </c>
      <c r="I189" t="s">
        <v>194</v>
      </c>
      <c r="J189" t="s">
        <v>332</v>
      </c>
      <c r="K189" t="s">
        <v>401</v>
      </c>
      <c r="L189">
        <v>1</v>
      </c>
      <c r="M189" t="s">
        <v>189</v>
      </c>
      <c r="N189" t="s">
        <v>258</v>
      </c>
      <c r="O189" s="1">
        <v>45398</v>
      </c>
      <c r="P189" s="1">
        <v>45482</v>
      </c>
    </row>
    <row r="190" spans="1:16" x14ac:dyDescent="0.3">
      <c r="A190">
        <v>35383</v>
      </c>
      <c r="B190" s="1">
        <v>45413</v>
      </c>
      <c r="C190" t="s">
        <v>33</v>
      </c>
      <c r="D190" t="s">
        <v>49</v>
      </c>
      <c r="E190">
        <v>15</v>
      </c>
      <c r="F190" t="s">
        <v>11</v>
      </c>
      <c r="G190" t="s">
        <v>255</v>
      </c>
      <c r="H190" s="1">
        <v>45299</v>
      </c>
      <c r="I190" t="s">
        <v>119</v>
      </c>
      <c r="J190" t="s">
        <v>286</v>
      </c>
      <c r="K190" t="s">
        <v>289</v>
      </c>
      <c r="L190">
        <v>99</v>
      </c>
      <c r="M190" t="s">
        <v>199</v>
      </c>
      <c r="N190" t="s">
        <v>287</v>
      </c>
      <c r="O190" s="1">
        <v>45279</v>
      </c>
      <c r="P190" s="1">
        <v>45453</v>
      </c>
    </row>
    <row r="191" spans="1:16" x14ac:dyDescent="0.3">
      <c r="A191">
        <v>34709</v>
      </c>
      <c r="B191" s="1">
        <v>45225</v>
      </c>
      <c r="C191" t="s">
        <v>13</v>
      </c>
      <c r="D191" t="s">
        <v>17</v>
      </c>
      <c r="E191">
        <v>15.7075</v>
      </c>
      <c r="F191" t="s">
        <v>11</v>
      </c>
      <c r="G191" t="s">
        <v>255</v>
      </c>
      <c r="H191" s="1">
        <v>45194</v>
      </c>
      <c r="I191" t="s">
        <v>159</v>
      </c>
      <c r="J191" t="s">
        <v>292</v>
      </c>
      <c r="K191" t="s">
        <v>307</v>
      </c>
      <c r="L191">
        <v>1</v>
      </c>
      <c r="M191" t="s">
        <v>158</v>
      </c>
      <c r="N191" t="s">
        <v>258</v>
      </c>
      <c r="O191" s="1">
        <v>45175</v>
      </c>
      <c r="P191" s="1">
        <v>45237</v>
      </c>
    </row>
    <row r="192" spans="1:16" x14ac:dyDescent="0.3">
      <c r="A192">
        <v>27348</v>
      </c>
      <c r="B192" s="1">
        <v>45313</v>
      </c>
      <c r="C192" t="s">
        <v>13</v>
      </c>
      <c r="E192">
        <v>13</v>
      </c>
      <c r="F192" t="s">
        <v>11</v>
      </c>
      <c r="G192" t="s">
        <v>255</v>
      </c>
      <c r="H192" s="1">
        <v>44097</v>
      </c>
      <c r="I192" t="s">
        <v>285</v>
      </c>
      <c r="J192" t="s">
        <v>286</v>
      </c>
      <c r="K192" t="s">
        <v>268</v>
      </c>
      <c r="L192">
        <v>99</v>
      </c>
      <c r="M192" t="s">
        <v>269</v>
      </c>
      <c r="N192" t="s">
        <v>287</v>
      </c>
      <c r="O192" s="1">
        <v>43437</v>
      </c>
      <c r="P192" s="1">
        <v>45324</v>
      </c>
    </row>
    <row r="193" spans="1:16" x14ac:dyDescent="0.3">
      <c r="A193">
        <v>36461</v>
      </c>
      <c r="B193" s="1">
        <v>45467</v>
      </c>
      <c r="C193" t="s">
        <v>13</v>
      </c>
      <c r="D193" t="s">
        <v>14</v>
      </c>
      <c r="E193">
        <v>2196</v>
      </c>
      <c r="F193" t="s">
        <v>11</v>
      </c>
      <c r="G193" t="s">
        <v>255</v>
      </c>
      <c r="H193" s="1">
        <v>45467</v>
      </c>
      <c r="I193" t="s">
        <v>157</v>
      </c>
      <c r="J193" t="s">
        <v>322</v>
      </c>
      <c r="K193" t="s">
        <v>65</v>
      </c>
      <c r="L193">
        <v>1</v>
      </c>
      <c r="M193" t="s">
        <v>156</v>
      </c>
      <c r="N193" t="s">
        <v>258</v>
      </c>
      <c r="O193" s="1">
        <v>45453</v>
      </c>
      <c r="P193" s="1">
        <v>45476</v>
      </c>
    </row>
    <row r="194" spans="1:16" x14ac:dyDescent="0.3">
      <c r="A194">
        <v>3305</v>
      </c>
      <c r="B194" s="1">
        <v>45562</v>
      </c>
      <c r="C194" t="s">
        <v>13</v>
      </c>
      <c r="E194">
        <v>25.081800000000001</v>
      </c>
      <c r="F194" t="s">
        <v>11</v>
      </c>
      <c r="G194" t="s">
        <v>255</v>
      </c>
      <c r="H194" s="1">
        <v>37040</v>
      </c>
      <c r="I194" t="s">
        <v>223</v>
      </c>
      <c r="J194" t="s">
        <v>402</v>
      </c>
      <c r="K194" t="s">
        <v>403</v>
      </c>
      <c r="L194">
        <v>1</v>
      </c>
      <c r="M194" t="s">
        <v>204</v>
      </c>
      <c r="N194" t="s">
        <v>258</v>
      </c>
      <c r="O194" s="1">
        <v>37040</v>
      </c>
      <c r="P194" s="1">
        <v>45580</v>
      </c>
    </row>
    <row r="195" spans="1:16" x14ac:dyDescent="0.3">
      <c r="A195">
        <v>34469</v>
      </c>
      <c r="B195" s="1">
        <v>45443</v>
      </c>
      <c r="C195" t="s">
        <v>13</v>
      </c>
      <c r="D195" t="s">
        <v>17</v>
      </c>
      <c r="E195">
        <v>15.45</v>
      </c>
      <c r="F195" t="s">
        <v>11</v>
      </c>
      <c r="G195" t="s">
        <v>255</v>
      </c>
      <c r="H195" s="1">
        <v>45159</v>
      </c>
      <c r="I195" t="s">
        <v>145</v>
      </c>
      <c r="J195" t="s">
        <v>404</v>
      </c>
      <c r="K195" t="s">
        <v>316</v>
      </c>
      <c r="L195">
        <v>1</v>
      </c>
      <c r="M195" t="s">
        <v>130</v>
      </c>
      <c r="N195" t="s">
        <v>258</v>
      </c>
      <c r="O195" s="1">
        <v>45133</v>
      </c>
      <c r="P195" s="1">
        <v>45460</v>
      </c>
    </row>
    <row r="196" spans="1:16" x14ac:dyDescent="0.3">
      <c r="A196">
        <v>33976</v>
      </c>
      <c r="B196" s="1">
        <v>45316</v>
      </c>
      <c r="C196" t="s">
        <v>13</v>
      </c>
      <c r="D196" t="s">
        <v>22</v>
      </c>
      <c r="E196">
        <v>15</v>
      </c>
      <c r="F196" t="s">
        <v>11</v>
      </c>
      <c r="G196" t="s">
        <v>255</v>
      </c>
      <c r="H196" s="1">
        <v>45103</v>
      </c>
      <c r="I196" t="s">
        <v>132</v>
      </c>
      <c r="J196" t="s">
        <v>286</v>
      </c>
      <c r="K196" t="s">
        <v>366</v>
      </c>
      <c r="L196">
        <v>99</v>
      </c>
      <c r="M196" t="s">
        <v>130</v>
      </c>
      <c r="N196" t="s">
        <v>287</v>
      </c>
      <c r="O196" s="1">
        <v>45082</v>
      </c>
      <c r="P196" s="1">
        <v>45379</v>
      </c>
    </row>
    <row r="197" spans="1:16" x14ac:dyDescent="0.3">
      <c r="A197">
        <v>34436</v>
      </c>
      <c r="B197" s="1">
        <v>45443</v>
      </c>
      <c r="C197" t="s">
        <v>13</v>
      </c>
      <c r="D197" t="s">
        <v>14</v>
      </c>
      <c r="E197">
        <v>20.486699999999999</v>
      </c>
      <c r="F197" t="s">
        <v>11</v>
      </c>
      <c r="G197" t="s">
        <v>255</v>
      </c>
      <c r="H197" s="1">
        <v>45159</v>
      </c>
      <c r="I197" t="s">
        <v>31</v>
      </c>
      <c r="J197" t="s">
        <v>324</v>
      </c>
      <c r="K197" t="s">
        <v>405</v>
      </c>
      <c r="L197">
        <v>1</v>
      </c>
      <c r="M197" t="s">
        <v>28</v>
      </c>
      <c r="N197" t="s">
        <v>258</v>
      </c>
      <c r="O197" s="1">
        <v>45132</v>
      </c>
      <c r="P197" s="1">
        <v>45448</v>
      </c>
    </row>
    <row r="198" spans="1:16" x14ac:dyDescent="0.3">
      <c r="A198">
        <v>33012</v>
      </c>
      <c r="B198" s="1">
        <v>45243</v>
      </c>
      <c r="C198" t="s">
        <v>33</v>
      </c>
      <c r="D198" t="s">
        <v>49</v>
      </c>
      <c r="E198">
        <v>15.45</v>
      </c>
      <c r="F198" t="s">
        <v>11</v>
      </c>
      <c r="G198" t="s">
        <v>255</v>
      </c>
      <c r="H198" s="1">
        <v>44929</v>
      </c>
      <c r="I198" t="s">
        <v>85</v>
      </c>
      <c r="J198" t="s">
        <v>406</v>
      </c>
      <c r="K198" t="s">
        <v>407</v>
      </c>
      <c r="L198">
        <v>1</v>
      </c>
      <c r="M198" t="s">
        <v>81</v>
      </c>
      <c r="N198" t="s">
        <v>258</v>
      </c>
      <c r="O198" s="1">
        <v>44929</v>
      </c>
      <c r="P198" s="1">
        <v>45261</v>
      </c>
    </row>
    <row r="199" spans="1:16" x14ac:dyDescent="0.3">
      <c r="A199">
        <v>27154</v>
      </c>
      <c r="B199" s="1">
        <v>45298</v>
      </c>
      <c r="C199" t="s">
        <v>13</v>
      </c>
      <c r="E199">
        <v>15</v>
      </c>
      <c r="F199" t="s">
        <v>11</v>
      </c>
      <c r="G199" t="s">
        <v>255</v>
      </c>
      <c r="H199" s="1">
        <v>45237</v>
      </c>
      <c r="I199" t="s">
        <v>285</v>
      </c>
      <c r="J199" t="s">
        <v>286</v>
      </c>
      <c r="K199" t="s">
        <v>351</v>
      </c>
      <c r="L199">
        <v>99</v>
      </c>
      <c r="M199" t="s">
        <v>269</v>
      </c>
      <c r="N199" t="s">
        <v>287</v>
      </c>
      <c r="O199" s="1">
        <v>43347</v>
      </c>
      <c r="P199" s="1">
        <v>45302</v>
      </c>
    </row>
    <row r="200" spans="1:16" x14ac:dyDescent="0.3">
      <c r="A200">
        <v>26781</v>
      </c>
      <c r="B200" s="1">
        <v>45394</v>
      </c>
      <c r="C200" t="s">
        <v>13</v>
      </c>
      <c r="D200" t="s">
        <v>22</v>
      </c>
      <c r="E200">
        <v>17.520299999999999</v>
      </c>
      <c r="F200" t="s">
        <v>11</v>
      </c>
      <c r="G200" t="s">
        <v>255</v>
      </c>
      <c r="H200" s="1">
        <v>44333</v>
      </c>
      <c r="I200" t="s">
        <v>99</v>
      </c>
      <c r="J200" t="s">
        <v>362</v>
      </c>
      <c r="K200" t="s">
        <v>408</v>
      </c>
      <c r="L200">
        <v>1</v>
      </c>
      <c r="M200" t="s">
        <v>98</v>
      </c>
      <c r="N200" t="s">
        <v>258</v>
      </c>
      <c r="O200" s="1">
        <v>43003</v>
      </c>
      <c r="P200" s="1">
        <v>45418</v>
      </c>
    </row>
    <row r="201" spans="1:16" x14ac:dyDescent="0.3">
      <c r="A201">
        <v>32764</v>
      </c>
      <c r="B201" s="1">
        <v>45274</v>
      </c>
      <c r="C201" t="s">
        <v>13</v>
      </c>
      <c r="D201" t="s">
        <v>21</v>
      </c>
      <c r="E201">
        <v>16.61</v>
      </c>
      <c r="F201" t="s">
        <v>11</v>
      </c>
      <c r="G201" t="s">
        <v>255</v>
      </c>
      <c r="H201" s="1">
        <v>44893</v>
      </c>
      <c r="I201" t="s">
        <v>82</v>
      </c>
      <c r="J201" t="s">
        <v>259</v>
      </c>
      <c r="K201" t="s">
        <v>276</v>
      </c>
      <c r="L201">
        <v>1</v>
      </c>
      <c r="M201" t="s">
        <v>81</v>
      </c>
      <c r="N201" t="s">
        <v>258</v>
      </c>
      <c r="O201" s="1">
        <v>44887</v>
      </c>
      <c r="P201" s="1">
        <v>45280</v>
      </c>
    </row>
    <row r="202" spans="1:16" x14ac:dyDescent="0.3">
      <c r="A202">
        <v>30099</v>
      </c>
      <c r="B202" s="1">
        <v>45249</v>
      </c>
      <c r="C202" t="s">
        <v>13</v>
      </c>
      <c r="D202" t="s">
        <v>14</v>
      </c>
      <c r="E202">
        <v>16.61</v>
      </c>
      <c r="F202" t="s">
        <v>11</v>
      </c>
      <c r="G202" t="s">
        <v>255</v>
      </c>
      <c r="H202" s="1">
        <v>44564</v>
      </c>
      <c r="I202" t="s">
        <v>82</v>
      </c>
      <c r="J202" t="s">
        <v>259</v>
      </c>
      <c r="K202" t="s">
        <v>279</v>
      </c>
      <c r="L202">
        <v>1</v>
      </c>
      <c r="M202" t="s">
        <v>81</v>
      </c>
      <c r="N202" t="s">
        <v>258</v>
      </c>
      <c r="O202" s="1">
        <v>44564</v>
      </c>
      <c r="P202" s="1">
        <v>45258</v>
      </c>
    </row>
    <row r="203" spans="1:16" x14ac:dyDescent="0.3">
      <c r="A203">
        <v>27914</v>
      </c>
      <c r="B203" s="1">
        <v>45495</v>
      </c>
      <c r="C203" t="s">
        <v>33</v>
      </c>
      <c r="D203" t="s">
        <v>49</v>
      </c>
      <c r="E203">
        <v>12</v>
      </c>
      <c r="F203" t="s">
        <v>11</v>
      </c>
      <c r="G203" t="s">
        <v>255</v>
      </c>
      <c r="H203" s="1">
        <v>44790</v>
      </c>
      <c r="I203" t="s">
        <v>285</v>
      </c>
      <c r="J203" t="s">
        <v>286</v>
      </c>
      <c r="K203" t="s">
        <v>268</v>
      </c>
      <c r="L203">
        <v>99</v>
      </c>
      <c r="M203" t="s">
        <v>269</v>
      </c>
      <c r="N203" t="s">
        <v>287</v>
      </c>
      <c r="O203" s="1">
        <v>43890</v>
      </c>
      <c r="P203" s="1">
        <v>45502</v>
      </c>
    </row>
    <row r="204" spans="1:16" x14ac:dyDescent="0.3">
      <c r="A204">
        <v>35114</v>
      </c>
      <c r="B204" s="1">
        <v>45324</v>
      </c>
      <c r="C204" t="s">
        <v>13</v>
      </c>
      <c r="D204" t="s">
        <v>14</v>
      </c>
      <c r="E204">
        <v>2305.6</v>
      </c>
      <c r="F204" t="s">
        <v>11</v>
      </c>
      <c r="G204" t="s">
        <v>255</v>
      </c>
      <c r="H204" s="1">
        <v>45236</v>
      </c>
      <c r="I204" t="s">
        <v>114</v>
      </c>
      <c r="J204" t="s">
        <v>375</v>
      </c>
      <c r="K204" t="s">
        <v>409</v>
      </c>
      <c r="L204">
        <v>1</v>
      </c>
      <c r="M204" t="s">
        <v>113</v>
      </c>
      <c r="N204" t="s">
        <v>258</v>
      </c>
      <c r="O204" s="1">
        <v>45216</v>
      </c>
      <c r="P204" s="1">
        <v>45334</v>
      </c>
    </row>
    <row r="205" spans="1:16" x14ac:dyDescent="0.3">
      <c r="A205">
        <v>28246</v>
      </c>
      <c r="B205" s="1">
        <v>45244</v>
      </c>
      <c r="C205" t="s">
        <v>13</v>
      </c>
      <c r="D205" t="s">
        <v>21</v>
      </c>
      <c r="E205">
        <v>22.97</v>
      </c>
      <c r="F205" t="s">
        <v>11</v>
      </c>
      <c r="G205" t="s">
        <v>255</v>
      </c>
      <c r="H205" s="1">
        <v>44116</v>
      </c>
      <c r="I205" t="s">
        <v>224</v>
      </c>
      <c r="J205" t="s">
        <v>298</v>
      </c>
      <c r="K205" t="s">
        <v>410</v>
      </c>
      <c r="L205">
        <v>1</v>
      </c>
      <c r="M205" t="s">
        <v>204</v>
      </c>
      <c r="N205" t="s">
        <v>258</v>
      </c>
      <c r="O205" s="1">
        <v>44116</v>
      </c>
      <c r="P205" s="1">
        <v>45251</v>
      </c>
    </row>
    <row r="206" spans="1:16" x14ac:dyDescent="0.3">
      <c r="A206">
        <v>6738</v>
      </c>
      <c r="B206" s="1">
        <v>45233</v>
      </c>
      <c r="C206" t="s">
        <v>13</v>
      </c>
      <c r="D206" t="s">
        <v>21</v>
      </c>
      <c r="E206">
        <v>16.0474</v>
      </c>
      <c r="F206" t="s">
        <v>11</v>
      </c>
      <c r="G206" t="s">
        <v>255</v>
      </c>
      <c r="H206" s="1">
        <v>45033</v>
      </c>
      <c r="I206" t="s">
        <v>106</v>
      </c>
      <c r="J206" t="s">
        <v>300</v>
      </c>
      <c r="K206" t="s">
        <v>411</v>
      </c>
      <c r="L206">
        <v>1</v>
      </c>
      <c r="M206" t="s">
        <v>204</v>
      </c>
      <c r="N206" t="s">
        <v>258</v>
      </c>
      <c r="O206" s="1">
        <v>39130</v>
      </c>
      <c r="P206" s="1">
        <v>45238</v>
      </c>
    </row>
    <row r="207" spans="1:16" x14ac:dyDescent="0.3">
      <c r="A207">
        <v>35169</v>
      </c>
      <c r="B207" s="1">
        <v>45457</v>
      </c>
      <c r="C207" t="s">
        <v>13</v>
      </c>
      <c r="D207" t="s">
        <v>14</v>
      </c>
      <c r="E207">
        <v>15.96</v>
      </c>
      <c r="F207" t="s">
        <v>11</v>
      </c>
      <c r="G207" t="s">
        <v>255</v>
      </c>
      <c r="H207" s="1">
        <v>45299</v>
      </c>
      <c r="I207" t="s">
        <v>82</v>
      </c>
      <c r="J207" t="s">
        <v>259</v>
      </c>
      <c r="K207" t="s">
        <v>283</v>
      </c>
      <c r="L207">
        <v>1</v>
      </c>
      <c r="M207" t="s">
        <v>81</v>
      </c>
      <c r="N207" t="s">
        <v>258</v>
      </c>
      <c r="O207" s="1">
        <v>45239</v>
      </c>
      <c r="P207" s="1">
        <v>45462</v>
      </c>
    </row>
    <row r="208" spans="1:16" x14ac:dyDescent="0.3">
      <c r="A208">
        <v>13219</v>
      </c>
      <c r="B208" s="1">
        <v>45531</v>
      </c>
      <c r="C208" t="s">
        <v>83</v>
      </c>
      <c r="E208">
        <v>27.65</v>
      </c>
      <c r="F208" t="s">
        <v>11</v>
      </c>
      <c r="G208" t="s">
        <v>255</v>
      </c>
      <c r="H208" s="1">
        <v>40868</v>
      </c>
      <c r="I208" t="s">
        <v>226</v>
      </c>
      <c r="J208" t="s">
        <v>332</v>
      </c>
      <c r="K208" t="s">
        <v>412</v>
      </c>
      <c r="L208">
        <v>1</v>
      </c>
      <c r="M208" t="s">
        <v>204</v>
      </c>
      <c r="N208" t="s">
        <v>258</v>
      </c>
      <c r="O208" s="1">
        <v>40126</v>
      </c>
      <c r="P208" s="1">
        <v>45538</v>
      </c>
    </row>
    <row r="209" spans="1:16" x14ac:dyDescent="0.3">
      <c r="A209">
        <v>36230</v>
      </c>
      <c r="B209" s="1">
        <v>45504</v>
      </c>
      <c r="C209" t="s">
        <v>33</v>
      </c>
      <c r="D209" t="s">
        <v>49</v>
      </c>
      <c r="E209">
        <v>15</v>
      </c>
      <c r="F209" t="s">
        <v>11</v>
      </c>
      <c r="G209" t="s">
        <v>255</v>
      </c>
      <c r="H209" s="1">
        <v>45432</v>
      </c>
      <c r="I209" t="s">
        <v>119</v>
      </c>
      <c r="J209" t="s">
        <v>286</v>
      </c>
      <c r="K209" t="s">
        <v>289</v>
      </c>
      <c r="L209">
        <v>99</v>
      </c>
      <c r="M209" t="s">
        <v>199</v>
      </c>
      <c r="N209" t="s">
        <v>287</v>
      </c>
      <c r="O209" s="1">
        <v>45419</v>
      </c>
      <c r="P209" s="1">
        <v>45517</v>
      </c>
    </row>
    <row r="210" spans="1:16" x14ac:dyDescent="0.3">
      <c r="A210">
        <v>34946</v>
      </c>
      <c r="B210" s="1">
        <v>45432</v>
      </c>
      <c r="C210" t="s">
        <v>13</v>
      </c>
      <c r="D210" t="s">
        <v>39</v>
      </c>
      <c r="E210">
        <v>30.85</v>
      </c>
      <c r="F210" t="s">
        <v>11</v>
      </c>
      <c r="G210" t="s">
        <v>255</v>
      </c>
      <c r="H210" s="1">
        <v>45229</v>
      </c>
      <c r="I210" t="s">
        <v>70</v>
      </c>
      <c r="J210" t="s">
        <v>275</v>
      </c>
      <c r="K210" t="s">
        <v>260</v>
      </c>
      <c r="L210">
        <v>1</v>
      </c>
      <c r="M210" t="s">
        <v>69</v>
      </c>
      <c r="N210" t="s">
        <v>258</v>
      </c>
      <c r="O210" s="1">
        <v>45216</v>
      </c>
      <c r="P210" s="1">
        <v>45448</v>
      </c>
    </row>
    <row r="211" spans="1:16" x14ac:dyDescent="0.3">
      <c r="A211">
        <v>36868</v>
      </c>
      <c r="B211" s="1">
        <v>45552</v>
      </c>
      <c r="C211" t="s">
        <v>25</v>
      </c>
      <c r="D211" t="s">
        <v>26</v>
      </c>
      <c r="E211">
        <v>16.850000000000001</v>
      </c>
      <c r="F211" t="s">
        <v>11</v>
      </c>
      <c r="G211" t="s">
        <v>255</v>
      </c>
      <c r="H211" s="1">
        <v>45538</v>
      </c>
      <c r="J211" t="s">
        <v>256</v>
      </c>
      <c r="K211" t="s">
        <v>335</v>
      </c>
      <c r="L211">
        <v>1</v>
      </c>
      <c r="M211" t="s">
        <v>158</v>
      </c>
      <c r="N211" t="s">
        <v>258</v>
      </c>
      <c r="O211" s="1">
        <v>45513</v>
      </c>
      <c r="P211" s="1">
        <v>45560</v>
      </c>
    </row>
    <row r="212" spans="1:16" x14ac:dyDescent="0.3">
      <c r="A212">
        <v>15316</v>
      </c>
      <c r="B212" s="1">
        <v>45450</v>
      </c>
      <c r="C212" t="s">
        <v>179</v>
      </c>
      <c r="E212">
        <v>22.56</v>
      </c>
      <c r="F212" t="s">
        <v>11</v>
      </c>
      <c r="G212" t="s">
        <v>255</v>
      </c>
      <c r="H212" s="1">
        <v>40441</v>
      </c>
      <c r="I212" t="s">
        <v>184</v>
      </c>
      <c r="J212" t="s">
        <v>261</v>
      </c>
      <c r="K212" t="s">
        <v>413</v>
      </c>
      <c r="L212">
        <v>1</v>
      </c>
      <c r="M212" t="s">
        <v>177</v>
      </c>
      <c r="N212" t="s">
        <v>372</v>
      </c>
      <c r="O212" s="1">
        <v>40441</v>
      </c>
      <c r="P212" s="1">
        <v>45453</v>
      </c>
    </row>
    <row r="213" spans="1:16" x14ac:dyDescent="0.3">
      <c r="A213">
        <v>30419</v>
      </c>
      <c r="B213" s="1">
        <v>45541</v>
      </c>
      <c r="C213" t="s">
        <v>13</v>
      </c>
      <c r="D213" t="s">
        <v>21</v>
      </c>
      <c r="E213">
        <v>17.187000000000001</v>
      </c>
      <c r="F213" t="s">
        <v>11</v>
      </c>
      <c r="G213" t="s">
        <v>255</v>
      </c>
      <c r="H213" s="1">
        <v>45034</v>
      </c>
      <c r="I213" t="s">
        <v>205</v>
      </c>
      <c r="J213" t="s">
        <v>256</v>
      </c>
      <c r="K213" t="s">
        <v>414</v>
      </c>
      <c r="L213">
        <v>1</v>
      </c>
      <c r="M213" t="s">
        <v>204</v>
      </c>
      <c r="N213" t="s">
        <v>258</v>
      </c>
      <c r="O213" s="1">
        <v>44641</v>
      </c>
      <c r="P213" s="1">
        <v>45552</v>
      </c>
    </row>
    <row r="214" spans="1:16" x14ac:dyDescent="0.3">
      <c r="A214">
        <v>33964</v>
      </c>
      <c r="B214" s="1">
        <v>45299</v>
      </c>
      <c r="C214" t="s">
        <v>13</v>
      </c>
      <c r="D214" t="s">
        <v>17</v>
      </c>
      <c r="E214">
        <v>15</v>
      </c>
      <c r="F214" t="s">
        <v>11</v>
      </c>
      <c r="G214" t="s">
        <v>255</v>
      </c>
      <c r="H214" s="1">
        <v>45096</v>
      </c>
      <c r="I214" t="s">
        <v>132</v>
      </c>
      <c r="J214" t="s">
        <v>286</v>
      </c>
      <c r="K214" t="s">
        <v>366</v>
      </c>
      <c r="L214">
        <v>99</v>
      </c>
      <c r="M214" t="s">
        <v>130</v>
      </c>
      <c r="N214" t="s">
        <v>287</v>
      </c>
      <c r="O214" s="1">
        <v>45082</v>
      </c>
      <c r="P214" s="1">
        <v>45335</v>
      </c>
    </row>
    <row r="215" spans="1:16" x14ac:dyDescent="0.3">
      <c r="A215">
        <v>34438</v>
      </c>
      <c r="B215" s="1">
        <v>45272</v>
      </c>
      <c r="C215" t="s">
        <v>33</v>
      </c>
      <c r="D215" t="s">
        <v>34</v>
      </c>
      <c r="E215">
        <v>20.486699999999999</v>
      </c>
      <c r="F215" t="s">
        <v>11</v>
      </c>
      <c r="G215" t="s">
        <v>255</v>
      </c>
      <c r="H215" s="1">
        <v>45159</v>
      </c>
      <c r="I215" t="s">
        <v>31</v>
      </c>
      <c r="J215" t="s">
        <v>324</v>
      </c>
      <c r="K215" t="s">
        <v>325</v>
      </c>
      <c r="L215">
        <v>1</v>
      </c>
      <c r="M215" t="s">
        <v>28</v>
      </c>
      <c r="N215" t="s">
        <v>258</v>
      </c>
      <c r="O215" s="1">
        <v>45132</v>
      </c>
      <c r="P215" s="1">
        <v>45278</v>
      </c>
    </row>
    <row r="216" spans="1:16" x14ac:dyDescent="0.3">
      <c r="A216">
        <v>1210</v>
      </c>
      <c r="B216" s="1">
        <v>45205</v>
      </c>
      <c r="C216" t="s">
        <v>10</v>
      </c>
      <c r="E216">
        <v>3736.1931599999998</v>
      </c>
      <c r="F216" t="s">
        <v>11</v>
      </c>
      <c r="G216" t="s">
        <v>255</v>
      </c>
      <c r="H216" s="1">
        <v>34232</v>
      </c>
      <c r="I216" t="s">
        <v>186</v>
      </c>
      <c r="J216" t="s">
        <v>302</v>
      </c>
      <c r="K216" t="s">
        <v>413</v>
      </c>
      <c r="L216">
        <v>1</v>
      </c>
      <c r="M216" t="s">
        <v>177</v>
      </c>
      <c r="N216" t="s">
        <v>258</v>
      </c>
      <c r="O216" s="1">
        <v>34232</v>
      </c>
      <c r="P216" s="1">
        <v>45223</v>
      </c>
    </row>
    <row r="217" spans="1:16" x14ac:dyDescent="0.3">
      <c r="A217">
        <v>33580</v>
      </c>
      <c r="B217" s="1">
        <v>45258</v>
      </c>
      <c r="C217" t="s">
        <v>13</v>
      </c>
      <c r="D217" t="s">
        <v>14</v>
      </c>
      <c r="E217">
        <v>20.486699999999999</v>
      </c>
      <c r="F217" t="s">
        <v>11</v>
      </c>
      <c r="G217" t="s">
        <v>255</v>
      </c>
      <c r="H217" s="1">
        <v>45047</v>
      </c>
      <c r="I217" t="s">
        <v>172</v>
      </c>
      <c r="J217" t="s">
        <v>324</v>
      </c>
      <c r="K217" t="s">
        <v>415</v>
      </c>
      <c r="L217">
        <v>1</v>
      </c>
      <c r="M217" t="s">
        <v>158</v>
      </c>
      <c r="N217" t="s">
        <v>258</v>
      </c>
      <c r="O217" s="1">
        <v>45028</v>
      </c>
      <c r="P217" s="1">
        <v>45271</v>
      </c>
    </row>
    <row r="218" spans="1:16" x14ac:dyDescent="0.3">
      <c r="A218">
        <v>33471</v>
      </c>
      <c r="B218" s="1">
        <v>45380</v>
      </c>
      <c r="C218" t="s">
        <v>13</v>
      </c>
      <c r="D218" t="s">
        <v>14</v>
      </c>
      <c r="E218">
        <v>21.733000000000001</v>
      </c>
      <c r="F218" t="s">
        <v>11</v>
      </c>
      <c r="G218" t="s">
        <v>255</v>
      </c>
      <c r="H218" s="1">
        <v>45026</v>
      </c>
      <c r="I218" t="s">
        <v>144</v>
      </c>
      <c r="J218" t="s">
        <v>338</v>
      </c>
      <c r="K218" t="s">
        <v>416</v>
      </c>
      <c r="L218">
        <v>1</v>
      </c>
      <c r="M218" t="s">
        <v>130</v>
      </c>
      <c r="N218" t="s">
        <v>258</v>
      </c>
      <c r="O218" s="1">
        <v>45000</v>
      </c>
      <c r="P218" s="1">
        <v>45406</v>
      </c>
    </row>
    <row r="219" spans="1:16" x14ac:dyDescent="0.3">
      <c r="A219">
        <v>27020</v>
      </c>
      <c r="B219" s="1">
        <v>45478</v>
      </c>
      <c r="C219" t="s">
        <v>13</v>
      </c>
      <c r="D219" t="s">
        <v>14</v>
      </c>
      <c r="E219">
        <v>26.662800000000001</v>
      </c>
      <c r="F219" t="s">
        <v>11</v>
      </c>
      <c r="G219" t="s">
        <v>255</v>
      </c>
      <c r="H219" s="1">
        <v>43241</v>
      </c>
      <c r="I219" t="s">
        <v>146</v>
      </c>
      <c r="J219" t="s">
        <v>323</v>
      </c>
      <c r="K219" t="s">
        <v>417</v>
      </c>
      <c r="L219">
        <v>1</v>
      </c>
      <c r="M219" t="s">
        <v>130</v>
      </c>
      <c r="N219" t="s">
        <v>258</v>
      </c>
      <c r="O219" s="1">
        <v>43241</v>
      </c>
      <c r="P219" s="1">
        <v>45481</v>
      </c>
    </row>
    <row r="220" spans="1:16" x14ac:dyDescent="0.3">
      <c r="A220">
        <v>4862</v>
      </c>
      <c r="B220" s="1">
        <v>45449</v>
      </c>
      <c r="C220" t="s">
        <v>179</v>
      </c>
      <c r="E220">
        <v>22.286999999999999</v>
      </c>
      <c r="F220" t="s">
        <v>11</v>
      </c>
      <c r="G220" t="s">
        <v>255</v>
      </c>
      <c r="H220" s="1">
        <v>38748</v>
      </c>
      <c r="I220" t="s">
        <v>178</v>
      </c>
      <c r="J220" t="s">
        <v>298</v>
      </c>
      <c r="K220" t="s">
        <v>187</v>
      </c>
      <c r="L220">
        <v>1</v>
      </c>
      <c r="M220" t="s">
        <v>177</v>
      </c>
      <c r="N220" t="s">
        <v>258</v>
      </c>
      <c r="O220" s="1">
        <v>38748</v>
      </c>
      <c r="P220" s="1">
        <v>45453</v>
      </c>
    </row>
    <row r="221" spans="1:16" x14ac:dyDescent="0.3">
      <c r="A221">
        <v>35153</v>
      </c>
      <c r="B221" s="1">
        <v>45526</v>
      </c>
      <c r="C221" t="s">
        <v>13</v>
      </c>
      <c r="D221" t="s">
        <v>39</v>
      </c>
      <c r="E221">
        <v>15.71</v>
      </c>
      <c r="F221" t="s">
        <v>11</v>
      </c>
      <c r="G221" t="s">
        <v>255</v>
      </c>
      <c r="H221" s="1">
        <v>45243</v>
      </c>
      <c r="I221" t="s">
        <v>159</v>
      </c>
      <c r="J221" t="s">
        <v>292</v>
      </c>
      <c r="K221" t="s">
        <v>418</v>
      </c>
      <c r="L221">
        <v>1</v>
      </c>
      <c r="M221" t="s">
        <v>158</v>
      </c>
      <c r="N221" t="s">
        <v>258</v>
      </c>
      <c r="O221" s="1">
        <v>45218</v>
      </c>
      <c r="P221" s="1">
        <v>45532</v>
      </c>
    </row>
    <row r="222" spans="1:16" x14ac:dyDescent="0.3">
      <c r="A222">
        <v>28894</v>
      </c>
      <c r="B222" s="1">
        <v>45310</v>
      </c>
      <c r="C222" t="s">
        <v>13</v>
      </c>
      <c r="D222" t="s">
        <v>17</v>
      </c>
      <c r="E222">
        <v>19.898364000000001</v>
      </c>
      <c r="F222" t="s">
        <v>11</v>
      </c>
      <c r="G222" t="s">
        <v>255</v>
      </c>
      <c r="H222" s="1">
        <v>44550</v>
      </c>
      <c r="I222" t="s">
        <v>170</v>
      </c>
      <c r="J222" t="s">
        <v>296</v>
      </c>
      <c r="K222" t="s">
        <v>167</v>
      </c>
      <c r="L222">
        <v>1</v>
      </c>
      <c r="M222" t="s">
        <v>158</v>
      </c>
      <c r="N222" t="s">
        <v>258</v>
      </c>
      <c r="O222" s="1">
        <v>44550</v>
      </c>
      <c r="P222" s="1">
        <v>45323</v>
      </c>
    </row>
    <row r="223" spans="1:16" x14ac:dyDescent="0.3">
      <c r="A223">
        <v>36238</v>
      </c>
      <c r="B223" s="1">
        <v>45504</v>
      </c>
      <c r="C223" t="s">
        <v>33</v>
      </c>
      <c r="D223" t="s">
        <v>49</v>
      </c>
      <c r="E223">
        <v>15</v>
      </c>
      <c r="F223" t="s">
        <v>11</v>
      </c>
      <c r="G223" t="s">
        <v>255</v>
      </c>
      <c r="H223" s="1">
        <v>45432</v>
      </c>
      <c r="I223" t="s">
        <v>119</v>
      </c>
      <c r="J223" t="s">
        <v>286</v>
      </c>
      <c r="K223" t="s">
        <v>289</v>
      </c>
      <c r="L223">
        <v>99</v>
      </c>
      <c r="M223" t="s">
        <v>199</v>
      </c>
      <c r="N223" t="s">
        <v>287</v>
      </c>
      <c r="O223" s="1">
        <v>45419</v>
      </c>
      <c r="P223" s="1">
        <v>45517</v>
      </c>
    </row>
    <row r="224" spans="1:16" x14ac:dyDescent="0.3">
      <c r="A224">
        <v>35431</v>
      </c>
      <c r="B224" s="1">
        <v>45436</v>
      </c>
      <c r="C224" t="s">
        <v>33</v>
      </c>
      <c r="D224" t="s">
        <v>49</v>
      </c>
      <c r="E224">
        <v>16.850000000000001</v>
      </c>
      <c r="F224" t="s">
        <v>11</v>
      </c>
      <c r="G224" t="s">
        <v>255</v>
      </c>
      <c r="H224" s="1">
        <v>45308</v>
      </c>
      <c r="J224" t="s">
        <v>256</v>
      </c>
      <c r="K224" t="s">
        <v>305</v>
      </c>
      <c r="L224">
        <v>1</v>
      </c>
      <c r="M224" t="s">
        <v>158</v>
      </c>
      <c r="N224" t="s">
        <v>258</v>
      </c>
      <c r="O224" s="1">
        <v>45275</v>
      </c>
      <c r="P224" s="1">
        <v>45454</v>
      </c>
    </row>
    <row r="225" spans="1:16" x14ac:dyDescent="0.3">
      <c r="A225">
        <v>34137</v>
      </c>
      <c r="B225" s="1">
        <v>45320</v>
      </c>
      <c r="C225" t="s">
        <v>13</v>
      </c>
      <c r="E225">
        <v>18.38</v>
      </c>
      <c r="F225" t="s">
        <v>11</v>
      </c>
      <c r="G225" t="s">
        <v>255</v>
      </c>
      <c r="H225" s="1">
        <v>45173</v>
      </c>
      <c r="I225" t="s">
        <v>72</v>
      </c>
      <c r="J225" t="s">
        <v>286</v>
      </c>
      <c r="K225" t="s">
        <v>279</v>
      </c>
      <c r="L225">
        <v>99</v>
      </c>
      <c r="M225" t="s">
        <v>69</v>
      </c>
      <c r="N225" t="s">
        <v>287</v>
      </c>
      <c r="O225" s="1">
        <v>45113</v>
      </c>
      <c r="P225" s="1">
        <v>45329</v>
      </c>
    </row>
    <row r="226" spans="1:16" x14ac:dyDescent="0.3">
      <c r="A226">
        <v>36720</v>
      </c>
      <c r="B226" s="1">
        <v>45539</v>
      </c>
      <c r="C226" t="s">
        <v>13</v>
      </c>
      <c r="D226" t="s">
        <v>17</v>
      </c>
      <c r="E226">
        <v>19</v>
      </c>
      <c r="F226" t="s">
        <v>11</v>
      </c>
      <c r="G226" t="s">
        <v>255</v>
      </c>
      <c r="H226" s="1">
        <v>45516</v>
      </c>
      <c r="I226" t="s">
        <v>196</v>
      </c>
      <c r="J226" t="s">
        <v>256</v>
      </c>
      <c r="K226" t="s">
        <v>280</v>
      </c>
      <c r="L226">
        <v>1</v>
      </c>
      <c r="M226" t="s">
        <v>189</v>
      </c>
      <c r="N226" t="s">
        <v>258</v>
      </c>
      <c r="O226" s="1">
        <v>45481</v>
      </c>
      <c r="P226" s="1">
        <v>45547</v>
      </c>
    </row>
    <row r="227" spans="1:16" x14ac:dyDescent="0.3">
      <c r="A227">
        <v>25665</v>
      </c>
      <c r="B227" s="1">
        <v>45311</v>
      </c>
      <c r="C227" t="s">
        <v>13</v>
      </c>
      <c r="D227" t="s">
        <v>14</v>
      </c>
      <c r="E227">
        <v>26.81</v>
      </c>
      <c r="F227" t="s">
        <v>11</v>
      </c>
      <c r="G227" t="s">
        <v>255</v>
      </c>
      <c r="H227" s="1">
        <v>42261</v>
      </c>
      <c r="I227" t="s">
        <v>86</v>
      </c>
      <c r="J227" t="s">
        <v>393</v>
      </c>
      <c r="K227" t="s">
        <v>310</v>
      </c>
      <c r="L227">
        <v>1</v>
      </c>
      <c r="M227" t="s">
        <v>81</v>
      </c>
      <c r="N227" t="s">
        <v>258</v>
      </c>
      <c r="O227" s="1">
        <v>42261</v>
      </c>
      <c r="P227" s="1">
        <v>45314</v>
      </c>
    </row>
    <row r="228" spans="1:16" x14ac:dyDescent="0.3">
      <c r="A228">
        <v>25892</v>
      </c>
      <c r="B228" s="1">
        <v>45379</v>
      </c>
      <c r="C228" t="s">
        <v>13</v>
      </c>
      <c r="D228" t="s">
        <v>14</v>
      </c>
      <c r="E228">
        <v>2431.3026</v>
      </c>
      <c r="F228" t="s">
        <v>11</v>
      </c>
      <c r="G228" t="s">
        <v>255</v>
      </c>
      <c r="H228" s="1">
        <v>42422</v>
      </c>
      <c r="I228" t="s">
        <v>168</v>
      </c>
      <c r="J228" t="s">
        <v>323</v>
      </c>
      <c r="K228" t="s">
        <v>419</v>
      </c>
      <c r="L228">
        <v>1</v>
      </c>
      <c r="M228" t="s">
        <v>158</v>
      </c>
      <c r="N228" t="s">
        <v>258</v>
      </c>
      <c r="O228" s="1">
        <v>42422</v>
      </c>
      <c r="P228" s="1">
        <v>45387</v>
      </c>
    </row>
    <row r="229" spans="1:16" x14ac:dyDescent="0.3">
      <c r="A229">
        <v>1322</v>
      </c>
      <c r="B229" s="1">
        <v>45503</v>
      </c>
      <c r="C229" t="s">
        <v>10</v>
      </c>
      <c r="E229">
        <v>38.49</v>
      </c>
      <c r="F229" t="s">
        <v>11</v>
      </c>
      <c r="G229" t="s">
        <v>255</v>
      </c>
      <c r="H229" s="1">
        <v>37054</v>
      </c>
      <c r="I229" t="s">
        <v>86</v>
      </c>
      <c r="J229" t="s">
        <v>393</v>
      </c>
      <c r="K229" t="s">
        <v>420</v>
      </c>
      <c r="L229">
        <v>1</v>
      </c>
      <c r="M229" t="s">
        <v>81</v>
      </c>
      <c r="N229" t="s">
        <v>258</v>
      </c>
      <c r="O229" s="1">
        <v>37054</v>
      </c>
      <c r="P229" s="1">
        <v>45509</v>
      </c>
    </row>
    <row r="230" spans="1:16" x14ac:dyDescent="0.3">
      <c r="A230">
        <v>3859</v>
      </c>
      <c r="B230" s="1">
        <v>45380</v>
      </c>
      <c r="C230" t="s">
        <v>10</v>
      </c>
      <c r="E230">
        <v>40.39</v>
      </c>
      <c r="F230" t="s">
        <v>11</v>
      </c>
      <c r="G230" t="s">
        <v>255</v>
      </c>
      <c r="H230" s="1">
        <v>37627</v>
      </c>
      <c r="I230" t="s">
        <v>88</v>
      </c>
      <c r="J230" t="s">
        <v>277</v>
      </c>
      <c r="K230" t="s">
        <v>358</v>
      </c>
      <c r="L230">
        <v>1</v>
      </c>
      <c r="M230" t="s">
        <v>81</v>
      </c>
      <c r="N230" t="s">
        <v>258</v>
      </c>
      <c r="O230" s="1">
        <v>37627</v>
      </c>
      <c r="P230" s="1">
        <v>45384</v>
      </c>
    </row>
    <row r="231" spans="1:16" x14ac:dyDescent="0.3">
      <c r="A231">
        <v>35699</v>
      </c>
      <c r="B231" s="1">
        <v>45383</v>
      </c>
      <c r="C231" t="s">
        <v>13</v>
      </c>
      <c r="D231" t="s">
        <v>17</v>
      </c>
      <c r="E231">
        <v>15</v>
      </c>
      <c r="F231" t="s">
        <v>11</v>
      </c>
      <c r="G231" t="s">
        <v>255</v>
      </c>
      <c r="H231" s="1">
        <v>45342</v>
      </c>
      <c r="I231" t="s">
        <v>285</v>
      </c>
      <c r="J231" t="s">
        <v>286</v>
      </c>
      <c r="K231" t="s">
        <v>268</v>
      </c>
      <c r="L231">
        <v>99</v>
      </c>
      <c r="M231" t="s">
        <v>269</v>
      </c>
      <c r="N231" t="s">
        <v>287</v>
      </c>
      <c r="O231" s="1">
        <v>45342</v>
      </c>
      <c r="P231" s="1">
        <v>45386</v>
      </c>
    </row>
    <row r="232" spans="1:16" x14ac:dyDescent="0.3">
      <c r="A232">
        <v>33186</v>
      </c>
      <c r="B232" s="1">
        <v>45222</v>
      </c>
      <c r="C232" t="s">
        <v>13</v>
      </c>
      <c r="D232" t="s">
        <v>22</v>
      </c>
      <c r="E232">
        <v>21.11</v>
      </c>
      <c r="F232" t="s">
        <v>11</v>
      </c>
      <c r="G232" t="s">
        <v>255</v>
      </c>
      <c r="H232" s="1">
        <v>44963</v>
      </c>
      <c r="I232" t="s">
        <v>70</v>
      </c>
      <c r="J232" t="s">
        <v>275</v>
      </c>
      <c r="K232" t="s">
        <v>279</v>
      </c>
      <c r="L232">
        <v>1</v>
      </c>
      <c r="M232" t="s">
        <v>69</v>
      </c>
      <c r="N232" t="s">
        <v>258</v>
      </c>
      <c r="O232" s="1">
        <v>44963</v>
      </c>
      <c r="P232" s="1">
        <v>45238</v>
      </c>
    </row>
    <row r="233" spans="1:16" x14ac:dyDescent="0.3">
      <c r="A233">
        <v>33931</v>
      </c>
      <c r="B233" s="1">
        <v>45209</v>
      </c>
      <c r="C233" t="s">
        <v>33</v>
      </c>
      <c r="D233" t="s">
        <v>49</v>
      </c>
      <c r="E233">
        <v>15.58</v>
      </c>
      <c r="F233" t="s">
        <v>11</v>
      </c>
      <c r="G233" t="s">
        <v>255</v>
      </c>
      <c r="H233" s="1">
        <v>45089</v>
      </c>
      <c r="I233" t="s">
        <v>159</v>
      </c>
      <c r="J233" t="s">
        <v>292</v>
      </c>
      <c r="K233" t="s">
        <v>175</v>
      </c>
      <c r="L233">
        <v>1</v>
      </c>
      <c r="M233" t="s">
        <v>158</v>
      </c>
      <c r="N233" t="s">
        <v>258</v>
      </c>
      <c r="O233" s="1">
        <v>45062</v>
      </c>
      <c r="P233" s="1">
        <v>45225</v>
      </c>
    </row>
    <row r="234" spans="1:16" x14ac:dyDescent="0.3">
      <c r="A234">
        <v>32142</v>
      </c>
      <c r="B234" s="1">
        <v>45431</v>
      </c>
      <c r="C234" t="s">
        <v>13</v>
      </c>
      <c r="D234" t="s">
        <v>74</v>
      </c>
      <c r="E234">
        <v>17.75</v>
      </c>
      <c r="F234" t="s">
        <v>11</v>
      </c>
      <c r="G234" t="s">
        <v>255</v>
      </c>
      <c r="H234" s="1">
        <v>44865</v>
      </c>
      <c r="I234" t="s">
        <v>70</v>
      </c>
      <c r="J234" t="s">
        <v>275</v>
      </c>
      <c r="K234" t="s">
        <v>310</v>
      </c>
      <c r="L234">
        <v>1</v>
      </c>
      <c r="M234" t="s">
        <v>69</v>
      </c>
      <c r="N234" t="s">
        <v>258</v>
      </c>
      <c r="O234" s="1">
        <v>44842</v>
      </c>
      <c r="P234" s="1">
        <v>45449</v>
      </c>
    </row>
    <row r="235" spans="1:16" x14ac:dyDescent="0.3">
      <c r="A235">
        <v>26134</v>
      </c>
      <c r="B235" s="1">
        <v>45457</v>
      </c>
      <c r="C235" t="s">
        <v>13</v>
      </c>
      <c r="D235" t="s">
        <v>21</v>
      </c>
      <c r="E235">
        <v>21.316673999999999</v>
      </c>
      <c r="F235" t="s">
        <v>11</v>
      </c>
      <c r="G235" t="s">
        <v>255</v>
      </c>
      <c r="H235" s="1">
        <v>43031</v>
      </c>
      <c r="I235" t="s">
        <v>206</v>
      </c>
      <c r="J235" t="s">
        <v>402</v>
      </c>
      <c r="K235" t="s">
        <v>421</v>
      </c>
      <c r="L235">
        <v>1</v>
      </c>
      <c r="M235" t="s">
        <v>204</v>
      </c>
      <c r="N235" t="s">
        <v>258</v>
      </c>
      <c r="O235" s="1">
        <v>42619</v>
      </c>
      <c r="P235" s="1">
        <v>45476</v>
      </c>
    </row>
    <row r="236" spans="1:16" x14ac:dyDescent="0.3">
      <c r="A236">
        <v>28011</v>
      </c>
      <c r="B236" s="1">
        <v>45289</v>
      </c>
      <c r="C236" t="s">
        <v>10</v>
      </c>
      <c r="E236">
        <v>31.12557</v>
      </c>
      <c r="F236" t="s">
        <v>11</v>
      </c>
      <c r="G236" t="s">
        <v>255</v>
      </c>
      <c r="H236" s="1">
        <v>43955</v>
      </c>
      <c r="I236" t="s">
        <v>207</v>
      </c>
      <c r="J236" t="s">
        <v>271</v>
      </c>
      <c r="K236" t="s">
        <v>412</v>
      </c>
      <c r="L236">
        <v>1</v>
      </c>
      <c r="M236" t="s">
        <v>204</v>
      </c>
      <c r="N236" t="s">
        <v>258</v>
      </c>
      <c r="O236" s="1">
        <v>43955</v>
      </c>
      <c r="P236" s="1">
        <v>45300</v>
      </c>
    </row>
    <row r="237" spans="1:16" x14ac:dyDescent="0.3">
      <c r="A237">
        <v>33848</v>
      </c>
      <c r="B237" s="1">
        <v>45478</v>
      </c>
      <c r="C237" t="s">
        <v>33</v>
      </c>
      <c r="D237" t="s">
        <v>49</v>
      </c>
      <c r="E237">
        <v>21.940200000000001</v>
      </c>
      <c r="F237" t="s">
        <v>11</v>
      </c>
      <c r="G237" t="s">
        <v>255</v>
      </c>
      <c r="H237" s="1">
        <v>45076</v>
      </c>
      <c r="I237" t="s">
        <v>209</v>
      </c>
      <c r="J237" t="s">
        <v>338</v>
      </c>
      <c r="K237" t="s">
        <v>422</v>
      </c>
      <c r="L237">
        <v>1</v>
      </c>
      <c r="M237" t="s">
        <v>204</v>
      </c>
      <c r="N237" t="s">
        <v>258</v>
      </c>
      <c r="O237" s="1">
        <v>45057</v>
      </c>
      <c r="P237" s="1">
        <v>45511</v>
      </c>
    </row>
    <row r="238" spans="1:16" x14ac:dyDescent="0.3">
      <c r="A238">
        <v>33425</v>
      </c>
      <c r="B238" s="1">
        <v>45449</v>
      </c>
      <c r="C238" t="s">
        <v>13</v>
      </c>
      <c r="D238" t="s">
        <v>14</v>
      </c>
      <c r="E238">
        <v>16.61</v>
      </c>
      <c r="F238" t="s">
        <v>11</v>
      </c>
      <c r="G238" t="s">
        <v>255</v>
      </c>
      <c r="H238" s="1">
        <v>45012</v>
      </c>
      <c r="I238" t="s">
        <v>82</v>
      </c>
      <c r="J238" t="s">
        <v>259</v>
      </c>
      <c r="K238" t="s">
        <v>423</v>
      </c>
      <c r="L238">
        <v>1</v>
      </c>
      <c r="M238" t="s">
        <v>81</v>
      </c>
      <c r="N238" t="s">
        <v>258</v>
      </c>
      <c r="O238" s="1">
        <v>45012</v>
      </c>
      <c r="P238" s="1">
        <v>45453</v>
      </c>
    </row>
    <row r="239" spans="1:16" x14ac:dyDescent="0.3">
      <c r="A239">
        <v>73166</v>
      </c>
      <c r="B239" s="1">
        <v>45545</v>
      </c>
      <c r="C239" t="s">
        <v>33</v>
      </c>
      <c r="D239" t="s">
        <v>49</v>
      </c>
      <c r="E239">
        <v>16.22</v>
      </c>
      <c r="F239" t="s">
        <v>11</v>
      </c>
      <c r="G239" t="s">
        <v>255</v>
      </c>
      <c r="H239" s="1">
        <v>45545</v>
      </c>
      <c r="I239" t="s">
        <v>388</v>
      </c>
      <c r="J239" t="s">
        <v>389</v>
      </c>
      <c r="K239" t="s">
        <v>390</v>
      </c>
      <c r="L239">
        <v>99</v>
      </c>
      <c r="M239" t="s">
        <v>391</v>
      </c>
      <c r="N239" t="s">
        <v>372</v>
      </c>
      <c r="O239" s="1">
        <v>45545</v>
      </c>
      <c r="P239" s="1">
        <v>45553</v>
      </c>
    </row>
    <row r="240" spans="1:16" x14ac:dyDescent="0.3">
      <c r="A240">
        <v>35443</v>
      </c>
      <c r="B240" s="1">
        <v>45308</v>
      </c>
      <c r="C240" t="s">
        <v>13</v>
      </c>
      <c r="E240">
        <v>21.51</v>
      </c>
      <c r="F240" t="s">
        <v>11</v>
      </c>
      <c r="G240" t="s">
        <v>255</v>
      </c>
      <c r="H240" s="1">
        <v>45307</v>
      </c>
      <c r="J240" t="s">
        <v>338</v>
      </c>
      <c r="K240" t="s">
        <v>339</v>
      </c>
      <c r="L240">
        <v>1</v>
      </c>
      <c r="M240" t="s">
        <v>75</v>
      </c>
      <c r="N240" t="s">
        <v>258</v>
      </c>
      <c r="O240" s="1">
        <v>45271</v>
      </c>
      <c r="P240" s="1">
        <v>45597</v>
      </c>
    </row>
    <row r="241" spans="1:16" x14ac:dyDescent="0.3">
      <c r="A241">
        <v>27512</v>
      </c>
      <c r="B241" s="1">
        <v>45401</v>
      </c>
      <c r="C241" t="s">
        <v>13</v>
      </c>
      <c r="E241">
        <v>25.97</v>
      </c>
      <c r="F241" t="s">
        <v>11</v>
      </c>
      <c r="G241" t="s">
        <v>255</v>
      </c>
      <c r="H241" s="1">
        <v>45103</v>
      </c>
      <c r="I241" t="s">
        <v>84</v>
      </c>
      <c r="J241" t="s">
        <v>286</v>
      </c>
      <c r="K241" t="s">
        <v>279</v>
      </c>
      <c r="L241">
        <v>99</v>
      </c>
      <c r="M241" t="s">
        <v>81</v>
      </c>
      <c r="N241" t="s">
        <v>287</v>
      </c>
      <c r="O241" s="1">
        <v>43577</v>
      </c>
      <c r="P241" s="1">
        <v>45407</v>
      </c>
    </row>
    <row r="242" spans="1:16" x14ac:dyDescent="0.3">
      <c r="A242">
        <v>24665</v>
      </c>
      <c r="B242" s="1">
        <v>45313</v>
      </c>
      <c r="C242" t="s">
        <v>13</v>
      </c>
      <c r="E242">
        <v>12</v>
      </c>
      <c r="F242" t="s">
        <v>11</v>
      </c>
      <c r="G242" t="s">
        <v>255</v>
      </c>
      <c r="H242" s="1">
        <v>43318</v>
      </c>
      <c r="I242" t="s">
        <v>285</v>
      </c>
      <c r="J242" t="s">
        <v>286</v>
      </c>
      <c r="K242" t="s">
        <v>268</v>
      </c>
      <c r="L242">
        <v>99</v>
      </c>
      <c r="M242" t="s">
        <v>269</v>
      </c>
      <c r="N242" t="s">
        <v>287</v>
      </c>
      <c r="O242" s="1">
        <v>41863</v>
      </c>
      <c r="P242" s="1">
        <v>45324</v>
      </c>
    </row>
    <row r="243" spans="1:16" x14ac:dyDescent="0.3">
      <c r="A243">
        <v>32019</v>
      </c>
      <c r="B243" s="1">
        <v>45224</v>
      </c>
      <c r="C243" t="s">
        <v>13</v>
      </c>
      <c r="D243" t="s">
        <v>17</v>
      </c>
      <c r="E243">
        <v>17</v>
      </c>
      <c r="F243" t="s">
        <v>11</v>
      </c>
      <c r="G243" t="s">
        <v>255</v>
      </c>
      <c r="H243" s="1">
        <v>44893</v>
      </c>
      <c r="I243" t="s">
        <v>424</v>
      </c>
      <c r="J243" t="s">
        <v>389</v>
      </c>
      <c r="K243" t="s">
        <v>351</v>
      </c>
      <c r="L243">
        <v>99</v>
      </c>
      <c r="M243" t="s">
        <v>269</v>
      </c>
      <c r="N243" t="s">
        <v>258</v>
      </c>
      <c r="O243" s="1">
        <v>44823</v>
      </c>
      <c r="P243" s="1">
        <v>45229</v>
      </c>
    </row>
    <row r="244" spans="1:16" x14ac:dyDescent="0.3">
      <c r="A244">
        <v>27884</v>
      </c>
      <c r="B244" s="1">
        <v>45313</v>
      </c>
      <c r="C244" t="s">
        <v>13</v>
      </c>
      <c r="E244">
        <v>13</v>
      </c>
      <c r="F244" t="s">
        <v>11</v>
      </c>
      <c r="G244" t="s">
        <v>255</v>
      </c>
      <c r="H244" s="1">
        <v>44769</v>
      </c>
      <c r="I244" t="s">
        <v>285</v>
      </c>
      <c r="J244" t="s">
        <v>286</v>
      </c>
      <c r="K244" t="s">
        <v>268</v>
      </c>
      <c r="L244">
        <v>99</v>
      </c>
      <c r="M244" t="s">
        <v>269</v>
      </c>
      <c r="N244" t="s">
        <v>287</v>
      </c>
      <c r="O244" s="1">
        <v>43874</v>
      </c>
      <c r="P244" s="1">
        <v>45324</v>
      </c>
    </row>
    <row r="245" spans="1:16" x14ac:dyDescent="0.3">
      <c r="A245">
        <v>27917</v>
      </c>
      <c r="B245" s="1">
        <v>45495</v>
      </c>
      <c r="C245" t="s">
        <v>33</v>
      </c>
      <c r="D245" t="s">
        <v>49</v>
      </c>
      <c r="E245">
        <v>12</v>
      </c>
      <c r="F245" t="s">
        <v>11</v>
      </c>
      <c r="G245" t="s">
        <v>255</v>
      </c>
      <c r="H245" s="1">
        <v>44786</v>
      </c>
      <c r="I245" t="s">
        <v>285</v>
      </c>
      <c r="J245" t="s">
        <v>286</v>
      </c>
      <c r="K245" t="s">
        <v>268</v>
      </c>
      <c r="L245">
        <v>99</v>
      </c>
      <c r="M245" t="s">
        <v>269</v>
      </c>
      <c r="N245" t="s">
        <v>287</v>
      </c>
      <c r="O245" s="1">
        <v>43890</v>
      </c>
      <c r="P245" s="1">
        <v>45502</v>
      </c>
    </row>
    <row r="246" spans="1:16" x14ac:dyDescent="0.3">
      <c r="A246">
        <v>27456</v>
      </c>
      <c r="B246" s="1">
        <v>45449</v>
      </c>
      <c r="C246" t="s">
        <v>33</v>
      </c>
      <c r="E246">
        <v>28.79</v>
      </c>
      <c r="F246" t="s">
        <v>11</v>
      </c>
      <c r="G246" t="s">
        <v>255</v>
      </c>
      <c r="H246" s="1">
        <v>45440</v>
      </c>
      <c r="I246" t="s">
        <v>72</v>
      </c>
      <c r="J246" t="s">
        <v>286</v>
      </c>
      <c r="K246" t="s">
        <v>284</v>
      </c>
      <c r="L246">
        <v>99</v>
      </c>
      <c r="M246" t="s">
        <v>69</v>
      </c>
      <c r="N246" t="s">
        <v>287</v>
      </c>
      <c r="O246" s="1">
        <v>43542</v>
      </c>
      <c r="P246" s="1">
        <v>45468</v>
      </c>
    </row>
    <row r="247" spans="1:16" x14ac:dyDescent="0.3">
      <c r="A247">
        <v>36521</v>
      </c>
      <c r="B247" s="1">
        <v>45518</v>
      </c>
      <c r="C247" t="s">
        <v>13</v>
      </c>
      <c r="D247" t="s">
        <v>17</v>
      </c>
      <c r="E247">
        <v>19.510000000000002</v>
      </c>
      <c r="F247" t="s">
        <v>11</v>
      </c>
      <c r="G247" t="s">
        <v>255</v>
      </c>
      <c r="H247" s="1">
        <v>45502</v>
      </c>
      <c r="I247" t="s">
        <v>56</v>
      </c>
      <c r="J247" t="s">
        <v>298</v>
      </c>
      <c r="K247" t="s">
        <v>425</v>
      </c>
      <c r="L247">
        <v>1</v>
      </c>
      <c r="M247" t="s">
        <v>55</v>
      </c>
      <c r="N247" t="s">
        <v>258</v>
      </c>
      <c r="O247" s="1">
        <v>45470</v>
      </c>
      <c r="P247" s="1">
        <v>45527</v>
      </c>
    </row>
    <row r="248" spans="1:16" x14ac:dyDescent="0.3">
      <c r="A248">
        <v>6093</v>
      </c>
      <c r="B248" s="1">
        <v>45289</v>
      </c>
      <c r="C248" t="s">
        <v>10</v>
      </c>
      <c r="E248">
        <v>20.461200000000002</v>
      </c>
      <c r="F248" t="s">
        <v>11</v>
      </c>
      <c r="G248" t="s">
        <v>255</v>
      </c>
      <c r="H248" s="1">
        <v>39027</v>
      </c>
      <c r="I248" t="s">
        <v>29</v>
      </c>
      <c r="J248" t="s">
        <v>261</v>
      </c>
      <c r="K248" t="s">
        <v>352</v>
      </c>
      <c r="L248">
        <v>1</v>
      </c>
      <c r="M248" t="s">
        <v>28</v>
      </c>
      <c r="N248" t="s">
        <v>258</v>
      </c>
      <c r="O248" s="1">
        <v>39027</v>
      </c>
      <c r="P248" s="1">
        <v>45294</v>
      </c>
    </row>
    <row r="249" spans="1:16" x14ac:dyDescent="0.3">
      <c r="A249">
        <v>36567</v>
      </c>
      <c r="B249" s="1">
        <v>45496</v>
      </c>
      <c r="C249" t="s">
        <v>13</v>
      </c>
      <c r="D249" t="s">
        <v>14</v>
      </c>
      <c r="E249">
        <v>15</v>
      </c>
      <c r="F249" t="s">
        <v>11</v>
      </c>
      <c r="G249" t="s">
        <v>255</v>
      </c>
      <c r="H249" s="1">
        <v>45488</v>
      </c>
      <c r="I249" t="s">
        <v>132</v>
      </c>
      <c r="J249" t="s">
        <v>286</v>
      </c>
      <c r="K249" t="s">
        <v>366</v>
      </c>
      <c r="L249">
        <v>99</v>
      </c>
      <c r="M249" t="s">
        <v>130</v>
      </c>
      <c r="N249" t="s">
        <v>287</v>
      </c>
      <c r="O249" s="1">
        <v>45447</v>
      </c>
      <c r="P249" s="1">
        <v>45502</v>
      </c>
    </row>
    <row r="250" spans="1:16" x14ac:dyDescent="0.3">
      <c r="A250">
        <v>36693</v>
      </c>
      <c r="B250" s="1">
        <v>45544</v>
      </c>
      <c r="C250" t="s">
        <v>13</v>
      </c>
      <c r="D250" t="s">
        <v>17</v>
      </c>
      <c r="E250">
        <v>13</v>
      </c>
      <c r="F250" t="s">
        <v>11</v>
      </c>
      <c r="G250" t="s">
        <v>255</v>
      </c>
      <c r="H250" s="1">
        <v>45514</v>
      </c>
      <c r="I250" t="s">
        <v>285</v>
      </c>
      <c r="J250" t="s">
        <v>286</v>
      </c>
      <c r="K250" t="s">
        <v>268</v>
      </c>
      <c r="L250">
        <v>99</v>
      </c>
      <c r="M250" t="s">
        <v>269</v>
      </c>
      <c r="N250" t="s">
        <v>287</v>
      </c>
      <c r="O250" s="1">
        <v>45514</v>
      </c>
      <c r="P250" s="1">
        <v>45555</v>
      </c>
    </row>
    <row r="251" spans="1:16" x14ac:dyDescent="0.3">
      <c r="A251">
        <v>33017</v>
      </c>
      <c r="B251" s="1">
        <v>45534</v>
      </c>
      <c r="C251" t="s">
        <v>13</v>
      </c>
      <c r="D251" t="s">
        <v>14</v>
      </c>
      <c r="E251">
        <v>16.370999999999999</v>
      </c>
      <c r="F251" t="s">
        <v>11</v>
      </c>
      <c r="G251" t="s">
        <v>255</v>
      </c>
      <c r="H251" s="1">
        <v>45047</v>
      </c>
      <c r="I251" t="s">
        <v>159</v>
      </c>
      <c r="J251" t="s">
        <v>292</v>
      </c>
      <c r="K251" t="s">
        <v>305</v>
      </c>
      <c r="L251">
        <v>1</v>
      </c>
      <c r="M251" t="s">
        <v>158</v>
      </c>
      <c r="N251" t="s">
        <v>258</v>
      </c>
      <c r="O251" s="1">
        <v>44915</v>
      </c>
      <c r="P251" s="1">
        <v>45541</v>
      </c>
    </row>
    <row r="252" spans="1:16" x14ac:dyDescent="0.3">
      <c r="A252">
        <v>36205</v>
      </c>
      <c r="B252" s="1">
        <v>45484</v>
      </c>
      <c r="C252" t="s">
        <v>13</v>
      </c>
      <c r="E252">
        <v>22.58</v>
      </c>
      <c r="F252" t="s">
        <v>11</v>
      </c>
      <c r="G252" t="s">
        <v>255</v>
      </c>
      <c r="H252" s="1">
        <v>45419</v>
      </c>
      <c r="I252" t="s">
        <v>107</v>
      </c>
      <c r="J252" t="s">
        <v>332</v>
      </c>
      <c r="K252" t="s">
        <v>387</v>
      </c>
      <c r="L252">
        <v>1</v>
      </c>
      <c r="M252" t="s">
        <v>100</v>
      </c>
      <c r="N252" t="s">
        <v>258</v>
      </c>
      <c r="O252" s="1">
        <v>45386</v>
      </c>
      <c r="P252" s="1">
        <v>45495</v>
      </c>
    </row>
    <row r="253" spans="1:16" x14ac:dyDescent="0.3">
      <c r="A253">
        <v>30454</v>
      </c>
      <c r="B253" s="1">
        <v>45233</v>
      </c>
      <c r="C253" t="s">
        <v>13</v>
      </c>
      <c r="D253" t="s">
        <v>14</v>
      </c>
      <c r="E253">
        <v>20.486699999999999</v>
      </c>
      <c r="F253" t="s">
        <v>11</v>
      </c>
      <c r="G253" t="s">
        <v>255</v>
      </c>
      <c r="H253" s="1">
        <v>44662</v>
      </c>
      <c r="I253" t="s">
        <v>150</v>
      </c>
      <c r="J253" t="s">
        <v>324</v>
      </c>
      <c r="K253" t="s">
        <v>426</v>
      </c>
      <c r="L253">
        <v>1</v>
      </c>
      <c r="M253" t="s">
        <v>148</v>
      </c>
      <c r="N253" t="s">
        <v>258</v>
      </c>
      <c r="O253" s="1">
        <v>44624</v>
      </c>
      <c r="P253" s="1">
        <v>45250</v>
      </c>
    </row>
    <row r="254" spans="1:16" x14ac:dyDescent="0.3">
      <c r="A254">
        <v>26312</v>
      </c>
      <c r="B254" s="1">
        <v>45400</v>
      </c>
      <c r="C254" t="s">
        <v>13</v>
      </c>
      <c r="D254" t="s">
        <v>14</v>
      </c>
      <c r="E254">
        <v>18.952000000000002</v>
      </c>
      <c r="F254" t="s">
        <v>11</v>
      </c>
      <c r="G254" t="s">
        <v>255</v>
      </c>
      <c r="H254" s="1">
        <v>43689</v>
      </c>
      <c r="I254" t="s">
        <v>162</v>
      </c>
      <c r="J254" t="s">
        <v>304</v>
      </c>
      <c r="K254" t="s">
        <v>427</v>
      </c>
      <c r="L254">
        <v>1</v>
      </c>
      <c r="M254" t="s">
        <v>158</v>
      </c>
      <c r="N254" t="s">
        <v>258</v>
      </c>
      <c r="O254" s="1">
        <v>42688</v>
      </c>
      <c r="P254" s="1">
        <v>45405</v>
      </c>
    </row>
    <row r="255" spans="1:16" x14ac:dyDescent="0.3">
      <c r="A255">
        <v>19993</v>
      </c>
      <c r="B255" s="1">
        <v>45415</v>
      </c>
      <c r="C255" t="s">
        <v>13</v>
      </c>
      <c r="D255" t="s">
        <v>14</v>
      </c>
      <c r="E255">
        <v>3027.5099</v>
      </c>
      <c r="F255" t="s">
        <v>11</v>
      </c>
      <c r="G255" t="s">
        <v>255</v>
      </c>
      <c r="H255" s="1">
        <v>41414</v>
      </c>
      <c r="I255" t="s">
        <v>210</v>
      </c>
      <c r="J255" t="s">
        <v>349</v>
      </c>
      <c r="K255" t="s">
        <v>428</v>
      </c>
      <c r="L255">
        <v>1</v>
      </c>
      <c r="M255" t="s">
        <v>204</v>
      </c>
      <c r="N255" t="s">
        <v>258</v>
      </c>
      <c r="O255" s="1">
        <v>41414</v>
      </c>
      <c r="P255" s="1">
        <v>45422</v>
      </c>
    </row>
    <row r="256" spans="1:16" x14ac:dyDescent="0.3">
      <c r="A256">
        <v>34547</v>
      </c>
      <c r="B256" s="1">
        <v>45298</v>
      </c>
      <c r="C256" t="s">
        <v>13</v>
      </c>
      <c r="E256">
        <v>15</v>
      </c>
      <c r="F256" t="s">
        <v>11</v>
      </c>
      <c r="G256" t="s">
        <v>255</v>
      </c>
      <c r="H256" s="1">
        <v>45163</v>
      </c>
      <c r="I256" t="s">
        <v>285</v>
      </c>
      <c r="J256" t="s">
        <v>286</v>
      </c>
      <c r="K256" t="s">
        <v>351</v>
      </c>
      <c r="L256">
        <v>99</v>
      </c>
      <c r="M256" t="s">
        <v>269</v>
      </c>
      <c r="N256" t="s">
        <v>287</v>
      </c>
      <c r="O256" s="1">
        <v>45163</v>
      </c>
      <c r="P256" s="1">
        <v>45302</v>
      </c>
    </row>
    <row r="257" spans="1:16" x14ac:dyDescent="0.3">
      <c r="A257">
        <v>32169</v>
      </c>
      <c r="B257" s="1">
        <v>45420</v>
      </c>
      <c r="C257" t="s">
        <v>13</v>
      </c>
      <c r="D257" t="s">
        <v>17</v>
      </c>
      <c r="E257">
        <v>15.25</v>
      </c>
      <c r="F257" t="s">
        <v>11</v>
      </c>
      <c r="G257" t="s">
        <v>255</v>
      </c>
      <c r="H257" s="1">
        <v>44865</v>
      </c>
      <c r="I257" t="s">
        <v>71</v>
      </c>
      <c r="J257" t="s">
        <v>309</v>
      </c>
      <c r="K257" t="s">
        <v>331</v>
      </c>
      <c r="L257">
        <v>1</v>
      </c>
      <c r="M257" t="s">
        <v>69</v>
      </c>
      <c r="N257" t="s">
        <v>258</v>
      </c>
      <c r="O257" s="1">
        <v>44852</v>
      </c>
      <c r="P257" s="1">
        <v>45425</v>
      </c>
    </row>
    <row r="258" spans="1:16" x14ac:dyDescent="0.3">
      <c r="A258">
        <v>27426</v>
      </c>
      <c r="B258" s="1">
        <v>45334</v>
      </c>
      <c r="C258" t="s">
        <v>13</v>
      </c>
      <c r="D258" t="s">
        <v>17</v>
      </c>
      <c r="E258">
        <v>33.137160000000002</v>
      </c>
      <c r="F258" t="s">
        <v>11</v>
      </c>
      <c r="G258" t="s">
        <v>255</v>
      </c>
      <c r="H258" s="1">
        <v>43514</v>
      </c>
      <c r="I258" t="s">
        <v>197</v>
      </c>
      <c r="J258" t="s">
        <v>429</v>
      </c>
      <c r="K258" t="s">
        <v>280</v>
      </c>
      <c r="L258">
        <v>1</v>
      </c>
      <c r="M258" t="s">
        <v>189</v>
      </c>
      <c r="N258" t="s">
        <v>258</v>
      </c>
      <c r="O258" s="1">
        <v>43514</v>
      </c>
      <c r="P258" s="1">
        <v>45341</v>
      </c>
    </row>
    <row r="259" spans="1:16" x14ac:dyDescent="0.3">
      <c r="A259">
        <v>25832</v>
      </c>
      <c r="B259" s="1">
        <v>45352</v>
      </c>
      <c r="C259" t="s">
        <v>13</v>
      </c>
      <c r="D259" t="s">
        <v>17</v>
      </c>
      <c r="E259">
        <v>49.663800000000002</v>
      </c>
      <c r="F259" t="s">
        <v>11</v>
      </c>
      <c r="G259" t="s">
        <v>255</v>
      </c>
      <c r="H259" s="1">
        <v>42401</v>
      </c>
      <c r="I259" t="s">
        <v>23</v>
      </c>
      <c r="J259" t="s">
        <v>302</v>
      </c>
      <c r="K259" t="s">
        <v>430</v>
      </c>
      <c r="L259">
        <v>1</v>
      </c>
      <c r="M259" t="s">
        <v>15</v>
      </c>
      <c r="N259" t="s">
        <v>258</v>
      </c>
      <c r="O259" s="1">
        <v>42401</v>
      </c>
      <c r="P259" s="1">
        <v>45369</v>
      </c>
    </row>
    <row r="260" spans="1:16" x14ac:dyDescent="0.3">
      <c r="A260">
        <v>32993</v>
      </c>
      <c r="B260" s="1">
        <v>45461</v>
      </c>
      <c r="C260" t="s">
        <v>33</v>
      </c>
      <c r="D260" t="s">
        <v>49</v>
      </c>
      <c r="E260">
        <v>15.71</v>
      </c>
      <c r="F260" t="s">
        <v>11</v>
      </c>
      <c r="G260" t="s">
        <v>255</v>
      </c>
      <c r="H260" s="1">
        <v>45398</v>
      </c>
      <c r="I260" t="s">
        <v>159</v>
      </c>
      <c r="J260" t="s">
        <v>292</v>
      </c>
      <c r="K260" t="s">
        <v>305</v>
      </c>
      <c r="L260">
        <v>99</v>
      </c>
      <c r="M260" t="s">
        <v>158</v>
      </c>
      <c r="N260" t="s">
        <v>258</v>
      </c>
      <c r="O260" s="1">
        <v>44914</v>
      </c>
      <c r="P260" s="1">
        <v>45481</v>
      </c>
    </row>
    <row r="261" spans="1:16" x14ac:dyDescent="0.3">
      <c r="A261">
        <v>32418</v>
      </c>
      <c r="B261" s="1">
        <v>45345</v>
      </c>
      <c r="C261" t="s">
        <v>13</v>
      </c>
      <c r="D261" t="s">
        <v>14</v>
      </c>
      <c r="E261">
        <v>20.899799999999999</v>
      </c>
      <c r="F261" t="s">
        <v>11</v>
      </c>
      <c r="G261" t="s">
        <v>255</v>
      </c>
      <c r="H261" s="1">
        <v>44872</v>
      </c>
      <c r="I261" t="s">
        <v>201</v>
      </c>
      <c r="J261" t="s">
        <v>324</v>
      </c>
      <c r="K261" t="s">
        <v>289</v>
      </c>
      <c r="L261">
        <v>1</v>
      </c>
      <c r="M261" t="s">
        <v>199</v>
      </c>
      <c r="N261" t="s">
        <v>258</v>
      </c>
      <c r="O261" s="1">
        <v>44841</v>
      </c>
      <c r="P261" s="1">
        <v>45352</v>
      </c>
    </row>
    <row r="262" spans="1:16" x14ac:dyDescent="0.3">
      <c r="A262">
        <v>34872</v>
      </c>
      <c r="B262" s="1">
        <v>45440</v>
      </c>
      <c r="C262" t="s">
        <v>33</v>
      </c>
      <c r="D262" t="s">
        <v>34</v>
      </c>
      <c r="E262">
        <v>18.38</v>
      </c>
      <c r="F262" t="s">
        <v>11</v>
      </c>
      <c r="G262" t="s">
        <v>255</v>
      </c>
      <c r="H262" s="1">
        <v>45215</v>
      </c>
      <c r="I262" t="s">
        <v>70</v>
      </c>
      <c r="J262" t="s">
        <v>275</v>
      </c>
      <c r="K262" t="s">
        <v>420</v>
      </c>
      <c r="L262">
        <v>1</v>
      </c>
      <c r="M262" t="s">
        <v>69</v>
      </c>
      <c r="N262" t="s">
        <v>258</v>
      </c>
      <c r="O262" s="1">
        <v>45204</v>
      </c>
      <c r="P262" s="1">
        <v>45476</v>
      </c>
    </row>
    <row r="263" spans="1:16" x14ac:dyDescent="0.3">
      <c r="A263">
        <v>33164</v>
      </c>
      <c r="B263" s="1">
        <v>45464</v>
      </c>
      <c r="C263" t="s">
        <v>13</v>
      </c>
      <c r="D263" t="s">
        <v>14</v>
      </c>
      <c r="E263">
        <v>15</v>
      </c>
      <c r="F263" t="s">
        <v>11</v>
      </c>
      <c r="G263" t="s">
        <v>255</v>
      </c>
      <c r="H263" s="1">
        <v>45362</v>
      </c>
      <c r="I263" t="s">
        <v>64</v>
      </c>
      <c r="J263" t="s">
        <v>286</v>
      </c>
      <c r="K263" t="s">
        <v>295</v>
      </c>
      <c r="L263">
        <v>99</v>
      </c>
      <c r="M263" t="s">
        <v>63</v>
      </c>
      <c r="N263" t="s">
        <v>287</v>
      </c>
      <c r="O263" s="1">
        <v>44938</v>
      </c>
      <c r="P263" s="1">
        <v>45467</v>
      </c>
    </row>
    <row r="264" spans="1:16" x14ac:dyDescent="0.3">
      <c r="A264">
        <v>27915</v>
      </c>
      <c r="B264" s="1">
        <v>45313</v>
      </c>
      <c r="C264" t="s">
        <v>13</v>
      </c>
      <c r="E264">
        <v>12</v>
      </c>
      <c r="F264" t="s">
        <v>11</v>
      </c>
      <c r="G264" t="s">
        <v>255</v>
      </c>
      <c r="H264" s="1">
        <v>43890</v>
      </c>
      <c r="I264" t="s">
        <v>285</v>
      </c>
      <c r="J264" t="s">
        <v>286</v>
      </c>
      <c r="K264" t="s">
        <v>268</v>
      </c>
      <c r="L264">
        <v>99</v>
      </c>
      <c r="M264" t="s">
        <v>269</v>
      </c>
      <c r="N264" t="s">
        <v>287</v>
      </c>
      <c r="O264" s="1">
        <v>43890</v>
      </c>
      <c r="P264" s="1">
        <v>45324</v>
      </c>
    </row>
    <row r="265" spans="1:16" x14ac:dyDescent="0.3">
      <c r="A265">
        <v>34871</v>
      </c>
      <c r="B265" s="1">
        <v>45267</v>
      </c>
      <c r="C265" t="s">
        <v>13</v>
      </c>
      <c r="D265" t="s">
        <v>17</v>
      </c>
      <c r="E265">
        <v>15</v>
      </c>
      <c r="F265" t="s">
        <v>11</v>
      </c>
      <c r="G265" t="s">
        <v>255</v>
      </c>
      <c r="H265" s="1">
        <v>45202</v>
      </c>
      <c r="I265" t="s">
        <v>285</v>
      </c>
      <c r="J265" t="s">
        <v>286</v>
      </c>
      <c r="K265" t="s">
        <v>351</v>
      </c>
      <c r="L265">
        <v>99</v>
      </c>
      <c r="M265" t="s">
        <v>269</v>
      </c>
      <c r="N265" t="s">
        <v>287</v>
      </c>
      <c r="O265" s="1">
        <v>45202</v>
      </c>
      <c r="P265" s="1">
        <v>45271</v>
      </c>
    </row>
    <row r="266" spans="1:16" x14ac:dyDescent="0.3">
      <c r="A266">
        <v>27713</v>
      </c>
      <c r="B266" s="1">
        <v>45312</v>
      </c>
      <c r="C266" t="s">
        <v>13</v>
      </c>
      <c r="D266" t="s">
        <v>17</v>
      </c>
      <c r="E266">
        <v>18.73</v>
      </c>
      <c r="F266" t="s">
        <v>11</v>
      </c>
      <c r="G266" t="s">
        <v>255</v>
      </c>
      <c r="H266" s="1">
        <v>43745</v>
      </c>
      <c r="I266" t="s">
        <v>82</v>
      </c>
      <c r="J266" t="s">
        <v>259</v>
      </c>
      <c r="K266" t="s">
        <v>364</v>
      </c>
      <c r="L266">
        <v>1</v>
      </c>
      <c r="M266" t="s">
        <v>81</v>
      </c>
      <c r="N266" t="s">
        <v>258</v>
      </c>
      <c r="O266" s="1">
        <v>43745</v>
      </c>
      <c r="P266" s="1">
        <v>45323</v>
      </c>
    </row>
    <row r="267" spans="1:16" x14ac:dyDescent="0.3">
      <c r="A267">
        <v>35016</v>
      </c>
      <c r="B267" s="1">
        <v>45233</v>
      </c>
      <c r="C267" t="s">
        <v>13</v>
      </c>
      <c r="D267" t="s">
        <v>17</v>
      </c>
      <c r="E267">
        <v>20.49</v>
      </c>
      <c r="F267" t="s">
        <v>11</v>
      </c>
      <c r="G267" t="s">
        <v>255</v>
      </c>
      <c r="H267" s="1">
        <v>45222</v>
      </c>
      <c r="I267" t="s">
        <v>31</v>
      </c>
      <c r="J267" t="s">
        <v>324</v>
      </c>
      <c r="K267" t="s">
        <v>325</v>
      </c>
      <c r="L267">
        <v>1</v>
      </c>
      <c r="M267" t="s">
        <v>28</v>
      </c>
      <c r="N267" t="s">
        <v>258</v>
      </c>
      <c r="O267" s="1">
        <v>45161</v>
      </c>
      <c r="P267" s="1">
        <v>45239</v>
      </c>
    </row>
    <row r="268" spans="1:16" x14ac:dyDescent="0.3">
      <c r="A268">
        <v>27390</v>
      </c>
      <c r="B268" s="1">
        <v>45287</v>
      </c>
      <c r="C268" t="s">
        <v>10</v>
      </c>
      <c r="E268">
        <v>15.71</v>
      </c>
      <c r="F268" t="s">
        <v>11</v>
      </c>
      <c r="G268" t="s">
        <v>255</v>
      </c>
      <c r="H268" s="1">
        <v>43479</v>
      </c>
      <c r="I268" t="s">
        <v>159</v>
      </c>
      <c r="J268" t="s">
        <v>292</v>
      </c>
      <c r="K268" t="s">
        <v>431</v>
      </c>
      <c r="L268">
        <v>99</v>
      </c>
      <c r="M268" t="s">
        <v>158</v>
      </c>
      <c r="N268" t="s">
        <v>258</v>
      </c>
      <c r="O268" s="1">
        <v>43479</v>
      </c>
      <c r="P268" s="1">
        <v>45309</v>
      </c>
    </row>
    <row r="269" spans="1:16" x14ac:dyDescent="0.3">
      <c r="A269">
        <v>27177</v>
      </c>
      <c r="B269" s="1">
        <v>45260</v>
      </c>
      <c r="C269" t="s">
        <v>13</v>
      </c>
      <c r="D269" t="s">
        <v>14</v>
      </c>
      <c r="E269">
        <v>20.100000000000001</v>
      </c>
      <c r="F269" t="s">
        <v>11</v>
      </c>
      <c r="G269" t="s">
        <v>255</v>
      </c>
      <c r="H269" s="1">
        <v>43626</v>
      </c>
      <c r="I269" t="s">
        <v>88</v>
      </c>
      <c r="J269" t="s">
        <v>277</v>
      </c>
      <c r="K269" t="s">
        <v>432</v>
      </c>
      <c r="L269">
        <v>1</v>
      </c>
      <c r="M269" t="s">
        <v>81</v>
      </c>
      <c r="N269" t="s">
        <v>258</v>
      </c>
      <c r="O269" s="1">
        <v>43349</v>
      </c>
      <c r="P269" s="1">
        <v>45275</v>
      </c>
    </row>
    <row r="270" spans="1:16" x14ac:dyDescent="0.3">
      <c r="A270">
        <v>33250</v>
      </c>
      <c r="B270" s="1">
        <v>45455</v>
      </c>
      <c r="C270" t="s">
        <v>33</v>
      </c>
      <c r="D270" t="s">
        <v>74</v>
      </c>
      <c r="E270">
        <v>15.25</v>
      </c>
      <c r="F270" t="s">
        <v>11</v>
      </c>
      <c r="G270" t="s">
        <v>255</v>
      </c>
      <c r="H270" s="1">
        <v>44991</v>
      </c>
      <c r="I270" t="s">
        <v>71</v>
      </c>
      <c r="J270" t="s">
        <v>309</v>
      </c>
      <c r="K270" t="s">
        <v>310</v>
      </c>
      <c r="L270">
        <v>1</v>
      </c>
      <c r="M270" t="s">
        <v>69</v>
      </c>
      <c r="N270" t="s">
        <v>258</v>
      </c>
      <c r="O270" s="1">
        <v>44973</v>
      </c>
      <c r="P270" s="1">
        <v>45475</v>
      </c>
    </row>
    <row r="271" spans="1:16" x14ac:dyDescent="0.3">
      <c r="A271">
        <v>2450</v>
      </c>
      <c r="B271" s="1">
        <v>45498</v>
      </c>
      <c r="C271" t="s">
        <v>10</v>
      </c>
      <c r="E271">
        <v>28.29</v>
      </c>
      <c r="F271" t="s">
        <v>11</v>
      </c>
      <c r="G271" t="s">
        <v>255</v>
      </c>
      <c r="H271" s="1">
        <v>34344</v>
      </c>
      <c r="I271" t="s">
        <v>56</v>
      </c>
      <c r="J271" t="s">
        <v>298</v>
      </c>
      <c r="K271" t="s">
        <v>346</v>
      </c>
      <c r="L271">
        <v>1</v>
      </c>
      <c r="M271" t="s">
        <v>55</v>
      </c>
      <c r="N271" t="s">
        <v>258</v>
      </c>
      <c r="O271" s="1">
        <v>34344</v>
      </c>
      <c r="P271" s="1">
        <v>45502</v>
      </c>
    </row>
    <row r="272" spans="1:16" x14ac:dyDescent="0.3">
      <c r="A272">
        <v>16214</v>
      </c>
      <c r="B272" s="1">
        <v>45555</v>
      </c>
      <c r="C272" t="s">
        <v>10</v>
      </c>
      <c r="E272">
        <v>5069.1041999999998</v>
      </c>
      <c r="F272" t="s">
        <v>11</v>
      </c>
      <c r="G272" t="s">
        <v>255</v>
      </c>
      <c r="H272" s="1">
        <v>40630</v>
      </c>
      <c r="I272" t="s">
        <v>43</v>
      </c>
      <c r="J272" t="s">
        <v>263</v>
      </c>
      <c r="K272" t="s">
        <v>53</v>
      </c>
      <c r="L272">
        <v>1</v>
      </c>
      <c r="M272" t="s">
        <v>36</v>
      </c>
      <c r="N272" t="s">
        <v>258</v>
      </c>
      <c r="O272" s="1">
        <v>40630</v>
      </c>
      <c r="P272" s="1">
        <v>45554</v>
      </c>
    </row>
    <row r="273" spans="1:16" x14ac:dyDescent="0.3">
      <c r="A273">
        <v>34523</v>
      </c>
      <c r="B273" s="1">
        <v>45564</v>
      </c>
      <c r="C273" t="s">
        <v>13</v>
      </c>
      <c r="D273" t="s">
        <v>14</v>
      </c>
      <c r="E273">
        <v>15.759</v>
      </c>
      <c r="F273" t="s">
        <v>11</v>
      </c>
      <c r="G273" t="s">
        <v>255</v>
      </c>
      <c r="H273" s="1">
        <v>45166</v>
      </c>
      <c r="I273" t="s">
        <v>119</v>
      </c>
      <c r="J273" t="s">
        <v>286</v>
      </c>
      <c r="K273" t="s">
        <v>289</v>
      </c>
      <c r="L273">
        <v>99</v>
      </c>
      <c r="M273" t="s">
        <v>199</v>
      </c>
      <c r="N273" t="s">
        <v>287</v>
      </c>
      <c r="O273" s="1">
        <v>45145</v>
      </c>
      <c r="P273" s="1">
        <v>45567</v>
      </c>
    </row>
    <row r="274" spans="1:16" x14ac:dyDescent="0.3">
      <c r="A274">
        <v>1679</v>
      </c>
      <c r="B274" s="1">
        <v>45274</v>
      </c>
      <c r="C274" t="s">
        <v>83</v>
      </c>
      <c r="D274" t="s">
        <v>78</v>
      </c>
      <c r="E274">
        <v>33.484630500000002</v>
      </c>
      <c r="F274" t="s">
        <v>11</v>
      </c>
      <c r="G274" t="s">
        <v>255</v>
      </c>
      <c r="H274" s="1">
        <v>35184</v>
      </c>
      <c r="I274" t="s">
        <v>96</v>
      </c>
      <c r="J274" t="s">
        <v>265</v>
      </c>
      <c r="K274" t="s">
        <v>374</v>
      </c>
      <c r="L274">
        <v>1</v>
      </c>
      <c r="M274" t="s">
        <v>95</v>
      </c>
      <c r="N274" t="s">
        <v>258</v>
      </c>
      <c r="O274" s="1">
        <v>35184</v>
      </c>
      <c r="P274" s="1">
        <v>45280</v>
      </c>
    </row>
    <row r="275" spans="1:16" x14ac:dyDescent="0.3">
      <c r="A275">
        <v>36279</v>
      </c>
      <c r="B275" s="1">
        <v>45432</v>
      </c>
      <c r="C275" t="s">
        <v>13</v>
      </c>
      <c r="D275" t="s">
        <v>14</v>
      </c>
      <c r="E275">
        <v>16.05</v>
      </c>
      <c r="F275" t="s">
        <v>11</v>
      </c>
      <c r="G275" t="s">
        <v>255</v>
      </c>
      <c r="H275" s="1">
        <v>45432</v>
      </c>
      <c r="I275" t="s">
        <v>57</v>
      </c>
      <c r="J275" t="s">
        <v>300</v>
      </c>
      <c r="K275" t="s">
        <v>433</v>
      </c>
      <c r="L275">
        <v>1</v>
      </c>
      <c r="M275" t="s">
        <v>55</v>
      </c>
      <c r="N275" t="s">
        <v>258</v>
      </c>
      <c r="O275" s="1">
        <v>45432</v>
      </c>
      <c r="P275" s="1">
        <v>45436</v>
      </c>
    </row>
    <row r="276" spans="1:16" x14ac:dyDescent="0.3">
      <c r="A276">
        <v>28645</v>
      </c>
      <c r="B276" s="1">
        <v>45545</v>
      </c>
      <c r="C276" t="s">
        <v>13</v>
      </c>
      <c r="D276" t="s">
        <v>17</v>
      </c>
      <c r="E276">
        <v>21.318000000000001</v>
      </c>
      <c r="F276" t="s">
        <v>11</v>
      </c>
      <c r="G276" t="s">
        <v>255</v>
      </c>
      <c r="H276" s="1">
        <v>44305</v>
      </c>
      <c r="I276" t="s">
        <v>16</v>
      </c>
      <c r="J276" t="s">
        <v>324</v>
      </c>
      <c r="K276" t="s">
        <v>373</v>
      </c>
      <c r="L276">
        <v>1</v>
      </c>
      <c r="M276" t="s">
        <v>15</v>
      </c>
      <c r="N276" t="s">
        <v>258</v>
      </c>
      <c r="O276" s="1">
        <v>44305</v>
      </c>
      <c r="P276" s="1">
        <v>45551</v>
      </c>
    </row>
    <row r="277" spans="1:16" x14ac:dyDescent="0.3">
      <c r="A277">
        <v>27300</v>
      </c>
      <c r="B277" s="1">
        <v>45450</v>
      </c>
      <c r="C277" t="s">
        <v>179</v>
      </c>
      <c r="E277">
        <v>17.005299999999998</v>
      </c>
      <c r="F277" t="s">
        <v>11</v>
      </c>
      <c r="G277" t="s">
        <v>255</v>
      </c>
      <c r="H277" s="1">
        <v>43633</v>
      </c>
      <c r="I277" t="s">
        <v>180</v>
      </c>
      <c r="J277" t="s">
        <v>300</v>
      </c>
      <c r="K277" t="s">
        <v>187</v>
      </c>
      <c r="L277">
        <v>1</v>
      </c>
      <c r="M277" t="s">
        <v>177</v>
      </c>
      <c r="N277" t="s">
        <v>258</v>
      </c>
      <c r="O277" s="1">
        <v>43431</v>
      </c>
      <c r="P277" s="1">
        <v>45454</v>
      </c>
    </row>
    <row r="278" spans="1:16" x14ac:dyDescent="0.3">
      <c r="A278">
        <v>31461</v>
      </c>
      <c r="B278" s="1">
        <v>45313</v>
      </c>
      <c r="C278" t="s">
        <v>13</v>
      </c>
      <c r="E278">
        <v>12</v>
      </c>
      <c r="F278" t="s">
        <v>11</v>
      </c>
      <c r="G278" t="s">
        <v>255</v>
      </c>
      <c r="H278" s="1">
        <v>44790</v>
      </c>
      <c r="I278" t="s">
        <v>285</v>
      </c>
      <c r="J278" t="s">
        <v>286</v>
      </c>
      <c r="K278" t="s">
        <v>268</v>
      </c>
      <c r="L278">
        <v>99</v>
      </c>
      <c r="M278" t="s">
        <v>269</v>
      </c>
      <c r="N278" t="s">
        <v>287</v>
      </c>
      <c r="O278" s="1">
        <v>44790</v>
      </c>
      <c r="P278" s="1">
        <v>45324</v>
      </c>
    </row>
    <row r="279" spans="1:16" x14ac:dyDescent="0.3">
      <c r="A279">
        <v>33852</v>
      </c>
      <c r="B279" s="1">
        <v>45414</v>
      </c>
      <c r="C279" t="s">
        <v>33</v>
      </c>
      <c r="D279" t="s">
        <v>49</v>
      </c>
      <c r="E279">
        <v>15</v>
      </c>
      <c r="F279" t="s">
        <v>11</v>
      </c>
      <c r="G279" t="s">
        <v>255</v>
      </c>
      <c r="H279" s="1">
        <v>45076</v>
      </c>
      <c r="I279" t="s">
        <v>149</v>
      </c>
      <c r="J279" t="s">
        <v>286</v>
      </c>
      <c r="K279" t="s">
        <v>334</v>
      </c>
      <c r="L279">
        <v>99</v>
      </c>
      <c r="M279" t="s">
        <v>148</v>
      </c>
      <c r="N279" t="s">
        <v>287</v>
      </c>
      <c r="O279" s="1">
        <v>45065</v>
      </c>
      <c r="P279" s="1">
        <v>45418</v>
      </c>
    </row>
    <row r="280" spans="1:16" x14ac:dyDescent="0.3">
      <c r="A280">
        <v>30987</v>
      </c>
      <c r="B280" s="1">
        <v>45383</v>
      </c>
      <c r="C280" t="s">
        <v>13</v>
      </c>
      <c r="D280" t="s">
        <v>17</v>
      </c>
      <c r="E280">
        <v>12</v>
      </c>
      <c r="F280" t="s">
        <v>11</v>
      </c>
      <c r="G280" t="s">
        <v>255</v>
      </c>
      <c r="H280" s="1">
        <v>44739</v>
      </c>
      <c r="I280" t="s">
        <v>285</v>
      </c>
      <c r="J280" t="s">
        <v>286</v>
      </c>
      <c r="K280" t="s">
        <v>268</v>
      </c>
      <c r="L280">
        <v>99</v>
      </c>
      <c r="M280" t="s">
        <v>269</v>
      </c>
      <c r="N280" t="s">
        <v>287</v>
      </c>
      <c r="O280" s="1">
        <v>44739</v>
      </c>
      <c r="P280" s="1">
        <v>45386</v>
      </c>
    </row>
    <row r="281" spans="1:16" x14ac:dyDescent="0.3">
      <c r="A281">
        <v>32139</v>
      </c>
      <c r="B281" s="1">
        <v>45530</v>
      </c>
      <c r="C281" t="s">
        <v>13</v>
      </c>
      <c r="D281" t="s">
        <v>14</v>
      </c>
      <c r="E281">
        <v>20.896433999999999</v>
      </c>
      <c r="F281" t="s">
        <v>11</v>
      </c>
      <c r="G281" t="s">
        <v>255</v>
      </c>
      <c r="H281" s="1">
        <v>44851</v>
      </c>
      <c r="I281" t="s">
        <v>16</v>
      </c>
      <c r="J281" t="s">
        <v>324</v>
      </c>
      <c r="K281" t="s">
        <v>354</v>
      </c>
      <c r="L281">
        <v>1</v>
      </c>
      <c r="M281" t="s">
        <v>15</v>
      </c>
      <c r="N281" t="s">
        <v>258</v>
      </c>
      <c r="O281" s="1">
        <v>44812</v>
      </c>
      <c r="P281" s="1">
        <v>45541</v>
      </c>
    </row>
    <row r="282" spans="1:16" x14ac:dyDescent="0.3">
      <c r="A282">
        <v>1724</v>
      </c>
      <c r="B282" s="1">
        <v>45315</v>
      </c>
      <c r="C282" t="s">
        <v>10</v>
      </c>
      <c r="E282">
        <v>5192.0899200000003</v>
      </c>
      <c r="F282" t="s">
        <v>11</v>
      </c>
      <c r="G282" t="s">
        <v>255</v>
      </c>
      <c r="H282" s="1">
        <v>39174</v>
      </c>
      <c r="I282" t="s">
        <v>87</v>
      </c>
      <c r="J282" t="s">
        <v>434</v>
      </c>
      <c r="K282" t="s">
        <v>93</v>
      </c>
      <c r="L282">
        <v>1</v>
      </c>
      <c r="M282" t="s">
        <v>81</v>
      </c>
      <c r="N282" t="s">
        <v>258</v>
      </c>
      <c r="O282" s="1">
        <v>28149</v>
      </c>
      <c r="P282" s="1">
        <v>45322</v>
      </c>
    </row>
    <row r="283" spans="1:16" x14ac:dyDescent="0.3">
      <c r="A283">
        <v>35660</v>
      </c>
      <c r="B283" s="1">
        <v>45414</v>
      </c>
      <c r="C283" t="s">
        <v>13</v>
      </c>
      <c r="D283" t="s">
        <v>17</v>
      </c>
      <c r="E283">
        <v>15.25</v>
      </c>
      <c r="F283" t="s">
        <v>11</v>
      </c>
      <c r="G283" t="s">
        <v>255</v>
      </c>
      <c r="H283" s="1">
        <v>45355</v>
      </c>
      <c r="I283" t="s">
        <v>71</v>
      </c>
      <c r="J283" t="s">
        <v>309</v>
      </c>
      <c r="K283" t="s">
        <v>331</v>
      </c>
      <c r="L283">
        <v>1</v>
      </c>
      <c r="M283" t="s">
        <v>69</v>
      </c>
      <c r="N283" t="s">
        <v>258</v>
      </c>
      <c r="O283" s="1">
        <v>45338</v>
      </c>
      <c r="P283" s="1">
        <v>45432</v>
      </c>
    </row>
    <row r="284" spans="1:16" x14ac:dyDescent="0.3">
      <c r="A284">
        <v>34545</v>
      </c>
      <c r="B284" s="1">
        <v>45244</v>
      </c>
      <c r="C284" t="s">
        <v>33</v>
      </c>
      <c r="D284" t="s">
        <v>49</v>
      </c>
      <c r="E284">
        <v>15</v>
      </c>
      <c r="F284" t="s">
        <v>11</v>
      </c>
      <c r="G284" t="s">
        <v>255</v>
      </c>
      <c r="H284" s="1">
        <v>45166</v>
      </c>
      <c r="I284" t="s">
        <v>119</v>
      </c>
      <c r="J284" t="s">
        <v>286</v>
      </c>
      <c r="K284" t="s">
        <v>289</v>
      </c>
      <c r="L284">
        <v>99</v>
      </c>
      <c r="M284" t="s">
        <v>199</v>
      </c>
      <c r="N284" t="s">
        <v>287</v>
      </c>
      <c r="O284" s="1">
        <v>45145</v>
      </c>
      <c r="P284" s="1">
        <v>45280</v>
      </c>
    </row>
    <row r="285" spans="1:16" x14ac:dyDescent="0.3">
      <c r="A285">
        <v>34524</v>
      </c>
      <c r="B285" s="1">
        <v>45275</v>
      </c>
      <c r="C285" t="s">
        <v>33</v>
      </c>
      <c r="D285" t="s">
        <v>49</v>
      </c>
      <c r="E285">
        <v>15</v>
      </c>
      <c r="F285" t="s">
        <v>11</v>
      </c>
      <c r="G285" t="s">
        <v>255</v>
      </c>
      <c r="H285" s="1">
        <v>45163</v>
      </c>
      <c r="I285" t="s">
        <v>119</v>
      </c>
      <c r="J285" t="s">
        <v>286</v>
      </c>
      <c r="K285" t="s">
        <v>289</v>
      </c>
      <c r="L285">
        <v>99</v>
      </c>
      <c r="M285" t="s">
        <v>199</v>
      </c>
      <c r="N285" t="s">
        <v>287</v>
      </c>
      <c r="O285" s="1">
        <v>45145</v>
      </c>
      <c r="P285" s="1">
        <v>45279</v>
      </c>
    </row>
    <row r="286" spans="1:16" x14ac:dyDescent="0.3">
      <c r="A286">
        <v>36055</v>
      </c>
      <c r="B286" s="1">
        <v>45419</v>
      </c>
      <c r="C286" t="s">
        <v>13</v>
      </c>
      <c r="E286">
        <v>18.579999999999998</v>
      </c>
      <c r="F286" t="s">
        <v>11</v>
      </c>
      <c r="G286" t="s">
        <v>255</v>
      </c>
      <c r="H286" s="1">
        <v>45390</v>
      </c>
      <c r="I286" t="s">
        <v>133</v>
      </c>
      <c r="J286" t="s">
        <v>261</v>
      </c>
      <c r="K286" t="s">
        <v>262</v>
      </c>
      <c r="L286">
        <v>1</v>
      </c>
      <c r="M286" t="s">
        <v>130</v>
      </c>
      <c r="N286" t="s">
        <v>258</v>
      </c>
      <c r="O286" s="1">
        <v>45363</v>
      </c>
      <c r="P286" s="1">
        <v>45422</v>
      </c>
    </row>
    <row r="287" spans="1:16" x14ac:dyDescent="0.3">
      <c r="A287">
        <v>34042</v>
      </c>
      <c r="B287" s="1">
        <v>45534</v>
      </c>
      <c r="C287" t="s">
        <v>13</v>
      </c>
      <c r="D287" t="s">
        <v>74</v>
      </c>
      <c r="E287">
        <v>16.0242</v>
      </c>
      <c r="F287" t="s">
        <v>11</v>
      </c>
      <c r="G287" t="s">
        <v>255</v>
      </c>
      <c r="H287" s="1">
        <v>45113</v>
      </c>
      <c r="I287" t="s">
        <v>134</v>
      </c>
      <c r="J287" t="s">
        <v>292</v>
      </c>
      <c r="K287" t="s">
        <v>288</v>
      </c>
      <c r="L287">
        <v>1</v>
      </c>
      <c r="M287" t="s">
        <v>130</v>
      </c>
      <c r="N287" t="s">
        <v>258</v>
      </c>
      <c r="O287" s="1">
        <v>45084</v>
      </c>
      <c r="P287" s="1">
        <v>45545</v>
      </c>
    </row>
    <row r="288" spans="1:16" x14ac:dyDescent="0.3">
      <c r="A288">
        <v>15608</v>
      </c>
      <c r="B288" s="1">
        <v>45295</v>
      </c>
      <c r="C288" t="s">
        <v>25</v>
      </c>
      <c r="D288" t="s">
        <v>26</v>
      </c>
      <c r="E288">
        <v>28.52</v>
      </c>
      <c r="F288" t="s">
        <v>11</v>
      </c>
      <c r="G288" t="s">
        <v>255</v>
      </c>
      <c r="H288" s="1">
        <v>41575</v>
      </c>
      <c r="I288" t="s">
        <v>171</v>
      </c>
      <c r="J288" t="s">
        <v>313</v>
      </c>
      <c r="K288" t="s">
        <v>435</v>
      </c>
      <c r="L288">
        <v>1</v>
      </c>
      <c r="M288" t="s">
        <v>158</v>
      </c>
      <c r="N288" t="s">
        <v>258</v>
      </c>
      <c r="O288" s="1">
        <v>40476</v>
      </c>
      <c r="P288" s="1">
        <v>45313</v>
      </c>
    </row>
    <row r="289" spans="1:16" x14ac:dyDescent="0.3">
      <c r="A289">
        <v>27980</v>
      </c>
      <c r="B289" s="1">
        <v>45512</v>
      </c>
      <c r="C289" t="s">
        <v>13</v>
      </c>
      <c r="D289" t="s">
        <v>17</v>
      </c>
      <c r="E289">
        <v>17.29</v>
      </c>
      <c r="F289" t="s">
        <v>11</v>
      </c>
      <c r="G289" t="s">
        <v>255</v>
      </c>
      <c r="H289" s="1">
        <v>43927</v>
      </c>
      <c r="I289" t="s">
        <v>82</v>
      </c>
      <c r="J289" t="s">
        <v>259</v>
      </c>
      <c r="K289" t="s">
        <v>381</v>
      </c>
      <c r="L289">
        <v>1</v>
      </c>
      <c r="M289" t="s">
        <v>81</v>
      </c>
      <c r="N289" t="s">
        <v>258</v>
      </c>
      <c r="O289" s="1">
        <v>43927</v>
      </c>
      <c r="P289" s="1">
        <v>45523</v>
      </c>
    </row>
    <row r="290" spans="1:16" x14ac:dyDescent="0.3">
      <c r="A290">
        <v>30344</v>
      </c>
      <c r="B290" s="1">
        <v>45249</v>
      </c>
      <c r="C290" t="s">
        <v>13</v>
      </c>
      <c r="D290" t="s">
        <v>74</v>
      </c>
      <c r="E290">
        <v>16.61</v>
      </c>
      <c r="F290" t="s">
        <v>11</v>
      </c>
      <c r="G290" t="s">
        <v>255</v>
      </c>
      <c r="H290" s="1">
        <v>44655</v>
      </c>
      <c r="I290" t="s">
        <v>82</v>
      </c>
      <c r="J290" t="s">
        <v>259</v>
      </c>
      <c r="K290" t="s">
        <v>279</v>
      </c>
      <c r="L290">
        <v>1</v>
      </c>
      <c r="M290" t="s">
        <v>81</v>
      </c>
      <c r="N290" t="s">
        <v>258</v>
      </c>
      <c r="O290" s="1">
        <v>44629</v>
      </c>
      <c r="P290" s="1">
        <v>45251</v>
      </c>
    </row>
    <row r="291" spans="1:16" x14ac:dyDescent="0.3">
      <c r="A291">
        <v>34103</v>
      </c>
      <c r="B291" s="1">
        <v>45434</v>
      </c>
      <c r="C291" t="s">
        <v>13</v>
      </c>
      <c r="D291" t="s">
        <v>14</v>
      </c>
      <c r="E291">
        <v>16.61</v>
      </c>
      <c r="F291" t="s">
        <v>11</v>
      </c>
      <c r="G291" t="s">
        <v>255</v>
      </c>
      <c r="H291" s="1">
        <v>45124</v>
      </c>
      <c r="I291" t="s">
        <v>82</v>
      </c>
      <c r="J291" t="s">
        <v>259</v>
      </c>
      <c r="K291" t="s">
        <v>420</v>
      </c>
      <c r="L291">
        <v>1</v>
      </c>
      <c r="M291" t="s">
        <v>81</v>
      </c>
      <c r="N291" t="s">
        <v>258</v>
      </c>
      <c r="O291" s="1">
        <v>45110</v>
      </c>
      <c r="P291" s="1">
        <v>45436</v>
      </c>
    </row>
    <row r="292" spans="1:16" x14ac:dyDescent="0.3">
      <c r="A292">
        <v>35520</v>
      </c>
      <c r="B292" s="1">
        <v>45344</v>
      </c>
      <c r="C292" t="s">
        <v>25</v>
      </c>
      <c r="D292" t="s">
        <v>26</v>
      </c>
      <c r="E292">
        <v>19.510000000000002</v>
      </c>
      <c r="F292" t="s">
        <v>11</v>
      </c>
      <c r="G292" t="s">
        <v>255</v>
      </c>
      <c r="H292" s="1">
        <v>45334</v>
      </c>
      <c r="I292" t="s">
        <v>20</v>
      </c>
      <c r="J292" t="s">
        <v>298</v>
      </c>
      <c r="K292" t="s">
        <v>436</v>
      </c>
      <c r="L292">
        <v>1</v>
      </c>
      <c r="M292" t="s">
        <v>15</v>
      </c>
      <c r="N292" t="s">
        <v>258</v>
      </c>
      <c r="O292" s="1">
        <v>45278</v>
      </c>
      <c r="P292" s="1">
        <v>45349</v>
      </c>
    </row>
    <row r="293" spans="1:16" x14ac:dyDescent="0.3">
      <c r="A293">
        <v>26485</v>
      </c>
      <c r="B293" s="1">
        <v>45441</v>
      </c>
      <c r="C293" t="s">
        <v>10</v>
      </c>
      <c r="E293">
        <v>18.3294</v>
      </c>
      <c r="F293" t="s">
        <v>11</v>
      </c>
      <c r="G293" t="s">
        <v>255</v>
      </c>
      <c r="H293" s="1">
        <v>42793</v>
      </c>
      <c r="I293" t="s">
        <v>57</v>
      </c>
      <c r="J293" t="s">
        <v>300</v>
      </c>
      <c r="K293" t="s">
        <v>433</v>
      </c>
      <c r="L293">
        <v>1</v>
      </c>
      <c r="M293" t="s">
        <v>55</v>
      </c>
      <c r="N293" t="s">
        <v>258</v>
      </c>
      <c r="O293" s="1">
        <v>42793</v>
      </c>
      <c r="P293" s="1">
        <v>45447</v>
      </c>
    </row>
    <row r="294" spans="1:16" x14ac:dyDescent="0.3">
      <c r="A294">
        <v>15886</v>
      </c>
      <c r="B294" s="1">
        <v>45534</v>
      </c>
      <c r="C294" t="s">
        <v>13</v>
      </c>
      <c r="E294">
        <v>19.850000000000001</v>
      </c>
      <c r="F294" t="s">
        <v>11</v>
      </c>
      <c r="G294" t="s">
        <v>255</v>
      </c>
      <c r="H294" s="1">
        <v>40525</v>
      </c>
      <c r="I294" t="s">
        <v>90</v>
      </c>
      <c r="J294" t="s">
        <v>286</v>
      </c>
      <c r="K294" t="s">
        <v>358</v>
      </c>
      <c r="L294">
        <v>99</v>
      </c>
      <c r="M294" t="s">
        <v>81</v>
      </c>
      <c r="N294" t="s">
        <v>287</v>
      </c>
      <c r="O294" s="1">
        <v>40525</v>
      </c>
      <c r="P294" s="1">
        <v>45547</v>
      </c>
    </row>
    <row r="295" spans="1:16" x14ac:dyDescent="0.3">
      <c r="A295">
        <v>36355</v>
      </c>
      <c r="B295" s="1">
        <v>45506</v>
      </c>
      <c r="C295" t="s">
        <v>33</v>
      </c>
      <c r="E295">
        <v>15</v>
      </c>
      <c r="F295" t="s">
        <v>11</v>
      </c>
      <c r="G295" t="s">
        <v>255</v>
      </c>
      <c r="H295" s="1">
        <v>45453</v>
      </c>
      <c r="I295" t="s">
        <v>119</v>
      </c>
      <c r="J295" t="s">
        <v>286</v>
      </c>
      <c r="K295" t="s">
        <v>437</v>
      </c>
      <c r="L295">
        <v>99</v>
      </c>
      <c r="M295" t="s">
        <v>117</v>
      </c>
      <c r="N295" t="s">
        <v>287</v>
      </c>
      <c r="O295" s="1">
        <v>45442</v>
      </c>
      <c r="P295" s="1">
        <v>45525</v>
      </c>
    </row>
    <row r="296" spans="1:16" x14ac:dyDescent="0.3">
      <c r="A296">
        <v>27918</v>
      </c>
      <c r="B296" s="1">
        <v>45313</v>
      </c>
      <c r="C296" t="s">
        <v>13</v>
      </c>
      <c r="E296">
        <v>12</v>
      </c>
      <c r="F296" t="s">
        <v>11</v>
      </c>
      <c r="G296" t="s">
        <v>255</v>
      </c>
      <c r="H296" s="1">
        <v>44786</v>
      </c>
      <c r="I296" t="s">
        <v>285</v>
      </c>
      <c r="J296" t="s">
        <v>286</v>
      </c>
      <c r="K296" t="s">
        <v>268</v>
      </c>
      <c r="L296">
        <v>99</v>
      </c>
      <c r="M296" t="s">
        <v>269</v>
      </c>
      <c r="N296" t="s">
        <v>287</v>
      </c>
      <c r="O296" s="1">
        <v>43890</v>
      </c>
      <c r="P296" s="1">
        <v>45324</v>
      </c>
    </row>
    <row r="297" spans="1:16" x14ac:dyDescent="0.3">
      <c r="A297">
        <v>26857</v>
      </c>
      <c r="B297" s="1">
        <v>45385</v>
      </c>
      <c r="C297" t="s">
        <v>13</v>
      </c>
      <c r="D297" t="s">
        <v>17</v>
      </c>
      <c r="E297">
        <v>23.26</v>
      </c>
      <c r="F297" t="s">
        <v>11</v>
      </c>
      <c r="G297" t="s">
        <v>255</v>
      </c>
      <c r="H297" s="1">
        <v>43075</v>
      </c>
      <c r="I297" t="s">
        <v>160</v>
      </c>
      <c r="J297" t="s">
        <v>324</v>
      </c>
      <c r="K297" t="s">
        <v>431</v>
      </c>
      <c r="L297">
        <v>1</v>
      </c>
      <c r="M297" t="s">
        <v>158</v>
      </c>
      <c r="N297" t="s">
        <v>258</v>
      </c>
      <c r="O297" s="1">
        <v>43075</v>
      </c>
      <c r="P297" s="1">
        <v>45390</v>
      </c>
    </row>
    <row r="298" spans="1:16" x14ac:dyDescent="0.3">
      <c r="A298">
        <v>36239</v>
      </c>
      <c r="B298" s="1">
        <v>45562</v>
      </c>
      <c r="C298" t="s">
        <v>13</v>
      </c>
      <c r="D298" t="s">
        <v>14</v>
      </c>
      <c r="E298">
        <v>15</v>
      </c>
      <c r="F298" t="s">
        <v>11</v>
      </c>
      <c r="G298" t="s">
        <v>255</v>
      </c>
      <c r="H298" s="1">
        <v>45432</v>
      </c>
      <c r="I298" t="s">
        <v>119</v>
      </c>
      <c r="J298" t="s">
        <v>286</v>
      </c>
      <c r="K298" t="s">
        <v>289</v>
      </c>
      <c r="L298">
        <v>99</v>
      </c>
      <c r="M298" t="s">
        <v>199</v>
      </c>
      <c r="N298" t="s">
        <v>287</v>
      </c>
      <c r="O298" s="1">
        <v>45419</v>
      </c>
      <c r="P298" s="1">
        <v>45567</v>
      </c>
    </row>
    <row r="299" spans="1:16" x14ac:dyDescent="0.3">
      <c r="A299">
        <v>28153</v>
      </c>
      <c r="B299" s="1">
        <v>45519</v>
      </c>
      <c r="C299" t="s">
        <v>13</v>
      </c>
      <c r="D299" t="s">
        <v>17</v>
      </c>
      <c r="E299">
        <v>22.817399999999999</v>
      </c>
      <c r="F299" t="s">
        <v>11</v>
      </c>
      <c r="G299" t="s">
        <v>255</v>
      </c>
      <c r="H299" s="1">
        <v>44263</v>
      </c>
      <c r="J299" t="s">
        <v>336</v>
      </c>
      <c r="K299" t="s">
        <v>438</v>
      </c>
      <c r="L299">
        <v>1</v>
      </c>
      <c r="M299" t="s">
        <v>75</v>
      </c>
      <c r="N299" t="s">
        <v>258</v>
      </c>
      <c r="O299" s="1">
        <v>44082</v>
      </c>
      <c r="P299" s="1">
        <v>45523</v>
      </c>
    </row>
    <row r="300" spans="1:16" x14ac:dyDescent="0.3">
      <c r="A300">
        <v>35742</v>
      </c>
      <c r="B300" s="1">
        <v>45355</v>
      </c>
      <c r="C300" t="s">
        <v>25</v>
      </c>
      <c r="D300" t="s">
        <v>26</v>
      </c>
      <c r="E300">
        <v>15.71</v>
      </c>
      <c r="F300" t="s">
        <v>11</v>
      </c>
      <c r="G300" t="s">
        <v>255</v>
      </c>
      <c r="H300" s="1">
        <v>45355</v>
      </c>
      <c r="I300" t="s">
        <v>159</v>
      </c>
      <c r="J300" t="s">
        <v>292</v>
      </c>
      <c r="K300" t="s">
        <v>367</v>
      </c>
      <c r="L300">
        <v>1</v>
      </c>
      <c r="M300" t="s">
        <v>158</v>
      </c>
      <c r="N300" t="s">
        <v>258</v>
      </c>
      <c r="O300" s="1">
        <v>45303</v>
      </c>
      <c r="P300" s="1">
        <v>45366</v>
      </c>
    </row>
    <row r="301" spans="1:16" x14ac:dyDescent="0.3">
      <c r="A301">
        <v>35705</v>
      </c>
      <c r="B301" s="1">
        <v>45519</v>
      </c>
      <c r="C301" t="s">
        <v>13</v>
      </c>
      <c r="D301" t="s">
        <v>17</v>
      </c>
      <c r="E301">
        <v>15.25</v>
      </c>
      <c r="F301" t="s">
        <v>11</v>
      </c>
      <c r="G301" t="s">
        <v>255</v>
      </c>
      <c r="H301" s="1">
        <v>45355</v>
      </c>
      <c r="I301" t="s">
        <v>71</v>
      </c>
      <c r="J301" t="s">
        <v>309</v>
      </c>
      <c r="K301" t="s">
        <v>278</v>
      </c>
      <c r="L301">
        <v>1</v>
      </c>
      <c r="M301" t="s">
        <v>69</v>
      </c>
      <c r="N301" t="s">
        <v>258</v>
      </c>
      <c r="O301" s="1">
        <v>45338</v>
      </c>
      <c r="P301" s="1">
        <v>45532</v>
      </c>
    </row>
    <row r="302" spans="1:16" x14ac:dyDescent="0.3">
      <c r="A302">
        <v>33844</v>
      </c>
      <c r="B302" s="1">
        <v>45378</v>
      </c>
      <c r="C302" t="s">
        <v>13</v>
      </c>
      <c r="D302" t="s">
        <v>39</v>
      </c>
      <c r="E302">
        <v>16.0474</v>
      </c>
      <c r="F302" t="s">
        <v>11</v>
      </c>
      <c r="G302" t="s">
        <v>255</v>
      </c>
      <c r="H302" s="1">
        <v>45076</v>
      </c>
      <c r="I302" t="s">
        <v>57</v>
      </c>
      <c r="J302" t="s">
        <v>300</v>
      </c>
      <c r="K302" t="s">
        <v>433</v>
      </c>
      <c r="L302">
        <v>1</v>
      </c>
      <c r="M302" t="s">
        <v>55</v>
      </c>
      <c r="N302" t="s">
        <v>258</v>
      </c>
      <c r="O302" s="1">
        <v>45050</v>
      </c>
      <c r="P302" s="1">
        <v>45383</v>
      </c>
    </row>
    <row r="303" spans="1:16" x14ac:dyDescent="0.3">
      <c r="A303">
        <v>35462</v>
      </c>
      <c r="B303" s="1">
        <v>45527</v>
      </c>
      <c r="C303" t="s">
        <v>33</v>
      </c>
      <c r="D303" t="s">
        <v>34</v>
      </c>
      <c r="E303">
        <v>15.45</v>
      </c>
      <c r="F303" t="s">
        <v>11</v>
      </c>
      <c r="G303" t="s">
        <v>255</v>
      </c>
      <c r="H303" s="1">
        <v>45299</v>
      </c>
      <c r="I303" t="s">
        <v>85</v>
      </c>
      <c r="J303" t="s">
        <v>406</v>
      </c>
      <c r="K303" t="s">
        <v>407</v>
      </c>
      <c r="L303">
        <v>1</v>
      </c>
      <c r="M303" t="s">
        <v>81</v>
      </c>
      <c r="N303" t="s">
        <v>258</v>
      </c>
      <c r="O303" s="1">
        <v>45299</v>
      </c>
      <c r="P303" s="1">
        <v>45547</v>
      </c>
    </row>
    <row r="304" spans="1:16" x14ac:dyDescent="0.3">
      <c r="A304">
        <v>20994</v>
      </c>
      <c r="B304" s="1">
        <v>45205</v>
      </c>
      <c r="C304" t="s">
        <v>13</v>
      </c>
      <c r="D304" t="s">
        <v>14</v>
      </c>
      <c r="E304">
        <v>25.389500000000002</v>
      </c>
      <c r="F304" t="s">
        <v>11</v>
      </c>
      <c r="G304" t="s">
        <v>255</v>
      </c>
      <c r="H304" s="1">
        <v>41911</v>
      </c>
      <c r="I304" t="s">
        <v>18</v>
      </c>
      <c r="J304" t="s">
        <v>322</v>
      </c>
      <c r="K304" t="s">
        <v>439</v>
      </c>
      <c r="L304">
        <v>1</v>
      </c>
      <c r="M304" t="s">
        <v>15</v>
      </c>
      <c r="N304" t="s">
        <v>258</v>
      </c>
      <c r="O304" s="1">
        <v>41498</v>
      </c>
      <c r="P304" s="1">
        <v>45215</v>
      </c>
    </row>
    <row r="305" spans="1:16" x14ac:dyDescent="0.3">
      <c r="A305">
        <v>35162</v>
      </c>
      <c r="B305" s="1">
        <v>45243</v>
      </c>
      <c r="C305" t="s">
        <v>13</v>
      </c>
      <c r="D305" t="s">
        <v>14</v>
      </c>
      <c r="E305">
        <v>15.71</v>
      </c>
      <c r="F305" t="s">
        <v>11</v>
      </c>
      <c r="G305" t="s">
        <v>255</v>
      </c>
      <c r="H305" s="1">
        <v>45243</v>
      </c>
      <c r="I305" t="s">
        <v>159</v>
      </c>
      <c r="J305" t="s">
        <v>292</v>
      </c>
      <c r="K305" t="s">
        <v>367</v>
      </c>
      <c r="L305">
        <v>1</v>
      </c>
      <c r="M305" t="s">
        <v>158</v>
      </c>
      <c r="N305" t="s">
        <v>258</v>
      </c>
      <c r="O305" s="1">
        <v>45218</v>
      </c>
      <c r="P305" s="1">
        <v>45271</v>
      </c>
    </row>
    <row r="306" spans="1:16" x14ac:dyDescent="0.3">
      <c r="A306">
        <v>22442</v>
      </c>
      <c r="B306" s="1">
        <v>45315</v>
      </c>
      <c r="C306" t="s">
        <v>13</v>
      </c>
      <c r="D306" t="s">
        <v>17</v>
      </c>
      <c r="E306">
        <v>20.83</v>
      </c>
      <c r="F306" t="s">
        <v>11</v>
      </c>
      <c r="G306" t="s">
        <v>255</v>
      </c>
      <c r="H306" s="1">
        <v>42030</v>
      </c>
      <c r="I306" t="s">
        <v>218</v>
      </c>
      <c r="J306" t="s">
        <v>298</v>
      </c>
      <c r="K306" t="s">
        <v>440</v>
      </c>
      <c r="L306">
        <v>1</v>
      </c>
      <c r="M306" t="s">
        <v>204</v>
      </c>
      <c r="N306" t="s">
        <v>258</v>
      </c>
      <c r="O306" s="1">
        <v>41652</v>
      </c>
      <c r="P306" s="1">
        <v>45322</v>
      </c>
    </row>
    <row r="307" spans="1:16" x14ac:dyDescent="0.3">
      <c r="A307">
        <v>27643</v>
      </c>
      <c r="B307" s="1">
        <v>45435</v>
      </c>
      <c r="C307" t="s">
        <v>33</v>
      </c>
      <c r="D307" t="s">
        <v>49</v>
      </c>
      <c r="E307">
        <v>3672</v>
      </c>
      <c r="F307" t="s">
        <v>11</v>
      </c>
      <c r="G307" t="s">
        <v>255</v>
      </c>
      <c r="H307" s="1">
        <v>44291</v>
      </c>
      <c r="I307" t="s">
        <v>186</v>
      </c>
      <c r="J307" t="s">
        <v>302</v>
      </c>
      <c r="K307" t="s">
        <v>413</v>
      </c>
      <c r="L307">
        <v>1</v>
      </c>
      <c r="M307" t="s">
        <v>177</v>
      </c>
      <c r="N307" t="s">
        <v>258</v>
      </c>
      <c r="O307" s="1">
        <v>43682</v>
      </c>
      <c r="P307" s="1">
        <v>45446</v>
      </c>
    </row>
    <row r="308" spans="1:16" x14ac:dyDescent="0.3">
      <c r="A308">
        <v>35506</v>
      </c>
      <c r="B308" s="1">
        <v>45436</v>
      </c>
      <c r="C308" t="s">
        <v>25</v>
      </c>
      <c r="D308" t="s">
        <v>26</v>
      </c>
      <c r="E308">
        <v>18.579999999999998</v>
      </c>
      <c r="F308" t="s">
        <v>11</v>
      </c>
      <c r="G308" t="s">
        <v>255</v>
      </c>
      <c r="H308" s="1">
        <v>45321</v>
      </c>
      <c r="I308" t="s">
        <v>162</v>
      </c>
      <c r="J308" t="s">
        <v>304</v>
      </c>
      <c r="K308" t="s">
        <v>305</v>
      </c>
      <c r="L308">
        <v>1</v>
      </c>
      <c r="M308" t="s">
        <v>158</v>
      </c>
      <c r="N308" t="s">
        <v>258</v>
      </c>
      <c r="O308" s="1">
        <v>45278</v>
      </c>
      <c r="P308" s="1">
        <v>45447</v>
      </c>
    </row>
    <row r="309" spans="1:16" x14ac:dyDescent="0.3">
      <c r="A309">
        <v>34683</v>
      </c>
      <c r="B309" s="1">
        <v>45239</v>
      </c>
      <c r="C309" t="s">
        <v>33</v>
      </c>
      <c r="D309" t="s">
        <v>49</v>
      </c>
      <c r="E309">
        <v>18.581199999999999</v>
      </c>
      <c r="F309" t="s">
        <v>11</v>
      </c>
      <c r="G309" t="s">
        <v>255</v>
      </c>
      <c r="H309" s="1">
        <v>45187</v>
      </c>
      <c r="I309" t="s">
        <v>163</v>
      </c>
      <c r="J309" t="s">
        <v>304</v>
      </c>
      <c r="K309" t="s">
        <v>441</v>
      </c>
      <c r="L309">
        <v>1</v>
      </c>
      <c r="M309" t="s">
        <v>158</v>
      </c>
      <c r="N309" t="s">
        <v>258</v>
      </c>
      <c r="O309" s="1">
        <v>45138</v>
      </c>
      <c r="P309" s="1">
        <v>45258</v>
      </c>
    </row>
    <row r="310" spans="1:16" x14ac:dyDescent="0.3">
      <c r="A310">
        <v>28696</v>
      </c>
      <c r="B310" s="1">
        <v>45491</v>
      </c>
      <c r="C310" t="s">
        <v>13</v>
      </c>
      <c r="D310" t="s">
        <v>14</v>
      </c>
      <c r="E310">
        <v>17.53</v>
      </c>
      <c r="F310" t="s">
        <v>11</v>
      </c>
      <c r="G310" t="s">
        <v>255</v>
      </c>
      <c r="H310" s="1">
        <v>44564</v>
      </c>
      <c r="J310" t="s">
        <v>256</v>
      </c>
      <c r="K310" t="s">
        <v>442</v>
      </c>
      <c r="L310">
        <v>1</v>
      </c>
      <c r="M310" t="s">
        <v>158</v>
      </c>
      <c r="N310" t="s">
        <v>258</v>
      </c>
      <c r="O310" s="1">
        <v>44348</v>
      </c>
      <c r="P310" s="1">
        <v>45513</v>
      </c>
    </row>
    <row r="311" spans="1:16" x14ac:dyDescent="0.3">
      <c r="A311">
        <v>33490</v>
      </c>
      <c r="B311" s="1">
        <v>45450</v>
      </c>
      <c r="C311" t="s">
        <v>13</v>
      </c>
      <c r="D311" t="s">
        <v>17</v>
      </c>
      <c r="E311">
        <v>21.940200000000001</v>
      </c>
      <c r="F311" t="s">
        <v>11</v>
      </c>
      <c r="G311" t="s">
        <v>255</v>
      </c>
      <c r="H311" s="1">
        <v>45047</v>
      </c>
      <c r="I311" t="s">
        <v>76</v>
      </c>
      <c r="J311" t="s">
        <v>338</v>
      </c>
      <c r="K311" t="s">
        <v>339</v>
      </c>
      <c r="L311">
        <v>1</v>
      </c>
      <c r="M311" t="s">
        <v>75</v>
      </c>
      <c r="N311" t="s">
        <v>258</v>
      </c>
      <c r="O311" s="1">
        <v>45016</v>
      </c>
      <c r="P311" s="1">
        <v>45454</v>
      </c>
    </row>
    <row r="312" spans="1:16" x14ac:dyDescent="0.3">
      <c r="A312">
        <v>27772</v>
      </c>
      <c r="B312" s="1">
        <v>45240</v>
      </c>
      <c r="C312" t="s">
        <v>33</v>
      </c>
      <c r="D312" t="s">
        <v>34</v>
      </c>
      <c r="E312">
        <v>18.581199999999999</v>
      </c>
      <c r="F312" t="s">
        <v>11</v>
      </c>
      <c r="G312" t="s">
        <v>255</v>
      </c>
      <c r="H312" s="1">
        <v>44963</v>
      </c>
      <c r="I312" t="s">
        <v>208</v>
      </c>
      <c r="J312" t="s">
        <v>290</v>
      </c>
      <c r="K312" t="s">
        <v>369</v>
      </c>
      <c r="L312">
        <v>1</v>
      </c>
      <c r="M312" t="s">
        <v>204</v>
      </c>
      <c r="N312" t="s">
        <v>258</v>
      </c>
      <c r="O312" s="1">
        <v>43787</v>
      </c>
      <c r="P312" s="1">
        <v>45258</v>
      </c>
    </row>
    <row r="313" spans="1:16" x14ac:dyDescent="0.3">
      <c r="A313">
        <v>33836</v>
      </c>
      <c r="B313" s="1">
        <v>45365</v>
      </c>
      <c r="C313" t="s">
        <v>13</v>
      </c>
      <c r="D313" t="s">
        <v>17</v>
      </c>
      <c r="E313">
        <v>15.25</v>
      </c>
      <c r="F313" t="s">
        <v>11</v>
      </c>
      <c r="G313" t="s">
        <v>255</v>
      </c>
      <c r="H313" s="1">
        <v>45103</v>
      </c>
      <c r="I313" t="s">
        <v>71</v>
      </c>
      <c r="J313" t="s">
        <v>309</v>
      </c>
      <c r="K313" t="s">
        <v>331</v>
      </c>
      <c r="L313">
        <v>1</v>
      </c>
      <c r="M313" t="s">
        <v>69</v>
      </c>
      <c r="N313" t="s">
        <v>258</v>
      </c>
      <c r="O313" s="1">
        <v>45068</v>
      </c>
      <c r="P313" s="1">
        <v>45378</v>
      </c>
    </row>
    <row r="314" spans="1:16" x14ac:dyDescent="0.3">
      <c r="A314">
        <v>28875</v>
      </c>
      <c r="B314" s="1">
        <v>45455</v>
      </c>
      <c r="C314" t="s">
        <v>13</v>
      </c>
      <c r="D314" t="s">
        <v>14</v>
      </c>
      <c r="E314">
        <v>17.29</v>
      </c>
      <c r="F314" t="s">
        <v>11</v>
      </c>
      <c r="G314" t="s">
        <v>255</v>
      </c>
      <c r="H314" s="1">
        <v>44522</v>
      </c>
      <c r="I314" t="s">
        <v>82</v>
      </c>
      <c r="J314" t="s">
        <v>259</v>
      </c>
      <c r="K314" t="s">
        <v>423</v>
      </c>
      <c r="L314">
        <v>1</v>
      </c>
      <c r="M314" t="s">
        <v>81</v>
      </c>
      <c r="N314" t="s">
        <v>258</v>
      </c>
      <c r="O314" s="1">
        <v>44522</v>
      </c>
      <c r="P314" s="1">
        <v>45462</v>
      </c>
    </row>
    <row r="315" spans="1:16" x14ac:dyDescent="0.3">
      <c r="A315">
        <v>35346</v>
      </c>
      <c r="B315" s="1">
        <v>45356</v>
      </c>
      <c r="C315" t="s">
        <v>13</v>
      </c>
      <c r="D315" t="s">
        <v>17</v>
      </c>
      <c r="E315">
        <v>16.850000000000001</v>
      </c>
      <c r="F315" t="s">
        <v>11</v>
      </c>
      <c r="G315" t="s">
        <v>255</v>
      </c>
      <c r="H315" s="1">
        <v>45293</v>
      </c>
      <c r="I315" t="s">
        <v>205</v>
      </c>
      <c r="J315" t="s">
        <v>256</v>
      </c>
      <c r="K315" t="s">
        <v>440</v>
      </c>
      <c r="L315">
        <v>1</v>
      </c>
      <c r="M315" t="s">
        <v>204</v>
      </c>
      <c r="N315" t="s">
        <v>258</v>
      </c>
      <c r="O315" s="1">
        <v>45271</v>
      </c>
      <c r="P315" s="1">
        <v>45365</v>
      </c>
    </row>
    <row r="316" spans="1:16" x14ac:dyDescent="0.3">
      <c r="A316">
        <v>35706</v>
      </c>
      <c r="B316" s="1">
        <v>45495</v>
      </c>
      <c r="C316" t="s">
        <v>33</v>
      </c>
      <c r="D316" t="s">
        <v>49</v>
      </c>
      <c r="E316">
        <v>14</v>
      </c>
      <c r="F316" t="s">
        <v>11</v>
      </c>
      <c r="G316" t="s">
        <v>255</v>
      </c>
      <c r="H316" s="1">
        <v>45344</v>
      </c>
      <c r="I316" t="s">
        <v>285</v>
      </c>
      <c r="J316" t="s">
        <v>286</v>
      </c>
      <c r="K316" t="s">
        <v>268</v>
      </c>
      <c r="L316">
        <v>99</v>
      </c>
      <c r="M316" t="s">
        <v>269</v>
      </c>
      <c r="N316" t="s">
        <v>287</v>
      </c>
      <c r="O316" s="1">
        <v>45344</v>
      </c>
      <c r="P316" s="1">
        <v>45502</v>
      </c>
    </row>
    <row r="317" spans="1:16" x14ac:dyDescent="0.3">
      <c r="A317">
        <v>30406</v>
      </c>
      <c r="B317" s="1">
        <v>45561</v>
      </c>
      <c r="C317" t="s">
        <v>25</v>
      </c>
      <c r="D317" t="s">
        <v>26</v>
      </c>
      <c r="E317">
        <v>34.761600000000001</v>
      </c>
      <c r="F317" t="s">
        <v>11</v>
      </c>
      <c r="G317" t="s">
        <v>255</v>
      </c>
      <c r="H317" s="1">
        <v>44648</v>
      </c>
      <c r="I317" t="s">
        <v>197</v>
      </c>
      <c r="J317" t="s">
        <v>429</v>
      </c>
      <c r="K317" t="s">
        <v>280</v>
      </c>
      <c r="L317">
        <v>1</v>
      </c>
      <c r="M317" t="s">
        <v>189</v>
      </c>
      <c r="N317" t="s">
        <v>258</v>
      </c>
      <c r="O317" s="1">
        <v>44588</v>
      </c>
      <c r="P317" s="1">
        <v>45579</v>
      </c>
    </row>
    <row r="318" spans="1:16" x14ac:dyDescent="0.3">
      <c r="A318">
        <v>33969</v>
      </c>
      <c r="B318" s="1">
        <v>45457</v>
      </c>
      <c r="C318" t="s">
        <v>13</v>
      </c>
      <c r="D318" t="s">
        <v>17</v>
      </c>
      <c r="E318">
        <v>16.850000000000001</v>
      </c>
      <c r="F318" t="s">
        <v>11</v>
      </c>
      <c r="G318" t="s">
        <v>255</v>
      </c>
      <c r="H318" s="1">
        <v>45201</v>
      </c>
      <c r="I318" t="s">
        <v>58</v>
      </c>
      <c r="J318" t="s">
        <v>362</v>
      </c>
      <c r="K318" t="s">
        <v>443</v>
      </c>
      <c r="L318">
        <v>1</v>
      </c>
      <c r="M318" t="s">
        <v>55</v>
      </c>
      <c r="N318" t="s">
        <v>258</v>
      </c>
      <c r="O318" s="1">
        <v>45083</v>
      </c>
      <c r="P318" s="1">
        <v>45462</v>
      </c>
    </row>
    <row r="319" spans="1:16" x14ac:dyDescent="0.3">
      <c r="A319">
        <v>33969</v>
      </c>
      <c r="B319" s="1">
        <v>45200</v>
      </c>
      <c r="C319" t="s">
        <v>13</v>
      </c>
      <c r="D319" t="s">
        <v>14</v>
      </c>
      <c r="E319">
        <v>15</v>
      </c>
      <c r="F319" t="s">
        <v>11</v>
      </c>
      <c r="G319" t="s">
        <v>255</v>
      </c>
      <c r="H319" s="1">
        <v>45097</v>
      </c>
      <c r="I319" t="s">
        <v>149</v>
      </c>
      <c r="J319" t="s">
        <v>286</v>
      </c>
      <c r="K319" t="s">
        <v>151</v>
      </c>
      <c r="L319">
        <v>99</v>
      </c>
      <c r="M319" t="s">
        <v>148</v>
      </c>
      <c r="N319" t="s">
        <v>287</v>
      </c>
      <c r="O319" s="1">
        <v>45083</v>
      </c>
      <c r="P319" s="1">
        <v>45208</v>
      </c>
    </row>
    <row r="320" spans="1:16" x14ac:dyDescent="0.3">
      <c r="A320">
        <v>35579</v>
      </c>
      <c r="B320" s="1">
        <v>45495</v>
      </c>
      <c r="C320" t="s">
        <v>33</v>
      </c>
      <c r="D320" t="s">
        <v>49</v>
      </c>
      <c r="E320">
        <v>13</v>
      </c>
      <c r="F320" t="s">
        <v>11</v>
      </c>
      <c r="G320" t="s">
        <v>255</v>
      </c>
      <c r="H320" s="1">
        <v>45329</v>
      </c>
      <c r="I320" t="s">
        <v>285</v>
      </c>
      <c r="J320" t="s">
        <v>286</v>
      </c>
      <c r="K320" t="s">
        <v>268</v>
      </c>
      <c r="L320">
        <v>99</v>
      </c>
      <c r="M320" t="s">
        <v>269</v>
      </c>
      <c r="N320" t="s">
        <v>287</v>
      </c>
      <c r="O320" s="1">
        <v>45329</v>
      </c>
      <c r="P320" s="1">
        <v>45502</v>
      </c>
    </row>
    <row r="321" spans="1:16" x14ac:dyDescent="0.3">
      <c r="A321">
        <v>4548</v>
      </c>
      <c r="B321" s="1">
        <v>45467</v>
      </c>
      <c r="C321" t="s">
        <v>10</v>
      </c>
      <c r="E321">
        <v>31.997399999999999</v>
      </c>
      <c r="F321" t="s">
        <v>11</v>
      </c>
      <c r="G321" t="s">
        <v>255</v>
      </c>
      <c r="H321" s="1">
        <v>38425</v>
      </c>
      <c r="I321" t="s">
        <v>48</v>
      </c>
      <c r="J321" t="s">
        <v>323</v>
      </c>
      <c r="K321" t="s">
        <v>368</v>
      </c>
      <c r="L321">
        <v>1</v>
      </c>
      <c r="M321" t="s">
        <v>44</v>
      </c>
      <c r="N321" t="s">
        <v>258</v>
      </c>
      <c r="O321" s="1">
        <v>38425</v>
      </c>
      <c r="P321" s="1">
        <v>45475</v>
      </c>
    </row>
    <row r="322" spans="1:16" x14ac:dyDescent="0.3">
      <c r="A322">
        <v>27001</v>
      </c>
      <c r="B322" s="1">
        <v>45490</v>
      </c>
      <c r="C322" t="s">
        <v>13</v>
      </c>
      <c r="D322" t="s">
        <v>39</v>
      </c>
      <c r="E322">
        <v>18.73</v>
      </c>
      <c r="F322" t="s">
        <v>11</v>
      </c>
      <c r="G322" t="s">
        <v>255</v>
      </c>
      <c r="H322" s="1">
        <v>43220</v>
      </c>
      <c r="I322" t="s">
        <v>82</v>
      </c>
      <c r="J322" t="s">
        <v>259</v>
      </c>
      <c r="K322" t="s">
        <v>432</v>
      </c>
      <c r="L322">
        <v>1</v>
      </c>
      <c r="M322" t="s">
        <v>81</v>
      </c>
      <c r="N322" t="s">
        <v>258</v>
      </c>
      <c r="O322" s="1">
        <v>43220</v>
      </c>
      <c r="P322" s="1">
        <v>45495</v>
      </c>
    </row>
    <row r="323" spans="1:16" x14ac:dyDescent="0.3">
      <c r="A323">
        <v>19411</v>
      </c>
      <c r="B323" s="1">
        <v>45278</v>
      </c>
      <c r="C323" t="s">
        <v>13</v>
      </c>
      <c r="E323">
        <v>13</v>
      </c>
      <c r="F323" t="s">
        <v>11</v>
      </c>
      <c r="G323" t="s">
        <v>255</v>
      </c>
      <c r="H323" s="1">
        <v>44770</v>
      </c>
      <c r="I323" t="s">
        <v>285</v>
      </c>
      <c r="J323" t="s">
        <v>286</v>
      </c>
      <c r="K323" t="s">
        <v>444</v>
      </c>
      <c r="L323">
        <v>99</v>
      </c>
      <c r="M323" t="s">
        <v>269</v>
      </c>
      <c r="N323" t="s">
        <v>287</v>
      </c>
      <c r="O323" s="1">
        <v>41122</v>
      </c>
      <c r="P323" s="1">
        <v>45281</v>
      </c>
    </row>
    <row r="324" spans="1:16" x14ac:dyDescent="0.3">
      <c r="A324">
        <v>28204</v>
      </c>
      <c r="B324" s="1">
        <v>45259</v>
      </c>
      <c r="C324" t="s">
        <v>13</v>
      </c>
      <c r="D324" t="s">
        <v>14</v>
      </c>
      <c r="E324">
        <v>33.042400000000001</v>
      </c>
      <c r="F324" t="s">
        <v>11</v>
      </c>
      <c r="G324" t="s">
        <v>255</v>
      </c>
      <c r="H324" s="1">
        <v>44096</v>
      </c>
      <c r="I324" t="s">
        <v>19</v>
      </c>
      <c r="J324" t="s">
        <v>273</v>
      </c>
      <c r="K324" t="s">
        <v>430</v>
      </c>
      <c r="L324">
        <v>1</v>
      </c>
      <c r="M324" t="s">
        <v>15</v>
      </c>
      <c r="N324" t="s">
        <v>258</v>
      </c>
      <c r="O324" s="1">
        <v>44096</v>
      </c>
      <c r="P324" s="1">
        <v>45268</v>
      </c>
    </row>
    <row r="325" spans="1:16" x14ac:dyDescent="0.3">
      <c r="A325">
        <v>34527</v>
      </c>
      <c r="B325" s="1">
        <v>45267</v>
      </c>
      <c r="C325" t="s">
        <v>13</v>
      </c>
      <c r="D325" t="s">
        <v>17</v>
      </c>
      <c r="E325">
        <v>17.685099999999998</v>
      </c>
      <c r="F325" t="s">
        <v>11</v>
      </c>
      <c r="G325" t="s">
        <v>255</v>
      </c>
      <c r="H325" s="1">
        <v>45166</v>
      </c>
      <c r="I325" t="s">
        <v>104</v>
      </c>
      <c r="J325" t="s">
        <v>362</v>
      </c>
      <c r="K325" t="s">
        <v>315</v>
      </c>
      <c r="L325">
        <v>1</v>
      </c>
      <c r="M325" t="s">
        <v>100</v>
      </c>
      <c r="N325" t="s">
        <v>258</v>
      </c>
      <c r="O325" s="1">
        <v>45133</v>
      </c>
      <c r="P325" s="1">
        <v>45296</v>
      </c>
    </row>
    <row r="326" spans="1:16" x14ac:dyDescent="0.3">
      <c r="A326">
        <v>27401</v>
      </c>
      <c r="B326" s="1">
        <v>45365</v>
      </c>
      <c r="C326" t="s">
        <v>13</v>
      </c>
      <c r="D326" t="s">
        <v>14</v>
      </c>
      <c r="E326">
        <v>21.7362</v>
      </c>
      <c r="F326" t="s">
        <v>11</v>
      </c>
      <c r="G326" t="s">
        <v>255</v>
      </c>
      <c r="H326" s="1">
        <v>43487</v>
      </c>
      <c r="I326" t="s">
        <v>150</v>
      </c>
      <c r="J326" t="s">
        <v>324</v>
      </c>
      <c r="K326" t="s">
        <v>355</v>
      </c>
      <c r="L326">
        <v>1</v>
      </c>
      <c r="M326" t="s">
        <v>148</v>
      </c>
      <c r="N326" t="s">
        <v>258</v>
      </c>
      <c r="O326" s="1">
        <v>43487</v>
      </c>
      <c r="P326" s="1">
        <v>45376</v>
      </c>
    </row>
    <row r="327" spans="1:16" x14ac:dyDescent="0.3">
      <c r="A327">
        <v>32973</v>
      </c>
      <c r="B327" s="1">
        <v>45350</v>
      </c>
      <c r="C327" t="s">
        <v>33</v>
      </c>
      <c r="D327" t="s">
        <v>34</v>
      </c>
      <c r="E327">
        <v>25.214400000000001</v>
      </c>
      <c r="F327" t="s">
        <v>11</v>
      </c>
      <c r="G327" t="s">
        <v>255</v>
      </c>
      <c r="H327" s="1">
        <v>44929</v>
      </c>
      <c r="I327" t="s">
        <v>191</v>
      </c>
      <c r="J327" t="s">
        <v>296</v>
      </c>
      <c r="K327" t="s">
        <v>280</v>
      </c>
      <c r="L327">
        <v>1</v>
      </c>
      <c r="M327" t="s">
        <v>189</v>
      </c>
      <c r="N327" t="s">
        <v>258</v>
      </c>
      <c r="O327" s="1">
        <v>44721</v>
      </c>
      <c r="P327" s="1">
        <v>45365</v>
      </c>
    </row>
    <row r="328" spans="1:16" x14ac:dyDescent="0.3">
      <c r="A328">
        <v>5169</v>
      </c>
      <c r="B328" s="1">
        <v>45233</v>
      </c>
      <c r="C328" t="s">
        <v>13</v>
      </c>
      <c r="D328" t="s">
        <v>14</v>
      </c>
      <c r="E328">
        <v>24.586099999999998</v>
      </c>
      <c r="F328" t="s">
        <v>11</v>
      </c>
      <c r="G328" t="s">
        <v>255</v>
      </c>
      <c r="H328" s="1">
        <v>38971</v>
      </c>
      <c r="I328" t="s">
        <v>147</v>
      </c>
      <c r="J328" t="s">
        <v>324</v>
      </c>
      <c r="K328" t="s">
        <v>142</v>
      </c>
      <c r="L328">
        <v>1</v>
      </c>
      <c r="M328" t="s">
        <v>130</v>
      </c>
      <c r="N328" t="s">
        <v>258</v>
      </c>
      <c r="O328" s="1">
        <v>38971</v>
      </c>
      <c r="P328" s="1">
        <v>45238</v>
      </c>
    </row>
    <row r="329" spans="1:16" x14ac:dyDescent="0.3">
      <c r="A329">
        <v>34784</v>
      </c>
      <c r="B329" s="1">
        <v>45407</v>
      </c>
      <c r="C329" t="s">
        <v>13</v>
      </c>
      <c r="E329">
        <v>15.25</v>
      </c>
      <c r="F329" t="s">
        <v>11</v>
      </c>
      <c r="G329" t="s">
        <v>255</v>
      </c>
      <c r="H329" s="1">
        <v>45201</v>
      </c>
      <c r="I329" t="s">
        <v>71</v>
      </c>
      <c r="J329" t="s">
        <v>309</v>
      </c>
      <c r="K329" t="s">
        <v>310</v>
      </c>
      <c r="L329">
        <v>1</v>
      </c>
      <c r="M329" t="s">
        <v>69</v>
      </c>
      <c r="N329" t="s">
        <v>258</v>
      </c>
      <c r="O329" s="1">
        <v>45197</v>
      </c>
      <c r="P329" s="1">
        <v>45411</v>
      </c>
    </row>
    <row r="330" spans="1:16" x14ac:dyDescent="0.3">
      <c r="A330">
        <v>27919</v>
      </c>
      <c r="B330" s="1">
        <v>45544</v>
      </c>
      <c r="C330" t="s">
        <v>13</v>
      </c>
      <c r="D330" t="s">
        <v>17</v>
      </c>
      <c r="E330">
        <v>12</v>
      </c>
      <c r="F330" t="s">
        <v>11</v>
      </c>
      <c r="G330" t="s">
        <v>255</v>
      </c>
      <c r="H330" s="1">
        <v>43890</v>
      </c>
      <c r="I330" t="s">
        <v>285</v>
      </c>
      <c r="J330" t="s">
        <v>286</v>
      </c>
      <c r="K330" t="s">
        <v>268</v>
      </c>
      <c r="L330">
        <v>99</v>
      </c>
      <c r="M330" t="s">
        <v>269</v>
      </c>
      <c r="N330" t="s">
        <v>287</v>
      </c>
      <c r="O330" s="1">
        <v>43890</v>
      </c>
      <c r="P330" s="1">
        <v>45555</v>
      </c>
    </row>
    <row r="331" spans="1:16" x14ac:dyDescent="0.3">
      <c r="A331">
        <v>27680</v>
      </c>
      <c r="B331" s="1">
        <v>45351</v>
      </c>
      <c r="C331" t="s">
        <v>13</v>
      </c>
      <c r="D331" t="s">
        <v>14</v>
      </c>
      <c r="E331">
        <v>2980</v>
      </c>
      <c r="F331" t="s">
        <v>11</v>
      </c>
      <c r="G331" t="s">
        <v>255</v>
      </c>
      <c r="H331" s="1">
        <v>43711</v>
      </c>
      <c r="I331" t="s">
        <v>445</v>
      </c>
      <c r="J331" t="s">
        <v>326</v>
      </c>
      <c r="K331" t="s">
        <v>390</v>
      </c>
      <c r="L331">
        <v>99</v>
      </c>
      <c r="M331" t="s">
        <v>391</v>
      </c>
      <c r="N331" t="s">
        <v>258</v>
      </c>
      <c r="O331" s="1">
        <v>43711</v>
      </c>
      <c r="P331" s="1">
        <v>45355</v>
      </c>
    </row>
    <row r="332" spans="1:16" x14ac:dyDescent="0.3">
      <c r="A332">
        <v>31001</v>
      </c>
      <c r="B332" s="1">
        <v>45524</v>
      </c>
      <c r="C332" t="s">
        <v>13</v>
      </c>
      <c r="D332" t="s">
        <v>14</v>
      </c>
      <c r="E332">
        <v>20.350000000000001</v>
      </c>
      <c r="F332" t="s">
        <v>11</v>
      </c>
      <c r="G332" t="s">
        <v>255</v>
      </c>
      <c r="H332" s="1">
        <v>45411</v>
      </c>
      <c r="I332" t="s">
        <v>82</v>
      </c>
      <c r="J332" t="s">
        <v>259</v>
      </c>
      <c r="K332" t="s">
        <v>446</v>
      </c>
      <c r="L332">
        <v>1</v>
      </c>
      <c r="M332" t="s">
        <v>81</v>
      </c>
      <c r="N332" t="s">
        <v>258</v>
      </c>
      <c r="O332" s="1">
        <v>44738</v>
      </c>
      <c r="P332" s="1">
        <v>45532</v>
      </c>
    </row>
    <row r="333" spans="1:16" x14ac:dyDescent="0.3">
      <c r="A333">
        <v>27994</v>
      </c>
      <c r="B333" s="1">
        <v>45261</v>
      </c>
      <c r="C333" t="s">
        <v>13</v>
      </c>
      <c r="D333" t="s">
        <v>14</v>
      </c>
      <c r="E333">
        <v>2667.6279</v>
      </c>
      <c r="F333" t="s">
        <v>11</v>
      </c>
      <c r="G333" t="s">
        <v>255</v>
      </c>
      <c r="H333" s="1">
        <v>43927</v>
      </c>
      <c r="I333" t="s">
        <v>155</v>
      </c>
      <c r="J333" t="s">
        <v>273</v>
      </c>
      <c r="K333" t="s">
        <v>447</v>
      </c>
      <c r="L333">
        <v>1</v>
      </c>
      <c r="M333" t="s">
        <v>154</v>
      </c>
      <c r="N333" t="s">
        <v>258</v>
      </c>
      <c r="O333" s="1">
        <v>43927</v>
      </c>
      <c r="P333" s="1">
        <v>45268</v>
      </c>
    </row>
    <row r="334" spans="1:16" x14ac:dyDescent="0.3">
      <c r="A334">
        <v>35278</v>
      </c>
      <c r="B334" s="1">
        <v>45502</v>
      </c>
      <c r="C334" t="s">
        <v>13</v>
      </c>
      <c r="D334" t="s">
        <v>39</v>
      </c>
      <c r="E334">
        <v>33</v>
      </c>
      <c r="F334" t="s">
        <v>11</v>
      </c>
      <c r="G334" t="s">
        <v>255</v>
      </c>
      <c r="H334" s="1">
        <v>45278</v>
      </c>
      <c r="I334" t="s">
        <v>193</v>
      </c>
      <c r="J334" t="s">
        <v>323</v>
      </c>
      <c r="K334" t="s">
        <v>448</v>
      </c>
      <c r="L334">
        <v>1</v>
      </c>
      <c r="M334" t="s">
        <v>189</v>
      </c>
      <c r="N334" t="s">
        <v>258</v>
      </c>
      <c r="O334" s="1">
        <v>45251</v>
      </c>
      <c r="P334" s="1">
        <v>45509</v>
      </c>
    </row>
    <row r="335" spans="1:16" x14ac:dyDescent="0.3">
      <c r="A335">
        <v>25764</v>
      </c>
      <c r="B335" s="1">
        <v>45525</v>
      </c>
      <c r="C335" t="s">
        <v>13</v>
      </c>
      <c r="D335" t="s">
        <v>21</v>
      </c>
      <c r="E335">
        <v>17.01972</v>
      </c>
      <c r="F335" t="s">
        <v>11</v>
      </c>
      <c r="G335" t="s">
        <v>255</v>
      </c>
      <c r="H335" s="1">
        <v>42717</v>
      </c>
      <c r="I335" t="s">
        <v>213</v>
      </c>
      <c r="J335" t="s">
        <v>300</v>
      </c>
      <c r="K335" t="s">
        <v>215</v>
      </c>
      <c r="L335">
        <v>1</v>
      </c>
      <c r="M335" t="s">
        <v>204</v>
      </c>
      <c r="N335" t="s">
        <v>258</v>
      </c>
      <c r="O335" s="1">
        <v>42331</v>
      </c>
      <c r="P335" s="1">
        <v>45532</v>
      </c>
    </row>
    <row r="336" spans="1:16" x14ac:dyDescent="0.3">
      <c r="A336">
        <v>34018</v>
      </c>
      <c r="B336" s="1">
        <v>45495</v>
      </c>
      <c r="C336" t="s">
        <v>13</v>
      </c>
      <c r="D336" t="s">
        <v>14</v>
      </c>
      <c r="E336">
        <v>16.0242</v>
      </c>
      <c r="F336" t="s">
        <v>11</v>
      </c>
      <c r="G336" t="s">
        <v>255</v>
      </c>
      <c r="H336" s="1">
        <v>45117</v>
      </c>
      <c r="I336" t="s">
        <v>134</v>
      </c>
      <c r="J336" t="s">
        <v>292</v>
      </c>
      <c r="K336" t="s">
        <v>288</v>
      </c>
      <c r="L336">
        <v>1</v>
      </c>
      <c r="M336" t="s">
        <v>130</v>
      </c>
      <c r="N336" t="s">
        <v>258</v>
      </c>
      <c r="O336" s="1">
        <v>45085</v>
      </c>
      <c r="P336" s="1">
        <v>45510</v>
      </c>
    </row>
    <row r="337" spans="1:16" x14ac:dyDescent="0.3">
      <c r="A337">
        <v>30726</v>
      </c>
      <c r="B337" s="1">
        <v>45384</v>
      </c>
      <c r="C337" t="s">
        <v>13</v>
      </c>
      <c r="E337">
        <v>16.61</v>
      </c>
      <c r="F337" t="s">
        <v>11</v>
      </c>
      <c r="G337" t="s">
        <v>255</v>
      </c>
      <c r="H337" s="1">
        <v>44704</v>
      </c>
      <c r="I337" t="s">
        <v>82</v>
      </c>
      <c r="J337" t="s">
        <v>259</v>
      </c>
      <c r="K337" t="s">
        <v>364</v>
      </c>
      <c r="L337">
        <v>1</v>
      </c>
      <c r="M337" t="s">
        <v>81</v>
      </c>
      <c r="N337" t="s">
        <v>258</v>
      </c>
      <c r="O337" s="1">
        <v>44694</v>
      </c>
      <c r="P337" s="1">
        <v>45391</v>
      </c>
    </row>
    <row r="338" spans="1:16" x14ac:dyDescent="0.3">
      <c r="A338">
        <v>30729</v>
      </c>
      <c r="B338" s="1">
        <v>45336</v>
      </c>
      <c r="C338" t="s">
        <v>13</v>
      </c>
      <c r="D338" t="s">
        <v>17</v>
      </c>
      <c r="E338">
        <v>16.61</v>
      </c>
      <c r="F338" t="s">
        <v>11</v>
      </c>
      <c r="G338" t="s">
        <v>255</v>
      </c>
      <c r="H338" s="1">
        <v>44704</v>
      </c>
      <c r="I338" t="s">
        <v>82</v>
      </c>
      <c r="J338" t="s">
        <v>259</v>
      </c>
      <c r="K338" t="s">
        <v>279</v>
      </c>
      <c r="L338">
        <v>1</v>
      </c>
      <c r="M338" t="s">
        <v>81</v>
      </c>
      <c r="N338" t="s">
        <v>258</v>
      </c>
      <c r="O338" s="1">
        <v>44694</v>
      </c>
      <c r="P338" s="1">
        <v>45355</v>
      </c>
    </row>
    <row r="339" spans="1:16" x14ac:dyDescent="0.3">
      <c r="A339">
        <v>32000</v>
      </c>
      <c r="B339" s="1">
        <v>45422</v>
      </c>
      <c r="C339" t="s">
        <v>13</v>
      </c>
      <c r="D339" t="s">
        <v>14</v>
      </c>
      <c r="E339">
        <v>18.581199999999999</v>
      </c>
      <c r="F339" t="s">
        <v>11</v>
      </c>
      <c r="G339" t="s">
        <v>255</v>
      </c>
      <c r="H339" s="1">
        <v>44823</v>
      </c>
      <c r="I339" t="s">
        <v>73</v>
      </c>
      <c r="J339" t="s">
        <v>261</v>
      </c>
      <c r="K339" t="s">
        <v>299</v>
      </c>
      <c r="L339">
        <v>1</v>
      </c>
      <c r="M339" t="s">
        <v>69</v>
      </c>
      <c r="N339" t="s">
        <v>258</v>
      </c>
      <c r="O339" s="1">
        <v>44803</v>
      </c>
      <c r="P339" s="1">
        <v>45428</v>
      </c>
    </row>
    <row r="340" spans="1:16" x14ac:dyDescent="0.3">
      <c r="A340">
        <v>28665</v>
      </c>
      <c r="B340" s="1">
        <v>45264</v>
      </c>
      <c r="C340" t="s">
        <v>13</v>
      </c>
      <c r="D340" t="s">
        <v>17</v>
      </c>
      <c r="E340">
        <v>16.61</v>
      </c>
      <c r="F340" t="s">
        <v>11</v>
      </c>
      <c r="G340" t="s">
        <v>255</v>
      </c>
      <c r="H340" s="1">
        <v>44788</v>
      </c>
      <c r="I340" t="s">
        <v>82</v>
      </c>
      <c r="J340" t="s">
        <v>259</v>
      </c>
      <c r="K340" t="s">
        <v>279</v>
      </c>
      <c r="L340">
        <v>1</v>
      </c>
      <c r="M340" t="s">
        <v>81</v>
      </c>
      <c r="N340" t="s">
        <v>258</v>
      </c>
      <c r="O340" s="1">
        <v>44319</v>
      </c>
      <c r="P340" s="1">
        <v>45271</v>
      </c>
    </row>
    <row r="341" spans="1:16" x14ac:dyDescent="0.3">
      <c r="A341">
        <v>27277</v>
      </c>
      <c r="B341" s="1">
        <v>45317</v>
      </c>
      <c r="C341" t="s">
        <v>13</v>
      </c>
      <c r="E341">
        <v>30.236267999999999</v>
      </c>
      <c r="F341" t="s">
        <v>11</v>
      </c>
      <c r="G341" t="s">
        <v>255</v>
      </c>
      <c r="H341" s="1">
        <v>43403</v>
      </c>
      <c r="I341" t="s">
        <v>67</v>
      </c>
      <c r="J341" t="s">
        <v>322</v>
      </c>
      <c r="K341" t="s">
        <v>295</v>
      </c>
      <c r="L341">
        <v>1</v>
      </c>
      <c r="M341" t="s">
        <v>63</v>
      </c>
      <c r="N341" t="s">
        <v>258</v>
      </c>
      <c r="O341" s="1">
        <v>43403</v>
      </c>
      <c r="P341" s="1">
        <v>45322</v>
      </c>
    </row>
    <row r="342" spans="1:16" x14ac:dyDescent="0.3">
      <c r="A342">
        <v>27894</v>
      </c>
      <c r="B342" s="1">
        <v>45495</v>
      </c>
      <c r="C342" t="s">
        <v>33</v>
      </c>
      <c r="D342" t="s">
        <v>49</v>
      </c>
      <c r="E342">
        <v>12</v>
      </c>
      <c r="F342" t="s">
        <v>11</v>
      </c>
      <c r="G342" t="s">
        <v>255</v>
      </c>
      <c r="H342" s="1">
        <v>43881</v>
      </c>
      <c r="I342" t="s">
        <v>285</v>
      </c>
      <c r="J342" t="s">
        <v>286</v>
      </c>
      <c r="K342" t="s">
        <v>268</v>
      </c>
      <c r="L342">
        <v>99</v>
      </c>
      <c r="M342" t="s">
        <v>269</v>
      </c>
      <c r="N342" t="s">
        <v>287</v>
      </c>
      <c r="O342" s="1">
        <v>43881</v>
      </c>
      <c r="P342" s="1">
        <v>45502</v>
      </c>
    </row>
    <row r="343" spans="1:16" x14ac:dyDescent="0.3">
      <c r="A343">
        <v>33313</v>
      </c>
      <c r="B343" s="1">
        <v>45363</v>
      </c>
      <c r="C343" t="s">
        <v>13</v>
      </c>
      <c r="D343" t="s">
        <v>17</v>
      </c>
      <c r="E343">
        <v>17.695399999999999</v>
      </c>
      <c r="F343" t="s">
        <v>11</v>
      </c>
      <c r="G343" t="s">
        <v>255</v>
      </c>
      <c r="H343" s="1">
        <v>45047</v>
      </c>
      <c r="I343" t="s">
        <v>219</v>
      </c>
      <c r="J343" t="s">
        <v>256</v>
      </c>
      <c r="K343" t="s">
        <v>369</v>
      </c>
      <c r="L343">
        <v>1</v>
      </c>
      <c r="M343" t="s">
        <v>204</v>
      </c>
      <c r="N343" t="s">
        <v>258</v>
      </c>
      <c r="O343" s="1">
        <v>44980</v>
      </c>
      <c r="P343" s="1">
        <v>45369</v>
      </c>
    </row>
    <row r="344" spans="1:16" x14ac:dyDescent="0.3">
      <c r="A344">
        <v>28104</v>
      </c>
      <c r="B344" s="1">
        <v>45443</v>
      </c>
      <c r="C344" t="s">
        <v>10</v>
      </c>
      <c r="E344">
        <v>20.682400000000001</v>
      </c>
      <c r="F344" t="s">
        <v>11</v>
      </c>
      <c r="G344" t="s">
        <v>255</v>
      </c>
      <c r="H344" s="1">
        <v>44046</v>
      </c>
      <c r="I344" t="s">
        <v>56</v>
      </c>
      <c r="J344" t="s">
        <v>298</v>
      </c>
      <c r="K344" t="s">
        <v>61</v>
      </c>
      <c r="L344">
        <v>1</v>
      </c>
      <c r="M344" t="s">
        <v>55</v>
      </c>
      <c r="N344" t="s">
        <v>258</v>
      </c>
      <c r="O344" s="1">
        <v>44046</v>
      </c>
      <c r="P344" s="1">
        <v>45447</v>
      </c>
    </row>
    <row r="345" spans="1:16" x14ac:dyDescent="0.3">
      <c r="A345">
        <v>34509</v>
      </c>
      <c r="B345" s="1">
        <v>45345</v>
      </c>
      <c r="C345" t="s">
        <v>13</v>
      </c>
      <c r="D345" t="s">
        <v>39</v>
      </c>
      <c r="E345">
        <v>18.581199999999999</v>
      </c>
      <c r="F345" t="s">
        <v>11</v>
      </c>
      <c r="G345" t="s">
        <v>255</v>
      </c>
      <c r="H345" s="1">
        <v>45180</v>
      </c>
      <c r="I345" t="s">
        <v>222</v>
      </c>
      <c r="J345" t="s">
        <v>304</v>
      </c>
      <c r="K345" t="s">
        <v>369</v>
      </c>
      <c r="L345">
        <v>1</v>
      </c>
      <c r="M345" t="s">
        <v>204</v>
      </c>
      <c r="N345" t="s">
        <v>258</v>
      </c>
      <c r="O345" s="1">
        <v>45125</v>
      </c>
      <c r="P345" s="1">
        <v>45352</v>
      </c>
    </row>
    <row r="346" spans="1:16" x14ac:dyDescent="0.3">
      <c r="A346">
        <v>27335</v>
      </c>
      <c r="B346" s="1">
        <v>45327</v>
      </c>
      <c r="C346" t="s">
        <v>13</v>
      </c>
      <c r="D346" t="s">
        <v>17</v>
      </c>
      <c r="E346">
        <v>12</v>
      </c>
      <c r="F346" t="s">
        <v>11</v>
      </c>
      <c r="G346" t="s">
        <v>255</v>
      </c>
      <c r="H346" s="1">
        <v>44053</v>
      </c>
      <c r="I346" t="s">
        <v>285</v>
      </c>
      <c r="J346" t="s">
        <v>286</v>
      </c>
      <c r="K346" t="s">
        <v>268</v>
      </c>
      <c r="L346">
        <v>99</v>
      </c>
      <c r="M346" t="s">
        <v>269</v>
      </c>
      <c r="N346" t="s">
        <v>287</v>
      </c>
      <c r="O346" s="1">
        <v>43437</v>
      </c>
      <c r="P346" s="1">
        <v>45335</v>
      </c>
    </row>
    <row r="347" spans="1:16" x14ac:dyDescent="0.3">
      <c r="A347">
        <v>36773</v>
      </c>
      <c r="B347" s="1">
        <v>45562</v>
      </c>
      <c r="C347" t="s">
        <v>13</v>
      </c>
      <c r="D347" t="s">
        <v>14</v>
      </c>
      <c r="E347">
        <v>15</v>
      </c>
      <c r="F347" t="s">
        <v>11</v>
      </c>
      <c r="G347" t="s">
        <v>255</v>
      </c>
      <c r="H347" s="1">
        <v>45525</v>
      </c>
      <c r="I347" t="s">
        <v>119</v>
      </c>
      <c r="J347" t="s">
        <v>286</v>
      </c>
      <c r="K347" t="s">
        <v>289</v>
      </c>
      <c r="L347">
        <v>99</v>
      </c>
      <c r="M347" t="s">
        <v>199</v>
      </c>
      <c r="N347" t="s">
        <v>287</v>
      </c>
      <c r="O347" s="1">
        <v>45511</v>
      </c>
      <c r="P347" s="1">
        <v>45567</v>
      </c>
    </row>
    <row r="348" spans="1:16" x14ac:dyDescent="0.3">
      <c r="A348">
        <v>30904</v>
      </c>
      <c r="B348" s="1">
        <v>45205</v>
      </c>
      <c r="C348" t="s">
        <v>13</v>
      </c>
      <c r="D348" t="s">
        <v>17</v>
      </c>
      <c r="E348">
        <v>13</v>
      </c>
      <c r="F348" t="s">
        <v>11</v>
      </c>
      <c r="G348" t="s">
        <v>255</v>
      </c>
      <c r="H348" s="1">
        <v>44726</v>
      </c>
      <c r="I348" t="s">
        <v>285</v>
      </c>
      <c r="J348" t="s">
        <v>286</v>
      </c>
      <c r="K348" t="s">
        <v>268</v>
      </c>
      <c r="L348">
        <v>99</v>
      </c>
      <c r="M348" t="s">
        <v>269</v>
      </c>
      <c r="N348" t="s">
        <v>287</v>
      </c>
      <c r="O348" s="1">
        <v>44726</v>
      </c>
      <c r="P348" s="1">
        <v>45239</v>
      </c>
    </row>
    <row r="349" spans="1:16" x14ac:dyDescent="0.3">
      <c r="A349">
        <v>32908</v>
      </c>
      <c r="B349" s="1">
        <v>45288</v>
      </c>
      <c r="C349" t="s">
        <v>13</v>
      </c>
      <c r="D349" t="s">
        <v>14</v>
      </c>
      <c r="E349">
        <v>16.8508</v>
      </c>
      <c r="F349" t="s">
        <v>11</v>
      </c>
      <c r="G349" t="s">
        <v>255</v>
      </c>
      <c r="H349" s="1">
        <v>44935</v>
      </c>
      <c r="I349" t="s">
        <v>139</v>
      </c>
      <c r="J349" t="s">
        <v>362</v>
      </c>
      <c r="K349" t="s">
        <v>142</v>
      </c>
      <c r="L349">
        <v>1</v>
      </c>
      <c r="M349" t="s">
        <v>130</v>
      </c>
      <c r="N349" t="s">
        <v>258</v>
      </c>
      <c r="O349" s="1">
        <v>44903</v>
      </c>
      <c r="P349" s="1">
        <v>45293</v>
      </c>
    </row>
    <row r="350" spans="1:16" x14ac:dyDescent="0.3">
      <c r="A350">
        <v>34807</v>
      </c>
      <c r="B350" s="1">
        <v>45414</v>
      </c>
      <c r="C350" t="s">
        <v>13</v>
      </c>
      <c r="D350" t="s">
        <v>14</v>
      </c>
      <c r="E350">
        <v>2420.91</v>
      </c>
      <c r="F350" t="s">
        <v>11</v>
      </c>
      <c r="G350" t="s">
        <v>255</v>
      </c>
      <c r="H350" s="1">
        <v>45208</v>
      </c>
      <c r="I350" t="s">
        <v>77</v>
      </c>
      <c r="J350" t="s">
        <v>361</v>
      </c>
      <c r="K350" t="s">
        <v>449</v>
      </c>
      <c r="L350">
        <v>1</v>
      </c>
      <c r="M350" t="s">
        <v>75</v>
      </c>
      <c r="N350" t="s">
        <v>258</v>
      </c>
      <c r="O350" s="1">
        <v>45188</v>
      </c>
      <c r="P350" s="1">
        <v>45418</v>
      </c>
    </row>
    <row r="351" spans="1:16" x14ac:dyDescent="0.3">
      <c r="A351">
        <v>23292</v>
      </c>
      <c r="B351" s="1">
        <v>45281</v>
      </c>
      <c r="C351" t="s">
        <v>13</v>
      </c>
      <c r="D351" t="s">
        <v>14</v>
      </c>
      <c r="E351">
        <v>14.23</v>
      </c>
      <c r="F351" t="s">
        <v>11</v>
      </c>
      <c r="G351" t="s">
        <v>255</v>
      </c>
      <c r="H351" s="1">
        <v>41729</v>
      </c>
      <c r="I351" t="s">
        <v>84</v>
      </c>
      <c r="J351" t="s">
        <v>286</v>
      </c>
      <c r="K351" t="s">
        <v>279</v>
      </c>
      <c r="L351">
        <v>99</v>
      </c>
      <c r="M351" t="s">
        <v>81</v>
      </c>
      <c r="N351" t="s">
        <v>287</v>
      </c>
      <c r="O351" s="1">
        <v>41729</v>
      </c>
      <c r="P351" s="1">
        <v>45296</v>
      </c>
    </row>
    <row r="352" spans="1:16" x14ac:dyDescent="0.3">
      <c r="A352">
        <v>35803</v>
      </c>
      <c r="B352" s="1">
        <v>45552</v>
      </c>
      <c r="C352" t="s">
        <v>33</v>
      </c>
      <c r="D352" t="s">
        <v>49</v>
      </c>
      <c r="E352">
        <v>16.850000000000001</v>
      </c>
      <c r="F352" t="s">
        <v>11</v>
      </c>
      <c r="G352" t="s">
        <v>255</v>
      </c>
      <c r="H352" s="1">
        <v>45362</v>
      </c>
      <c r="J352" t="s">
        <v>256</v>
      </c>
      <c r="K352" t="s">
        <v>301</v>
      </c>
      <c r="L352">
        <v>1</v>
      </c>
      <c r="M352" t="s">
        <v>158</v>
      </c>
      <c r="N352" t="s">
        <v>258</v>
      </c>
      <c r="O352" s="1">
        <v>45330</v>
      </c>
      <c r="P352" s="1">
        <v>45558</v>
      </c>
    </row>
    <row r="353" spans="1:16" x14ac:dyDescent="0.3">
      <c r="A353">
        <v>34233</v>
      </c>
      <c r="B353" s="1">
        <v>45529</v>
      </c>
      <c r="C353" t="s">
        <v>13</v>
      </c>
      <c r="D353" t="s">
        <v>14</v>
      </c>
      <c r="E353">
        <v>16.0242</v>
      </c>
      <c r="F353" t="s">
        <v>11</v>
      </c>
      <c r="G353" t="s">
        <v>255</v>
      </c>
      <c r="H353" s="1">
        <v>45152</v>
      </c>
      <c r="I353" t="s">
        <v>134</v>
      </c>
      <c r="J353" t="s">
        <v>292</v>
      </c>
      <c r="K353" t="s">
        <v>316</v>
      </c>
      <c r="L353">
        <v>1</v>
      </c>
      <c r="M353" t="s">
        <v>130</v>
      </c>
      <c r="N353" t="s">
        <v>258</v>
      </c>
      <c r="O353" s="1">
        <v>45114</v>
      </c>
      <c r="P353" s="1">
        <v>45541</v>
      </c>
    </row>
    <row r="354" spans="1:16" x14ac:dyDescent="0.3">
      <c r="A354">
        <v>27714</v>
      </c>
      <c r="B354" s="1">
        <v>45206</v>
      </c>
      <c r="C354" t="s">
        <v>13</v>
      </c>
      <c r="D354" t="s">
        <v>14</v>
      </c>
      <c r="E354">
        <v>18</v>
      </c>
      <c r="F354" t="s">
        <v>11</v>
      </c>
      <c r="G354" t="s">
        <v>255</v>
      </c>
      <c r="H354" s="1">
        <v>43745</v>
      </c>
      <c r="I354" t="s">
        <v>82</v>
      </c>
      <c r="J354" t="s">
        <v>259</v>
      </c>
      <c r="K354" t="s">
        <v>423</v>
      </c>
      <c r="L354">
        <v>1</v>
      </c>
      <c r="M354" t="s">
        <v>81</v>
      </c>
      <c r="N354" t="s">
        <v>258</v>
      </c>
      <c r="O354" s="1">
        <v>43745</v>
      </c>
      <c r="P354" s="1">
        <v>45212</v>
      </c>
    </row>
    <row r="355" spans="1:16" x14ac:dyDescent="0.3">
      <c r="A355">
        <v>2045</v>
      </c>
      <c r="B355" s="1">
        <v>45456</v>
      </c>
      <c r="C355" t="s">
        <v>10</v>
      </c>
      <c r="E355">
        <v>31.55817</v>
      </c>
      <c r="F355" t="s">
        <v>11</v>
      </c>
      <c r="G355" t="s">
        <v>255</v>
      </c>
      <c r="H355" s="1">
        <v>32673</v>
      </c>
      <c r="I355" t="s">
        <v>164</v>
      </c>
      <c r="J355" t="s">
        <v>313</v>
      </c>
      <c r="K355" t="s">
        <v>450</v>
      </c>
      <c r="L355">
        <v>1</v>
      </c>
      <c r="M355" t="s">
        <v>158</v>
      </c>
      <c r="N355" t="s">
        <v>258</v>
      </c>
      <c r="O355" s="1">
        <v>32673</v>
      </c>
      <c r="P355" s="1">
        <v>45474</v>
      </c>
    </row>
    <row r="356" spans="1:16" x14ac:dyDescent="0.3">
      <c r="A356">
        <v>33371</v>
      </c>
      <c r="B356" s="1">
        <v>45551</v>
      </c>
      <c r="C356" t="s">
        <v>13</v>
      </c>
      <c r="D356" t="s">
        <v>22</v>
      </c>
      <c r="E356">
        <v>19.900200000000002</v>
      </c>
      <c r="F356" t="s">
        <v>11</v>
      </c>
      <c r="G356" t="s">
        <v>255</v>
      </c>
      <c r="H356" s="1">
        <v>45005</v>
      </c>
      <c r="I356" t="s">
        <v>20</v>
      </c>
      <c r="J356" t="s">
        <v>298</v>
      </c>
      <c r="K356" t="s">
        <v>436</v>
      </c>
      <c r="L356">
        <v>1</v>
      </c>
      <c r="M356" t="s">
        <v>15</v>
      </c>
      <c r="N356" t="s">
        <v>258</v>
      </c>
      <c r="O356" s="1">
        <v>44974</v>
      </c>
      <c r="P356" s="1">
        <v>45565</v>
      </c>
    </row>
    <row r="357" spans="1:16" x14ac:dyDescent="0.3">
      <c r="A357">
        <v>28881</v>
      </c>
      <c r="B357" s="1">
        <v>45303</v>
      </c>
      <c r="C357" t="s">
        <v>13</v>
      </c>
      <c r="D357" t="s">
        <v>14</v>
      </c>
      <c r="E357">
        <v>2816.4749999999999</v>
      </c>
      <c r="F357" t="s">
        <v>11</v>
      </c>
      <c r="G357" t="s">
        <v>255</v>
      </c>
      <c r="H357" s="1">
        <v>44529</v>
      </c>
      <c r="I357" t="s">
        <v>40</v>
      </c>
      <c r="J357" t="s">
        <v>273</v>
      </c>
      <c r="K357" t="s">
        <v>42</v>
      </c>
      <c r="L357">
        <v>1</v>
      </c>
      <c r="M357" t="s">
        <v>36</v>
      </c>
      <c r="N357" t="s">
        <v>258</v>
      </c>
      <c r="O357" s="1">
        <v>44529</v>
      </c>
      <c r="P357" s="1">
        <v>45308</v>
      </c>
    </row>
    <row r="358" spans="1:16" x14ac:dyDescent="0.3">
      <c r="A358">
        <v>34426</v>
      </c>
      <c r="B358" s="1">
        <v>45268</v>
      </c>
      <c r="C358" t="s">
        <v>13</v>
      </c>
      <c r="D358" t="s">
        <v>14</v>
      </c>
      <c r="E358">
        <v>15</v>
      </c>
      <c r="F358" t="s">
        <v>11</v>
      </c>
      <c r="G358" t="s">
        <v>255</v>
      </c>
      <c r="H358" s="1">
        <v>45166</v>
      </c>
      <c r="I358" t="s">
        <v>119</v>
      </c>
      <c r="J358" t="s">
        <v>286</v>
      </c>
      <c r="K358" t="s">
        <v>289</v>
      </c>
      <c r="L358">
        <v>99</v>
      </c>
      <c r="M358" t="s">
        <v>199</v>
      </c>
      <c r="N358" t="s">
        <v>287</v>
      </c>
      <c r="O358" s="1">
        <v>45145</v>
      </c>
      <c r="P358" s="1">
        <v>45274</v>
      </c>
    </row>
    <row r="359" spans="1:16" x14ac:dyDescent="0.3">
      <c r="A359">
        <v>22404</v>
      </c>
      <c r="B359" s="1">
        <v>45431</v>
      </c>
      <c r="C359" t="s">
        <v>13</v>
      </c>
      <c r="D359" t="s">
        <v>14</v>
      </c>
      <c r="E359">
        <v>21.98</v>
      </c>
      <c r="F359" t="s">
        <v>11</v>
      </c>
      <c r="G359" t="s">
        <v>255</v>
      </c>
      <c r="H359" s="1">
        <v>41645</v>
      </c>
      <c r="I359" t="s">
        <v>82</v>
      </c>
      <c r="J359" t="s">
        <v>259</v>
      </c>
      <c r="K359" t="s">
        <v>451</v>
      </c>
      <c r="L359">
        <v>1</v>
      </c>
      <c r="M359" t="s">
        <v>81</v>
      </c>
      <c r="N359" t="s">
        <v>258</v>
      </c>
      <c r="O359" s="1">
        <v>41645</v>
      </c>
      <c r="P359" s="1">
        <v>45435</v>
      </c>
    </row>
    <row r="360" spans="1:16" x14ac:dyDescent="0.3">
      <c r="A360">
        <v>28718</v>
      </c>
      <c r="B360" s="1">
        <v>45212</v>
      </c>
      <c r="C360" t="s">
        <v>13</v>
      </c>
      <c r="D360" t="s">
        <v>21</v>
      </c>
      <c r="E360">
        <v>15.58</v>
      </c>
      <c r="F360" t="s">
        <v>11</v>
      </c>
      <c r="G360" t="s">
        <v>255</v>
      </c>
      <c r="H360" s="1">
        <v>45047</v>
      </c>
      <c r="I360" t="s">
        <v>159</v>
      </c>
      <c r="J360" t="s">
        <v>292</v>
      </c>
      <c r="K360" t="s">
        <v>305</v>
      </c>
      <c r="L360">
        <v>1</v>
      </c>
      <c r="M360" t="s">
        <v>158</v>
      </c>
      <c r="N360" t="s">
        <v>258</v>
      </c>
      <c r="O360" s="1">
        <v>44384</v>
      </c>
      <c r="P360" s="1">
        <v>45215</v>
      </c>
    </row>
    <row r="361" spans="1:16" x14ac:dyDescent="0.3">
      <c r="A361">
        <v>27898</v>
      </c>
      <c r="B361" s="1">
        <v>45313</v>
      </c>
      <c r="C361" t="s">
        <v>13</v>
      </c>
      <c r="E361">
        <v>12</v>
      </c>
      <c r="F361" t="s">
        <v>11</v>
      </c>
      <c r="G361" t="s">
        <v>255</v>
      </c>
      <c r="H361" s="1">
        <v>44765</v>
      </c>
      <c r="I361" t="s">
        <v>285</v>
      </c>
      <c r="J361" t="s">
        <v>286</v>
      </c>
      <c r="K361" t="s">
        <v>268</v>
      </c>
      <c r="L361">
        <v>99</v>
      </c>
      <c r="M361" t="s">
        <v>269</v>
      </c>
      <c r="N361" t="s">
        <v>287</v>
      </c>
      <c r="O361" s="1">
        <v>43881</v>
      </c>
      <c r="P361" s="1">
        <v>45324</v>
      </c>
    </row>
    <row r="362" spans="1:16" x14ac:dyDescent="0.3">
      <c r="A362">
        <v>32364</v>
      </c>
      <c r="B362" s="1">
        <v>45565</v>
      </c>
      <c r="C362" t="s">
        <v>13</v>
      </c>
      <c r="D362" t="s">
        <v>17</v>
      </c>
      <c r="E362">
        <v>6465.2394000000004</v>
      </c>
      <c r="F362" t="s">
        <v>11</v>
      </c>
      <c r="G362" t="s">
        <v>255</v>
      </c>
      <c r="H362" s="1">
        <v>44872</v>
      </c>
      <c r="I362" t="s">
        <v>94</v>
      </c>
      <c r="J362" t="s">
        <v>263</v>
      </c>
      <c r="K362" t="s">
        <v>452</v>
      </c>
      <c r="L362">
        <v>1</v>
      </c>
      <c r="M362" t="s">
        <v>81</v>
      </c>
      <c r="N362" t="s">
        <v>258</v>
      </c>
      <c r="O362" s="1">
        <v>44866</v>
      </c>
      <c r="P362" s="1">
        <v>45579</v>
      </c>
    </row>
    <row r="363" spans="1:16" x14ac:dyDescent="0.3">
      <c r="A363">
        <v>33799</v>
      </c>
      <c r="B363" s="1">
        <v>45271</v>
      </c>
      <c r="C363" t="s">
        <v>13</v>
      </c>
      <c r="D363" t="s">
        <v>22</v>
      </c>
      <c r="E363">
        <v>16.0886</v>
      </c>
      <c r="F363" t="s">
        <v>11</v>
      </c>
      <c r="G363" t="s">
        <v>255</v>
      </c>
      <c r="H363" s="1">
        <v>45061</v>
      </c>
      <c r="I363" t="s">
        <v>213</v>
      </c>
      <c r="J363" t="s">
        <v>300</v>
      </c>
      <c r="K363" t="s">
        <v>215</v>
      </c>
      <c r="L363">
        <v>1</v>
      </c>
      <c r="M363" t="s">
        <v>204</v>
      </c>
      <c r="N363" t="s">
        <v>258</v>
      </c>
      <c r="O363" s="1">
        <v>45061</v>
      </c>
      <c r="P363" s="1">
        <v>45281</v>
      </c>
    </row>
    <row r="364" spans="1:16" x14ac:dyDescent="0.3">
      <c r="A364">
        <v>36320</v>
      </c>
      <c r="B364" s="1">
        <v>45456</v>
      </c>
      <c r="C364" t="s">
        <v>13</v>
      </c>
      <c r="E364">
        <v>15.45</v>
      </c>
      <c r="F364" t="s">
        <v>11</v>
      </c>
      <c r="G364" t="s">
        <v>255</v>
      </c>
      <c r="H364" s="1">
        <v>45453</v>
      </c>
      <c r="I364" t="s">
        <v>124</v>
      </c>
      <c r="J364" t="s">
        <v>359</v>
      </c>
      <c r="K364" t="s">
        <v>360</v>
      </c>
      <c r="L364">
        <v>1</v>
      </c>
      <c r="M364" t="s">
        <v>122</v>
      </c>
      <c r="N364" t="s">
        <v>258</v>
      </c>
      <c r="O364" s="1">
        <v>45429</v>
      </c>
      <c r="P364" s="1">
        <v>45462</v>
      </c>
    </row>
    <row r="365" spans="1:16" x14ac:dyDescent="0.3">
      <c r="A365">
        <v>35168</v>
      </c>
      <c r="B365" s="1">
        <v>45458</v>
      </c>
      <c r="C365" t="s">
        <v>13</v>
      </c>
      <c r="D365" t="s">
        <v>21</v>
      </c>
      <c r="E365">
        <v>15.96</v>
      </c>
      <c r="F365" t="s">
        <v>11</v>
      </c>
      <c r="G365" t="s">
        <v>255</v>
      </c>
      <c r="H365" s="1">
        <v>45257</v>
      </c>
      <c r="I365" t="s">
        <v>82</v>
      </c>
      <c r="J365" t="s">
        <v>259</v>
      </c>
      <c r="K365" t="s">
        <v>276</v>
      </c>
      <c r="L365">
        <v>1</v>
      </c>
      <c r="M365" t="s">
        <v>81</v>
      </c>
      <c r="N365" t="s">
        <v>258</v>
      </c>
      <c r="O365" s="1">
        <v>45239</v>
      </c>
      <c r="P365" s="1">
        <v>45462</v>
      </c>
    </row>
    <row r="366" spans="1:16" x14ac:dyDescent="0.3">
      <c r="A366">
        <v>36218</v>
      </c>
      <c r="B366" s="1">
        <v>45499</v>
      </c>
      <c r="C366" t="s">
        <v>33</v>
      </c>
      <c r="D366" t="s">
        <v>49</v>
      </c>
      <c r="E366">
        <v>17</v>
      </c>
      <c r="F366" t="s">
        <v>11</v>
      </c>
      <c r="G366" t="s">
        <v>255</v>
      </c>
      <c r="H366" s="1">
        <v>45428</v>
      </c>
      <c r="I366" t="s">
        <v>119</v>
      </c>
      <c r="J366" t="s">
        <v>286</v>
      </c>
      <c r="K366" t="s">
        <v>453</v>
      </c>
      <c r="L366">
        <v>99</v>
      </c>
      <c r="M366" t="s">
        <v>117</v>
      </c>
      <c r="N366" t="s">
        <v>287</v>
      </c>
      <c r="O366" s="1">
        <v>45404</v>
      </c>
      <c r="P366" s="1">
        <v>45510</v>
      </c>
    </row>
    <row r="367" spans="1:16" x14ac:dyDescent="0.3">
      <c r="A367">
        <v>3690</v>
      </c>
      <c r="B367" s="1">
        <v>45504</v>
      </c>
      <c r="C367" t="s">
        <v>10</v>
      </c>
      <c r="E367">
        <v>26.3262</v>
      </c>
      <c r="F367" t="s">
        <v>11</v>
      </c>
      <c r="G367" t="s">
        <v>255</v>
      </c>
      <c r="H367" s="1">
        <v>37431</v>
      </c>
      <c r="I367" t="s">
        <v>144</v>
      </c>
      <c r="J367" t="s">
        <v>338</v>
      </c>
      <c r="K367" t="s">
        <v>366</v>
      </c>
      <c r="L367">
        <v>1</v>
      </c>
      <c r="M367" t="s">
        <v>130</v>
      </c>
      <c r="N367" t="s">
        <v>258</v>
      </c>
      <c r="O367" s="1">
        <v>37431</v>
      </c>
      <c r="P367" s="1">
        <v>45511</v>
      </c>
    </row>
    <row r="368" spans="1:16" x14ac:dyDescent="0.3">
      <c r="A368">
        <v>33030</v>
      </c>
      <c r="B368" s="1">
        <v>45293</v>
      </c>
      <c r="C368" t="s">
        <v>33</v>
      </c>
      <c r="D368" t="s">
        <v>34</v>
      </c>
      <c r="E368">
        <v>16.0474</v>
      </c>
      <c r="F368" t="s">
        <v>11</v>
      </c>
      <c r="G368" t="s">
        <v>255</v>
      </c>
      <c r="H368" s="1">
        <v>45047</v>
      </c>
      <c r="I368" t="s">
        <v>35</v>
      </c>
      <c r="J368" t="s">
        <v>300</v>
      </c>
      <c r="K368" t="s">
        <v>352</v>
      </c>
      <c r="L368">
        <v>1</v>
      </c>
      <c r="M368" t="s">
        <v>28</v>
      </c>
      <c r="N368" t="s">
        <v>258</v>
      </c>
      <c r="O368" s="1">
        <v>44910</v>
      </c>
      <c r="P368" s="1">
        <v>45299</v>
      </c>
    </row>
    <row r="369" spans="1:16" x14ac:dyDescent="0.3">
      <c r="A369">
        <v>15887</v>
      </c>
      <c r="B369" s="1">
        <v>45323</v>
      </c>
      <c r="C369" t="s">
        <v>13</v>
      </c>
      <c r="D369" t="s">
        <v>14</v>
      </c>
      <c r="E369">
        <v>4064.6369232000002</v>
      </c>
      <c r="F369" t="s">
        <v>11</v>
      </c>
      <c r="G369" t="s">
        <v>255</v>
      </c>
      <c r="H369" s="1">
        <v>40526</v>
      </c>
      <c r="I369" t="s">
        <v>161</v>
      </c>
      <c r="J369" t="s">
        <v>326</v>
      </c>
      <c r="K369" t="s">
        <v>454</v>
      </c>
      <c r="L369">
        <v>1</v>
      </c>
      <c r="M369" t="s">
        <v>158</v>
      </c>
      <c r="N369" t="s">
        <v>258</v>
      </c>
      <c r="O369" s="1">
        <v>40526</v>
      </c>
      <c r="P369" s="1">
        <v>45327</v>
      </c>
    </row>
    <row r="370" spans="1:16" x14ac:dyDescent="0.3">
      <c r="A370">
        <v>27688</v>
      </c>
      <c r="B370" s="1">
        <v>45226</v>
      </c>
      <c r="C370" t="s">
        <v>13</v>
      </c>
      <c r="D370" t="s">
        <v>14</v>
      </c>
      <c r="E370">
        <v>2305.9310399999999</v>
      </c>
      <c r="F370" t="s">
        <v>11</v>
      </c>
      <c r="G370" t="s">
        <v>255</v>
      </c>
      <c r="H370" s="1">
        <v>43719</v>
      </c>
      <c r="I370" t="s">
        <v>129</v>
      </c>
      <c r="J370" t="s">
        <v>313</v>
      </c>
      <c r="K370" t="s">
        <v>455</v>
      </c>
      <c r="L370">
        <v>1</v>
      </c>
      <c r="M370" t="s">
        <v>128</v>
      </c>
      <c r="N370" t="s">
        <v>258</v>
      </c>
      <c r="O370" s="1">
        <v>43719</v>
      </c>
      <c r="P370" s="1">
        <v>45237</v>
      </c>
    </row>
    <row r="371" spans="1:16" x14ac:dyDescent="0.3">
      <c r="A371">
        <v>26822</v>
      </c>
      <c r="B371" s="1">
        <v>45239</v>
      </c>
      <c r="C371" t="s">
        <v>13</v>
      </c>
      <c r="D371" t="s">
        <v>14</v>
      </c>
      <c r="E371">
        <v>21.712399999999999</v>
      </c>
      <c r="F371" t="s">
        <v>11</v>
      </c>
      <c r="G371" t="s">
        <v>255</v>
      </c>
      <c r="H371" s="1">
        <v>43053</v>
      </c>
      <c r="I371" t="s">
        <v>125</v>
      </c>
      <c r="J371" t="s">
        <v>324</v>
      </c>
      <c r="K371" t="s">
        <v>377</v>
      </c>
      <c r="L371">
        <v>1</v>
      </c>
      <c r="M371" t="s">
        <v>122</v>
      </c>
      <c r="N371" t="s">
        <v>258</v>
      </c>
      <c r="O371" s="1">
        <v>43053</v>
      </c>
      <c r="P371" s="1">
        <v>45271</v>
      </c>
    </row>
    <row r="372" spans="1:16" x14ac:dyDescent="0.3">
      <c r="A372">
        <v>26455</v>
      </c>
      <c r="B372" s="1">
        <v>45261</v>
      </c>
      <c r="C372" t="s">
        <v>13</v>
      </c>
      <c r="D372" t="s">
        <v>17</v>
      </c>
      <c r="E372">
        <v>19.8172</v>
      </c>
      <c r="F372" t="s">
        <v>11</v>
      </c>
      <c r="G372" t="s">
        <v>255</v>
      </c>
      <c r="H372" s="1">
        <v>42779</v>
      </c>
      <c r="I372" t="s">
        <v>91</v>
      </c>
      <c r="J372" t="s">
        <v>290</v>
      </c>
      <c r="K372" t="s">
        <v>456</v>
      </c>
      <c r="L372">
        <v>1</v>
      </c>
      <c r="M372" t="s">
        <v>81</v>
      </c>
      <c r="N372" t="s">
        <v>258</v>
      </c>
      <c r="O372" s="1">
        <v>42779</v>
      </c>
      <c r="P372" s="1">
        <v>45272</v>
      </c>
    </row>
    <row r="373" spans="1:16" x14ac:dyDescent="0.3">
      <c r="A373">
        <v>28080</v>
      </c>
      <c r="B373" s="1">
        <v>45422</v>
      </c>
      <c r="C373" t="s">
        <v>10</v>
      </c>
      <c r="E373">
        <v>3119.9317999999998</v>
      </c>
      <c r="F373" t="s">
        <v>11</v>
      </c>
      <c r="G373" t="s">
        <v>255</v>
      </c>
      <c r="H373" s="1">
        <v>44025</v>
      </c>
      <c r="I373" t="s">
        <v>120</v>
      </c>
      <c r="J373" t="s">
        <v>326</v>
      </c>
      <c r="K373" t="s">
        <v>382</v>
      </c>
      <c r="L373">
        <v>1</v>
      </c>
      <c r="M373" t="s">
        <v>117</v>
      </c>
      <c r="N373" t="s">
        <v>258</v>
      </c>
      <c r="O373" s="1">
        <v>44025</v>
      </c>
      <c r="P373" s="1">
        <v>45429</v>
      </c>
    </row>
    <row r="374" spans="1:16" x14ac:dyDescent="0.3">
      <c r="A374">
        <v>18297</v>
      </c>
      <c r="B374" s="1">
        <v>45436</v>
      </c>
      <c r="C374" t="s">
        <v>10</v>
      </c>
      <c r="E374">
        <v>18.9314</v>
      </c>
      <c r="F374" t="s">
        <v>11</v>
      </c>
      <c r="G374" t="s">
        <v>255</v>
      </c>
      <c r="H374" s="1">
        <v>41848</v>
      </c>
      <c r="I374" t="s">
        <v>106</v>
      </c>
      <c r="J374" t="s">
        <v>300</v>
      </c>
      <c r="K374" t="s">
        <v>457</v>
      </c>
      <c r="L374">
        <v>1</v>
      </c>
      <c r="M374" t="s">
        <v>154</v>
      </c>
      <c r="N374" t="s">
        <v>258</v>
      </c>
      <c r="O374" s="1">
        <v>40920</v>
      </c>
      <c r="P374" s="1">
        <v>45448</v>
      </c>
    </row>
    <row r="375" spans="1:16" x14ac:dyDescent="0.3">
      <c r="A375">
        <v>32793</v>
      </c>
      <c r="B375" s="1">
        <v>45527</v>
      </c>
      <c r="C375" t="s">
        <v>13</v>
      </c>
      <c r="D375" t="s">
        <v>21</v>
      </c>
      <c r="E375">
        <v>15.25</v>
      </c>
      <c r="F375" t="s">
        <v>11</v>
      </c>
      <c r="G375" t="s">
        <v>255</v>
      </c>
      <c r="H375" s="1">
        <v>44893</v>
      </c>
      <c r="I375" t="s">
        <v>71</v>
      </c>
      <c r="J375" t="s">
        <v>309</v>
      </c>
      <c r="K375" t="s">
        <v>310</v>
      </c>
      <c r="L375">
        <v>1</v>
      </c>
      <c r="M375" t="s">
        <v>69</v>
      </c>
      <c r="N375" t="s">
        <v>258</v>
      </c>
      <c r="O375" s="1">
        <v>44890</v>
      </c>
      <c r="P375" s="1">
        <v>45546</v>
      </c>
    </row>
    <row r="376" spans="1:16" x14ac:dyDescent="0.3">
      <c r="A376">
        <v>27455</v>
      </c>
      <c r="B376" s="1">
        <v>45253</v>
      </c>
      <c r="C376" t="s">
        <v>13</v>
      </c>
      <c r="D376" t="s">
        <v>14</v>
      </c>
      <c r="E376">
        <v>18.73</v>
      </c>
      <c r="F376" t="s">
        <v>11</v>
      </c>
      <c r="G376" t="s">
        <v>255</v>
      </c>
      <c r="H376" s="1">
        <v>43542</v>
      </c>
      <c r="I376" t="s">
        <v>82</v>
      </c>
      <c r="J376" t="s">
        <v>259</v>
      </c>
      <c r="K376" t="s">
        <v>458</v>
      </c>
      <c r="L376">
        <v>1</v>
      </c>
      <c r="M376" t="s">
        <v>81</v>
      </c>
      <c r="N376" t="s">
        <v>258</v>
      </c>
      <c r="O376" s="1">
        <v>43542</v>
      </c>
      <c r="P376" s="1">
        <v>45268</v>
      </c>
    </row>
    <row r="377" spans="1:16" x14ac:dyDescent="0.3">
      <c r="A377">
        <v>31024</v>
      </c>
      <c r="B377" s="1">
        <v>45380</v>
      </c>
      <c r="C377" t="s">
        <v>13</v>
      </c>
      <c r="D377" t="s">
        <v>14</v>
      </c>
      <c r="E377">
        <v>27.4495</v>
      </c>
      <c r="F377" t="s">
        <v>11</v>
      </c>
      <c r="G377" t="s">
        <v>255</v>
      </c>
      <c r="H377" s="1">
        <v>44753</v>
      </c>
      <c r="I377" t="s">
        <v>27</v>
      </c>
      <c r="J377" t="s">
        <v>322</v>
      </c>
      <c r="K377" t="s">
        <v>459</v>
      </c>
      <c r="L377">
        <v>1</v>
      </c>
      <c r="M377" t="s">
        <v>15</v>
      </c>
      <c r="N377" t="s">
        <v>258</v>
      </c>
      <c r="O377" s="1">
        <v>44725</v>
      </c>
      <c r="P377" s="1">
        <v>45384</v>
      </c>
    </row>
    <row r="378" spans="1:16" x14ac:dyDescent="0.3">
      <c r="A378">
        <v>27490</v>
      </c>
      <c r="B378" s="1">
        <v>45420</v>
      </c>
      <c r="C378" t="s">
        <v>33</v>
      </c>
      <c r="D378" t="s">
        <v>49</v>
      </c>
      <c r="E378">
        <v>16.8508</v>
      </c>
      <c r="F378" t="s">
        <v>11</v>
      </c>
      <c r="G378" t="s">
        <v>255</v>
      </c>
      <c r="H378" s="1">
        <v>45054</v>
      </c>
      <c r="J378" t="s">
        <v>256</v>
      </c>
      <c r="K378" t="s">
        <v>427</v>
      </c>
      <c r="L378">
        <v>1</v>
      </c>
      <c r="M378" t="s">
        <v>158</v>
      </c>
      <c r="N378" t="s">
        <v>258</v>
      </c>
      <c r="O378" s="1">
        <v>43566</v>
      </c>
      <c r="P378" s="1">
        <v>45435</v>
      </c>
    </row>
    <row r="379" spans="1:16" x14ac:dyDescent="0.3">
      <c r="A379">
        <v>30930</v>
      </c>
      <c r="B379" s="1">
        <v>45457</v>
      </c>
      <c r="C379" t="s">
        <v>13</v>
      </c>
      <c r="D379" t="s">
        <v>14</v>
      </c>
      <c r="E379">
        <v>21.6403</v>
      </c>
      <c r="F379" t="s">
        <v>11</v>
      </c>
      <c r="G379" t="s">
        <v>255</v>
      </c>
      <c r="H379" s="1">
        <v>44739</v>
      </c>
      <c r="I379" t="s">
        <v>191</v>
      </c>
      <c r="J379" t="s">
        <v>296</v>
      </c>
      <c r="K379" t="s">
        <v>280</v>
      </c>
      <c r="L379">
        <v>1</v>
      </c>
      <c r="M379" t="s">
        <v>189</v>
      </c>
      <c r="N379" t="s">
        <v>258</v>
      </c>
      <c r="O379" s="1">
        <v>44687</v>
      </c>
      <c r="P379" s="1">
        <v>45476</v>
      </c>
    </row>
    <row r="380" spans="1:16" x14ac:dyDescent="0.3">
      <c r="A380">
        <v>8537</v>
      </c>
      <c r="B380" s="1">
        <v>45377</v>
      </c>
      <c r="C380" t="s">
        <v>13</v>
      </c>
      <c r="D380" t="s">
        <v>22</v>
      </c>
      <c r="E380">
        <v>22.299499999999998</v>
      </c>
      <c r="F380" t="s">
        <v>11</v>
      </c>
      <c r="G380" t="s">
        <v>255</v>
      </c>
      <c r="H380" s="1">
        <v>39590</v>
      </c>
      <c r="J380" t="s">
        <v>304</v>
      </c>
      <c r="K380" t="s">
        <v>460</v>
      </c>
      <c r="L380">
        <v>1</v>
      </c>
      <c r="M380" t="s">
        <v>130</v>
      </c>
      <c r="N380" t="s">
        <v>258</v>
      </c>
      <c r="O380" s="1">
        <v>39590</v>
      </c>
      <c r="P380" s="1">
        <v>45383</v>
      </c>
    </row>
    <row r="381" spans="1:16" x14ac:dyDescent="0.3">
      <c r="A381">
        <v>26830</v>
      </c>
      <c r="B381" s="1">
        <v>45296</v>
      </c>
      <c r="C381" t="s">
        <v>10</v>
      </c>
      <c r="E381">
        <v>3510.9870074999999</v>
      </c>
      <c r="F381" t="s">
        <v>11</v>
      </c>
      <c r="G381" t="s">
        <v>255</v>
      </c>
      <c r="H381" s="1">
        <v>43059</v>
      </c>
      <c r="I381" t="s">
        <v>66</v>
      </c>
      <c r="J381" t="s">
        <v>361</v>
      </c>
      <c r="K381" t="s">
        <v>461</v>
      </c>
      <c r="L381">
        <v>1</v>
      </c>
      <c r="M381" t="s">
        <v>63</v>
      </c>
      <c r="N381" t="s">
        <v>258</v>
      </c>
      <c r="O381" s="1">
        <v>43059</v>
      </c>
      <c r="P381" s="1">
        <v>45299</v>
      </c>
    </row>
    <row r="382" spans="1:16" x14ac:dyDescent="0.3">
      <c r="A382">
        <v>26309</v>
      </c>
      <c r="B382" s="1">
        <v>45323</v>
      </c>
      <c r="C382" t="s">
        <v>13</v>
      </c>
      <c r="D382" t="s">
        <v>14</v>
      </c>
      <c r="E382">
        <v>15.75</v>
      </c>
      <c r="F382" t="s">
        <v>11</v>
      </c>
      <c r="G382" t="s">
        <v>255</v>
      </c>
      <c r="H382" s="1">
        <v>45103</v>
      </c>
      <c r="J382" t="s">
        <v>267</v>
      </c>
      <c r="K382" t="s">
        <v>390</v>
      </c>
      <c r="L382">
        <v>99</v>
      </c>
      <c r="M382" t="s">
        <v>391</v>
      </c>
      <c r="N382" t="s">
        <v>372</v>
      </c>
      <c r="O382" s="1">
        <v>42681</v>
      </c>
      <c r="P382" s="1">
        <v>45336</v>
      </c>
    </row>
    <row r="383" spans="1:16" x14ac:dyDescent="0.3">
      <c r="A383">
        <v>32286</v>
      </c>
      <c r="B383" s="1">
        <v>45310</v>
      </c>
      <c r="C383" t="s">
        <v>33</v>
      </c>
      <c r="D383" t="s">
        <v>49</v>
      </c>
      <c r="E383">
        <v>15.25</v>
      </c>
      <c r="F383" t="s">
        <v>11</v>
      </c>
      <c r="G383" t="s">
        <v>255</v>
      </c>
      <c r="H383" s="1">
        <v>44963</v>
      </c>
      <c r="I383" t="s">
        <v>462</v>
      </c>
      <c r="J383" t="s">
        <v>300</v>
      </c>
      <c r="K383" t="s">
        <v>268</v>
      </c>
      <c r="L383">
        <v>99</v>
      </c>
      <c r="M383" t="s">
        <v>269</v>
      </c>
      <c r="N383" t="s">
        <v>258</v>
      </c>
      <c r="O383" s="1">
        <v>44859</v>
      </c>
      <c r="P383" s="1">
        <v>45313</v>
      </c>
    </row>
    <row r="384" spans="1:16" x14ac:dyDescent="0.3">
      <c r="A384">
        <v>28021</v>
      </c>
      <c r="B384" s="1">
        <v>45503</v>
      </c>
      <c r="C384" t="s">
        <v>13</v>
      </c>
      <c r="D384" t="s">
        <v>14</v>
      </c>
      <c r="E384">
        <v>19.329000000000001</v>
      </c>
      <c r="F384" t="s">
        <v>11</v>
      </c>
      <c r="G384" t="s">
        <v>255</v>
      </c>
      <c r="H384" s="1">
        <v>44348</v>
      </c>
      <c r="I384" t="s">
        <v>208</v>
      </c>
      <c r="J384" t="s">
        <v>290</v>
      </c>
      <c r="K384" t="s">
        <v>369</v>
      </c>
      <c r="L384">
        <v>1</v>
      </c>
      <c r="M384" t="s">
        <v>204</v>
      </c>
      <c r="N384" t="s">
        <v>258</v>
      </c>
      <c r="O384" s="1">
        <v>43971</v>
      </c>
      <c r="P384" s="1">
        <v>45511</v>
      </c>
    </row>
    <row r="385" spans="1:16" x14ac:dyDescent="0.3">
      <c r="A385">
        <v>31464</v>
      </c>
      <c r="B385" s="1">
        <v>45397</v>
      </c>
      <c r="C385" t="s">
        <v>13</v>
      </c>
      <c r="E385">
        <v>12</v>
      </c>
      <c r="F385" t="s">
        <v>11</v>
      </c>
      <c r="G385" t="s">
        <v>255</v>
      </c>
      <c r="H385" s="1">
        <v>44790</v>
      </c>
      <c r="I385" t="s">
        <v>285</v>
      </c>
      <c r="J385" t="s">
        <v>286</v>
      </c>
      <c r="K385" t="s">
        <v>268</v>
      </c>
      <c r="L385">
        <v>99</v>
      </c>
      <c r="M385" t="s">
        <v>269</v>
      </c>
      <c r="N385" t="s">
        <v>287</v>
      </c>
      <c r="O385" s="1">
        <v>44790</v>
      </c>
      <c r="P385" s="1">
        <v>45405</v>
      </c>
    </row>
    <row r="386" spans="1:16" x14ac:dyDescent="0.3">
      <c r="A386">
        <v>30833</v>
      </c>
      <c r="B386" s="1">
        <v>45401</v>
      </c>
      <c r="C386" t="s">
        <v>13</v>
      </c>
      <c r="E386">
        <v>17</v>
      </c>
      <c r="F386" t="s">
        <v>11</v>
      </c>
      <c r="G386" t="s">
        <v>255</v>
      </c>
      <c r="H386" s="1">
        <v>44712</v>
      </c>
      <c r="I386" t="s">
        <v>463</v>
      </c>
      <c r="J386" t="s">
        <v>359</v>
      </c>
      <c r="K386" t="s">
        <v>444</v>
      </c>
      <c r="L386">
        <v>99</v>
      </c>
      <c r="M386" t="s">
        <v>269</v>
      </c>
      <c r="N386" t="s">
        <v>258</v>
      </c>
      <c r="O386" s="1">
        <v>44712</v>
      </c>
      <c r="P386" s="1">
        <v>45406</v>
      </c>
    </row>
    <row r="387" spans="1:16" x14ac:dyDescent="0.3">
      <c r="A387">
        <v>36212</v>
      </c>
      <c r="B387" s="1">
        <v>45527</v>
      </c>
      <c r="C387" t="s">
        <v>13</v>
      </c>
      <c r="D387" t="s">
        <v>21</v>
      </c>
      <c r="E387">
        <v>25</v>
      </c>
      <c r="F387" t="s">
        <v>11</v>
      </c>
      <c r="G387" t="s">
        <v>255</v>
      </c>
      <c r="H387" s="1">
        <v>45425</v>
      </c>
      <c r="I387" t="s">
        <v>195</v>
      </c>
      <c r="J387" t="s">
        <v>402</v>
      </c>
      <c r="K387" t="s">
        <v>280</v>
      </c>
      <c r="L387">
        <v>1</v>
      </c>
      <c r="M387" t="s">
        <v>189</v>
      </c>
      <c r="N387" t="s">
        <v>258</v>
      </c>
      <c r="O387" s="1">
        <v>45383</v>
      </c>
      <c r="P387" s="1">
        <v>45541</v>
      </c>
    </row>
    <row r="388" spans="1:16" x14ac:dyDescent="0.3">
      <c r="A388">
        <v>35868</v>
      </c>
      <c r="B388" s="1">
        <v>45443</v>
      </c>
      <c r="C388" t="s">
        <v>13</v>
      </c>
      <c r="D388" t="s">
        <v>17</v>
      </c>
      <c r="E388">
        <v>16.05</v>
      </c>
      <c r="F388" t="s">
        <v>11</v>
      </c>
      <c r="G388" t="s">
        <v>255</v>
      </c>
      <c r="H388" s="1">
        <v>45369</v>
      </c>
      <c r="I388" t="s">
        <v>213</v>
      </c>
      <c r="J388" t="s">
        <v>300</v>
      </c>
      <c r="K388" t="s">
        <v>228</v>
      </c>
      <c r="L388">
        <v>1</v>
      </c>
      <c r="M388" t="s">
        <v>204</v>
      </c>
      <c r="N388" t="s">
        <v>258</v>
      </c>
      <c r="O388" s="1">
        <v>45337</v>
      </c>
      <c r="P388" s="1">
        <v>45463</v>
      </c>
    </row>
    <row r="389" spans="1:16" x14ac:dyDescent="0.3">
      <c r="A389">
        <v>36132</v>
      </c>
      <c r="B389" s="1">
        <v>45484</v>
      </c>
      <c r="C389" t="s">
        <v>33</v>
      </c>
      <c r="D389" t="s">
        <v>34</v>
      </c>
      <c r="E389">
        <v>16.05</v>
      </c>
      <c r="F389" t="s">
        <v>11</v>
      </c>
      <c r="G389" t="s">
        <v>255</v>
      </c>
      <c r="H389" s="1">
        <v>45404</v>
      </c>
      <c r="I389" t="s">
        <v>212</v>
      </c>
      <c r="J389" t="s">
        <v>281</v>
      </c>
      <c r="K389" t="s">
        <v>282</v>
      </c>
      <c r="L389">
        <v>1</v>
      </c>
      <c r="M389" t="s">
        <v>204</v>
      </c>
      <c r="N389" t="s">
        <v>258</v>
      </c>
      <c r="O389" s="1">
        <v>45386</v>
      </c>
      <c r="P389" s="1">
        <v>45495</v>
      </c>
    </row>
    <row r="390" spans="1:16" x14ac:dyDescent="0.3">
      <c r="A390">
        <v>3658</v>
      </c>
      <c r="B390" s="1">
        <v>45328</v>
      </c>
      <c r="C390" t="s">
        <v>10</v>
      </c>
      <c r="E390">
        <v>53.89</v>
      </c>
      <c r="F390" t="s">
        <v>11</v>
      </c>
      <c r="G390" t="s">
        <v>255</v>
      </c>
      <c r="H390" s="1">
        <v>37431</v>
      </c>
      <c r="J390" t="s">
        <v>357</v>
      </c>
      <c r="K390" t="s">
        <v>358</v>
      </c>
      <c r="L390">
        <v>1</v>
      </c>
      <c r="M390" t="s">
        <v>81</v>
      </c>
      <c r="N390" t="s">
        <v>258</v>
      </c>
      <c r="O390" s="1">
        <v>37431</v>
      </c>
      <c r="P390" s="1">
        <v>45337</v>
      </c>
    </row>
    <row r="391" spans="1:16" x14ac:dyDescent="0.3">
      <c r="A391">
        <v>5098</v>
      </c>
      <c r="B391" s="1">
        <v>45450</v>
      </c>
      <c r="C391" t="s">
        <v>10</v>
      </c>
      <c r="E391">
        <v>18.849</v>
      </c>
      <c r="F391" t="s">
        <v>11</v>
      </c>
      <c r="G391" t="s">
        <v>255</v>
      </c>
      <c r="H391" s="1">
        <v>38932</v>
      </c>
      <c r="I391" t="s">
        <v>134</v>
      </c>
      <c r="J391" t="s">
        <v>292</v>
      </c>
      <c r="K391" t="s">
        <v>392</v>
      </c>
      <c r="L391">
        <v>1</v>
      </c>
      <c r="M391" t="s">
        <v>130</v>
      </c>
      <c r="N391" t="s">
        <v>258</v>
      </c>
      <c r="O391" s="1">
        <v>38932</v>
      </c>
      <c r="P391" s="1">
        <v>45462</v>
      </c>
    </row>
    <row r="392" spans="1:16" x14ac:dyDescent="0.3">
      <c r="A392">
        <v>34030</v>
      </c>
      <c r="B392" s="1">
        <v>45233</v>
      </c>
      <c r="C392" t="s">
        <v>13</v>
      </c>
      <c r="D392" t="s">
        <v>17</v>
      </c>
      <c r="E392">
        <v>15.45</v>
      </c>
      <c r="F392" t="s">
        <v>11</v>
      </c>
      <c r="G392" t="s">
        <v>255</v>
      </c>
      <c r="H392" s="1">
        <v>45112</v>
      </c>
      <c r="I392" t="s">
        <v>79</v>
      </c>
      <c r="J392" t="s">
        <v>319</v>
      </c>
      <c r="K392" t="s">
        <v>320</v>
      </c>
      <c r="L392">
        <v>1</v>
      </c>
      <c r="M392" t="s">
        <v>75</v>
      </c>
      <c r="N392" t="s">
        <v>258</v>
      </c>
      <c r="O392" s="1">
        <v>45083</v>
      </c>
      <c r="P392" s="1">
        <v>45239</v>
      </c>
    </row>
    <row r="393" spans="1:16" x14ac:dyDescent="0.3">
      <c r="A393">
        <v>30651</v>
      </c>
      <c r="B393" s="1">
        <v>45348</v>
      </c>
      <c r="C393" t="s">
        <v>33</v>
      </c>
      <c r="D393" t="s">
        <v>34</v>
      </c>
      <c r="E393">
        <v>25.94</v>
      </c>
      <c r="F393" t="s">
        <v>11</v>
      </c>
      <c r="G393" t="s">
        <v>255</v>
      </c>
      <c r="H393" s="1">
        <v>44704</v>
      </c>
      <c r="I393" t="s">
        <v>70</v>
      </c>
      <c r="J393" t="s">
        <v>275</v>
      </c>
      <c r="K393" t="s">
        <v>464</v>
      </c>
      <c r="L393">
        <v>1</v>
      </c>
      <c r="M393" t="s">
        <v>69</v>
      </c>
      <c r="N393" t="s">
        <v>258</v>
      </c>
      <c r="O393" s="1">
        <v>44656</v>
      </c>
      <c r="P393" s="1">
        <v>45355</v>
      </c>
    </row>
    <row r="394" spans="1:16" x14ac:dyDescent="0.3">
      <c r="A394">
        <v>26323</v>
      </c>
      <c r="B394" s="1">
        <v>45523</v>
      </c>
      <c r="C394" t="s">
        <v>13</v>
      </c>
      <c r="D394" t="s">
        <v>74</v>
      </c>
      <c r="E394">
        <v>21.226199999999999</v>
      </c>
      <c r="F394" t="s">
        <v>11</v>
      </c>
      <c r="G394" t="s">
        <v>255</v>
      </c>
      <c r="H394" s="1">
        <v>42702</v>
      </c>
      <c r="I394" t="s">
        <v>131</v>
      </c>
      <c r="J394" t="s">
        <v>304</v>
      </c>
      <c r="K394" t="s">
        <v>288</v>
      </c>
      <c r="L394">
        <v>1</v>
      </c>
      <c r="M394" t="s">
        <v>130</v>
      </c>
      <c r="N394" t="s">
        <v>258</v>
      </c>
      <c r="O394" s="1">
        <v>42702</v>
      </c>
      <c r="P394" s="1">
        <v>45527</v>
      </c>
    </row>
    <row r="395" spans="1:16" x14ac:dyDescent="0.3">
      <c r="A395">
        <v>34269</v>
      </c>
      <c r="B395" s="1">
        <v>45379</v>
      </c>
      <c r="C395" t="s">
        <v>13</v>
      </c>
      <c r="E395">
        <v>18.03</v>
      </c>
      <c r="F395" t="s">
        <v>11</v>
      </c>
      <c r="G395" t="s">
        <v>255</v>
      </c>
      <c r="H395" s="1">
        <v>45131</v>
      </c>
      <c r="I395" t="s">
        <v>424</v>
      </c>
      <c r="J395" t="s">
        <v>389</v>
      </c>
      <c r="K395" t="s">
        <v>351</v>
      </c>
      <c r="L395">
        <v>99</v>
      </c>
      <c r="M395" t="s">
        <v>269</v>
      </c>
      <c r="N395" t="s">
        <v>258</v>
      </c>
      <c r="O395" s="1">
        <v>45131</v>
      </c>
      <c r="P395" s="1">
        <v>45383</v>
      </c>
    </row>
    <row r="396" spans="1:16" x14ac:dyDescent="0.3">
      <c r="A396">
        <v>33502</v>
      </c>
      <c r="B396" s="1">
        <v>45293</v>
      </c>
      <c r="C396" t="s">
        <v>13</v>
      </c>
      <c r="D396" t="s">
        <v>21</v>
      </c>
      <c r="E396">
        <v>19.508199999999999</v>
      </c>
      <c r="F396" t="s">
        <v>11</v>
      </c>
      <c r="G396" t="s">
        <v>255</v>
      </c>
      <c r="H396" s="1">
        <v>45026</v>
      </c>
      <c r="I396" t="s">
        <v>20</v>
      </c>
      <c r="J396" t="s">
        <v>298</v>
      </c>
      <c r="K396" t="s">
        <v>436</v>
      </c>
      <c r="L396">
        <v>1</v>
      </c>
      <c r="M396" t="s">
        <v>15</v>
      </c>
      <c r="N396" t="s">
        <v>258</v>
      </c>
      <c r="O396" s="1">
        <v>45013</v>
      </c>
      <c r="P396" s="1">
        <v>45299</v>
      </c>
    </row>
    <row r="397" spans="1:16" x14ac:dyDescent="0.3">
      <c r="A397">
        <v>20094</v>
      </c>
      <c r="B397" s="1">
        <v>45548</v>
      </c>
      <c r="C397" t="s">
        <v>13</v>
      </c>
      <c r="D397" t="s">
        <v>14</v>
      </c>
      <c r="E397">
        <v>26.9178</v>
      </c>
      <c r="F397" t="s">
        <v>11</v>
      </c>
      <c r="G397" t="s">
        <v>255</v>
      </c>
      <c r="H397" s="1">
        <v>41876</v>
      </c>
      <c r="I397" t="s">
        <v>143</v>
      </c>
      <c r="J397" t="s">
        <v>313</v>
      </c>
      <c r="K397" t="s">
        <v>465</v>
      </c>
      <c r="L397">
        <v>1</v>
      </c>
      <c r="M397" t="s">
        <v>130</v>
      </c>
      <c r="N397" t="s">
        <v>258</v>
      </c>
      <c r="O397" s="1">
        <v>41422</v>
      </c>
      <c r="P397" s="1">
        <v>45552</v>
      </c>
    </row>
    <row r="398" spans="1:16" x14ac:dyDescent="0.3">
      <c r="A398">
        <v>33876</v>
      </c>
      <c r="B398" s="1">
        <v>45239</v>
      </c>
      <c r="C398" t="s">
        <v>13</v>
      </c>
      <c r="D398" t="s">
        <v>21</v>
      </c>
      <c r="E398">
        <v>16.8508</v>
      </c>
      <c r="F398" t="s">
        <v>11</v>
      </c>
      <c r="G398" t="s">
        <v>255</v>
      </c>
      <c r="H398" s="1">
        <v>45082</v>
      </c>
      <c r="I398" t="s">
        <v>205</v>
      </c>
      <c r="J398" t="s">
        <v>256</v>
      </c>
      <c r="K398" t="s">
        <v>217</v>
      </c>
      <c r="L398">
        <v>1</v>
      </c>
      <c r="M398" t="s">
        <v>204</v>
      </c>
      <c r="N398" t="s">
        <v>258</v>
      </c>
      <c r="O398" s="1">
        <v>45058</v>
      </c>
      <c r="P398" s="1">
        <v>45271</v>
      </c>
    </row>
    <row r="399" spans="1:16" x14ac:dyDescent="0.3">
      <c r="A399">
        <v>33400</v>
      </c>
      <c r="B399" s="1">
        <v>45217</v>
      </c>
      <c r="C399" t="s">
        <v>13</v>
      </c>
      <c r="D399" t="s">
        <v>21</v>
      </c>
      <c r="E399">
        <v>16.0474</v>
      </c>
      <c r="F399" t="s">
        <v>11</v>
      </c>
      <c r="G399" t="s">
        <v>255</v>
      </c>
      <c r="H399" s="1">
        <v>45047</v>
      </c>
      <c r="I399" t="s">
        <v>230</v>
      </c>
      <c r="J399" t="s">
        <v>300</v>
      </c>
      <c r="K399" t="s">
        <v>217</v>
      </c>
      <c r="L399">
        <v>1</v>
      </c>
      <c r="M399" t="s">
        <v>204</v>
      </c>
      <c r="N399" t="s">
        <v>258</v>
      </c>
      <c r="O399" s="1">
        <v>45002</v>
      </c>
      <c r="P399" s="1">
        <v>45230</v>
      </c>
    </row>
    <row r="400" spans="1:16" x14ac:dyDescent="0.3">
      <c r="A400">
        <v>33860</v>
      </c>
      <c r="B400" s="1">
        <v>45506</v>
      </c>
      <c r="C400" t="s">
        <v>33</v>
      </c>
      <c r="D400" t="s">
        <v>14</v>
      </c>
      <c r="E400">
        <v>15</v>
      </c>
      <c r="F400" t="s">
        <v>11</v>
      </c>
      <c r="G400" t="s">
        <v>255</v>
      </c>
      <c r="H400" s="1">
        <v>45341</v>
      </c>
      <c r="I400" t="s">
        <v>165</v>
      </c>
      <c r="J400" t="s">
        <v>286</v>
      </c>
      <c r="K400" t="s">
        <v>431</v>
      </c>
      <c r="L400">
        <v>99</v>
      </c>
      <c r="M400" t="s">
        <v>158</v>
      </c>
      <c r="N400" t="s">
        <v>287</v>
      </c>
      <c r="O400" s="1">
        <v>45058</v>
      </c>
      <c r="P400" s="1">
        <v>45511</v>
      </c>
    </row>
    <row r="401" spans="1:16" x14ac:dyDescent="0.3">
      <c r="A401">
        <v>34454</v>
      </c>
      <c r="B401" s="1">
        <v>45285</v>
      </c>
      <c r="C401" t="s">
        <v>13</v>
      </c>
      <c r="D401" t="s">
        <v>17</v>
      </c>
      <c r="E401">
        <v>19.03</v>
      </c>
      <c r="F401" t="s">
        <v>11</v>
      </c>
      <c r="G401" t="s">
        <v>255</v>
      </c>
      <c r="H401" s="1">
        <v>45159</v>
      </c>
      <c r="I401" t="s">
        <v>70</v>
      </c>
      <c r="J401" t="s">
        <v>275</v>
      </c>
      <c r="K401" t="s">
        <v>384</v>
      </c>
      <c r="L401">
        <v>1</v>
      </c>
      <c r="M401" t="s">
        <v>69</v>
      </c>
      <c r="N401" t="s">
        <v>258</v>
      </c>
      <c r="O401" s="1">
        <v>45159</v>
      </c>
      <c r="P401" s="1">
        <v>45327</v>
      </c>
    </row>
    <row r="402" spans="1:16" x14ac:dyDescent="0.3">
      <c r="A402">
        <v>34964</v>
      </c>
      <c r="B402" s="1">
        <v>45270</v>
      </c>
      <c r="C402" t="s">
        <v>13</v>
      </c>
      <c r="E402">
        <v>15</v>
      </c>
      <c r="F402" t="s">
        <v>11</v>
      </c>
      <c r="G402" t="s">
        <v>255</v>
      </c>
      <c r="H402" s="1">
        <v>45215</v>
      </c>
      <c r="I402" t="s">
        <v>285</v>
      </c>
      <c r="J402" t="s">
        <v>286</v>
      </c>
      <c r="K402" t="s">
        <v>351</v>
      </c>
      <c r="L402">
        <v>99</v>
      </c>
      <c r="M402" t="s">
        <v>269</v>
      </c>
      <c r="N402" t="s">
        <v>287</v>
      </c>
      <c r="O402" s="1">
        <v>45215</v>
      </c>
      <c r="P402" s="1">
        <v>45279</v>
      </c>
    </row>
    <row r="403" spans="1:16" x14ac:dyDescent="0.3">
      <c r="A403">
        <v>34367</v>
      </c>
      <c r="B403" s="1">
        <v>45390</v>
      </c>
      <c r="C403" t="s">
        <v>13</v>
      </c>
      <c r="D403" t="s">
        <v>17</v>
      </c>
      <c r="E403">
        <v>15.7075</v>
      </c>
      <c r="F403" t="s">
        <v>11</v>
      </c>
      <c r="G403" t="s">
        <v>255</v>
      </c>
      <c r="H403" s="1">
        <v>45152</v>
      </c>
      <c r="I403" t="s">
        <v>134</v>
      </c>
      <c r="J403" t="s">
        <v>292</v>
      </c>
      <c r="K403" t="s">
        <v>460</v>
      </c>
      <c r="L403">
        <v>1</v>
      </c>
      <c r="M403" t="s">
        <v>130</v>
      </c>
      <c r="N403" t="s">
        <v>258</v>
      </c>
      <c r="O403" s="1">
        <v>45133</v>
      </c>
      <c r="P403" s="1">
        <v>45397</v>
      </c>
    </row>
    <row r="404" spans="1:16" x14ac:dyDescent="0.3">
      <c r="A404">
        <v>7117</v>
      </c>
      <c r="B404" s="1">
        <v>45442</v>
      </c>
      <c r="C404" t="s">
        <v>10</v>
      </c>
      <c r="E404">
        <v>3027.5099</v>
      </c>
      <c r="F404" t="s">
        <v>11</v>
      </c>
      <c r="G404" t="s">
        <v>255</v>
      </c>
      <c r="H404" s="1">
        <v>39335</v>
      </c>
      <c r="I404" t="s">
        <v>115</v>
      </c>
      <c r="J404" t="s">
        <v>349</v>
      </c>
      <c r="K404" t="s">
        <v>466</v>
      </c>
      <c r="L404">
        <v>1</v>
      </c>
      <c r="M404" t="s">
        <v>113</v>
      </c>
      <c r="N404" t="s">
        <v>258</v>
      </c>
      <c r="O404" s="1">
        <v>39335</v>
      </c>
      <c r="P404" s="1">
        <v>45447</v>
      </c>
    </row>
    <row r="405" spans="1:16" x14ac:dyDescent="0.3">
      <c r="A405">
        <v>34777</v>
      </c>
      <c r="B405" s="1">
        <v>45254</v>
      </c>
      <c r="C405" t="s">
        <v>13</v>
      </c>
      <c r="E405">
        <v>15.25</v>
      </c>
      <c r="F405" t="s">
        <v>11</v>
      </c>
      <c r="G405" t="s">
        <v>255</v>
      </c>
      <c r="H405" s="1">
        <v>45201</v>
      </c>
      <c r="I405" t="s">
        <v>71</v>
      </c>
      <c r="J405" t="s">
        <v>309</v>
      </c>
      <c r="K405" t="s">
        <v>284</v>
      </c>
      <c r="L405">
        <v>1</v>
      </c>
      <c r="M405" t="s">
        <v>69</v>
      </c>
      <c r="N405" t="s">
        <v>258</v>
      </c>
      <c r="O405" s="1">
        <v>45196</v>
      </c>
      <c r="P405" s="1">
        <v>45281</v>
      </c>
    </row>
    <row r="406" spans="1:16" x14ac:dyDescent="0.3">
      <c r="A406">
        <v>26195</v>
      </c>
      <c r="B406" s="1">
        <v>45313</v>
      </c>
      <c r="C406" t="s">
        <v>13</v>
      </c>
      <c r="E406">
        <v>13</v>
      </c>
      <c r="F406" t="s">
        <v>11</v>
      </c>
      <c r="G406" t="s">
        <v>255</v>
      </c>
      <c r="H406" s="1">
        <v>43384</v>
      </c>
      <c r="I406" t="s">
        <v>285</v>
      </c>
      <c r="J406" t="s">
        <v>286</v>
      </c>
      <c r="K406" t="s">
        <v>268</v>
      </c>
      <c r="L406">
        <v>99</v>
      </c>
      <c r="M406" t="s">
        <v>269</v>
      </c>
      <c r="N406" t="s">
        <v>287</v>
      </c>
      <c r="O406" s="1">
        <v>42641</v>
      </c>
      <c r="P406" s="1">
        <v>45324</v>
      </c>
    </row>
    <row r="407" spans="1:16" x14ac:dyDescent="0.3">
      <c r="A407">
        <v>22886</v>
      </c>
      <c r="B407" s="1">
        <v>45485</v>
      </c>
      <c r="C407" t="s">
        <v>13</v>
      </c>
      <c r="D407" t="s">
        <v>14</v>
      </c>
      <c r="E407">
        <v>17.023800000000001</v>
      </c>
      <c r="F407" t="s">
        <v>11</v>
      </c>
      <c r="G407" t="s">
        <v>255</v>
      </c>
      <c r="H407" s="1">
        <v>42093</v>
      </c>
      <c r="I407" t="s">
        <v>32</v>
      </c>
      <c r="J407" t="s">
        <v>300</v>
      </c>
      <c r="K407" t="s">
        <v>467</v>
      </c>
      <c r="L407">
        <v>1</v>
      </c>
      <c r="M407" t="s">
        <v>55</v>
      </c>
      <c r="N407" t="s">
        <v>258</v>
      </c>
      <c r="O407" s="1">
        <v>41702</v>
      </c>
      <c r="P407" s="1">
        <v>45490</v>
      </c>
    </row>
    <row r="408" spans="1:16" x14ac:dyDescent="0.3">
      <c r="A408">
        <v>25581</v>
      </c>
      <c r="B408" s="1">
        <v>45383</v>
      </c>
      <c r="C408" t="s">
        <v>13</v>
      </c>
      <c r="D408" t="s">
        <v>17</v>
      </c>
      <c r="E408">
        <v>20.29</v>
      </c>
      <c r="F408" t="s">
        <v>11</v>
      </c>
      <c r="G408" t="s">
        <v>255</v>
      </c>
      <c r="H408" s="1">
        <v>42226</v>
      </c>
      <c r="I408" t="s">
        <v>82</v>
      </c>
      <c r="J408" t="s">
        <v>259</v>
      </c>
      <c r="K408" t="s">
        <v>432</v>
      </c>
      <c r="L408">
        <v>1</v>
      </c>
      <c r="M408" t="s">
        <v>81</v>
      </c>
      <c r="N408" t="s">
        <v>258</v>
      </c>
      <c r="O408" s="1">
        <v>42226</v>
      </c>
      <c r="P408" s="1">
        <v>45391</v>
      </c>
    </row>
    <row r="409" spans="1:16" x14ac:dyDescent="0.3">
      <c r="A409">
        <v>15913</v>
      </c>
      <c r="B409" s="1">
        <v>45520</v>
      </c>
      <c r="C409" t="s">
        <v>13</v>
      </c>
      <c r="D409" t="s">
        <v>14</v>
      </c>
      <c r="E409">
        <v>5908.5029999999997</v>
      </c>
      <c r="F409" t="s">
        <v>11</v>
      </c>
      <c r="G409" t="s">
        <v>255</v>
      </c>
      <c r="H409" s="1">
        <v>40546</v>
      </c>
      <c r="I409" t="s">
        <v>51</v>
      </c>
      <c r="J409" t="s">
        <v>468</v>
      </c>
      <c r="K409" t="s">
        <v>469</v>
      </c>
      <c r="L409">
        <v>1</v>
      </c>
      <c r="M409" t="s">
        <v>50</v>
      </c>
      <c r="N409" t="s">
        <v>258</v>
      </c>
      <c r="O409" s="1">
        <v>40546</v>
      </c>
      <c r="P409" s="1">
        <v>45523</v>
      </c>
    </row>
    <row r="410" spans="1:16" x14ac:dyDescent="0.3">
      <c r="A410">
        <v>26188</v>
      </c>
      <c r="B410" s="1">
        <v>45544</v>
      </c>
      <c r="C410" t="s">
        <v>13</v>
      </c>
      <c r="D410" t="s">
        <v>17</v>
      </c>
      <c r="E410">
        <v>12</v>
      </c>
      <c r="F410" t="s">
        <v>11</v>
      </c>
      <c r="G410" t="s">
        <v>255</v>
      </c>
      <c r="H410" s="1">
        <v>43375</v>
      </c>
      <c r="I410" t="s">
        <v>285</v>
      </c>
      <c r="J410" t="s">
        <v>286</v>
      </c>
      <c r="K410" t="s">
        <v>268</v>
      </c>
      <c r="L410">
        <v>99</v>
      </c>
      <c r="M410" t="s">
        <v>269</v>
      </c>
      <c r="N410" t="s">
        <v>287</v>
      </c>
      <c r="O410" s="1">
        <v>42641</v>
      </c>
      <c r="P410" s="1">
        <v>45555</v>
      </c>
    </row>
    <row r="411" spans="1:16" x14ac:dyDescent="0.3">
      <c r="A411">
        <v>28112</v>
      </c>
      <c r="B411" s="1">
        <v>45313</v>
      </c>
      <c r="C411" t="s">
        <v>13</v>
      </c>
      <c r="E411">
        <v>12</v>
      </c>
      <c r="F411" t="s">
        <v>11</v>
      </c>
      <c r="G411" t="s">
        <v>255</v>
      </c>
      <c r="H411" s="1">
        <v>44046</v>
      </c>
      <c r="I411" t="s">
        <v>285</v>
      </c>
      <c r="J411" t="s">
        <v>286</v>
      </c>
      <c r="K411" t="s">
        <v>268</v>
      </c>
      <c r="L411">
        <v>99</v>
      </c>
      <c r="M411" t="s">
        <v>269</v>
      </c>
      <c r="N411" t="s">
        <v>287</v>
      </c>
      <c r="O411" s="1">
        <v>44046</v>
      </c>
      <c r="P411" s="1">
        <v>45324</v>
      </c>
    </row>
    <row r="412" spans="1:16" x14ac:dyDescent="0.3">
      <c r="A412">
        <v>32199</v>
      </c>
      <c r="B412" s="1">
        <v>45503</v>
      </c>
      <c r="C412" t="s">
        <v>33</v>
      </c>
      <c r="D412" t="s">
        <v>49</v>
      </c>
      <c r="E412">
        <v>26.08</v>
      </c>
      <c r="F412" t="s">
        <v>11</v>
      </c>
      <c r="G412" t="s">
        <v>255</v>
      </c>
      <c r="H412" s="1">
        <v>44851</v>
      </c>
      <c r="I412" t="s">
        <v>470</v>
      </c>
      <c r="J412" t="s">
        <v>313</v>
      </c>
      <c r="K412" t="s">
        <v>390</v>
      </c>
      <c r="L412">
        <v>99</v>
      </c>
      <c r="M412" t="s">
        <v>391</v>
      </c>
      <c r="N412" t="s">
        <v>258</v>
      </c>
      <c r="O412" s="1">
        <v>44851</v>
      </c>
      <c r="P412" s="1">
        <v>45509</v>
      </c>
    </row>
    <row r="413" spans="1:16" x14ac:dyDescent="0.3">
      <c r="A413">
        <v>28833</v>
      </c>
      <c r="B413" s="1">
        <v>45399</v>
      </c>
      <c r="C413" t="s">
        <v>13</v>
      </c>
      <c r="D413" t="s">
        <v>14</v>
      </c>
      <c r="E413">
        <v>17.29</v>
      </c>
      <c r="F413" t="s">
        <v>11</v>
      </c>
      <c r="G413" t="s">
        <v>255</v>
      </c>
      <c r="H413" s="1">
        <v>44480</v>
      </c>
      <c r="I413" t="s">
        <v>82</v>
      </c>
      <c r="J413" t="s">
        <v>259</v>
      </c>
      <c r="K413" t="s">
        <v>471</v>
      </c>
      <c r="L413">
        <v>1</v>
      </c>
      <c r="M413" t="s">
        <v>81</v>
      </c>
      <c r="N413" t="s">
        <v>258</v>
      </c>
      <c r="O413" s="1">
        <v>44480</v>
      </c>
      <c r="P413" s="1">
        <v>45408</v>
      </c>
    </row>
    <row r="414" spans="1:16" x14ac:dyDescent="0.3">
      <c r="A414">
        <v>35618</v>
      </c>
      <c r="B414" s="1">
        <v>45428</v>
      </c>
      <c r="C414" t="s">
        <v>33</v>
      </c>
      <c r="D414" t="s">
        <v>49</v>
      </c>
      <c r="E414">
        <v>21.11</v>
      </c>
      <c r="F414" t="s">
        <v>11</v>
      </c>
      <c r="G414" t="s">
        <v>255</v>
      </c>
      <c r="H414" s="1">
        <v>45355</v>
      </c>
      <c r="I414" t="s">
        <v>72</v>
      </c>
      <c r="J414" t="s">
        <v>286</v>
      </c>
      <c r="K414" t="s">
        <v>283</v>
      </c>
      <c r="L414">
        <v>99</v>
      </c>
      <c r="M414" t="s">
        <v>69</v>
      </c>
      <c r="N414" t="s">
        <v>287</v>
      </c>
      <c r="O414" s="1">
        <v>45324</v>
      </c>
      <c r="P414" s="1">
        <v>45491</v>
      </c>
    </row>
    <row r="415" spans="1:16" x14ac:dyDescent="0.3">
      <c r="A415">
        <v>21758</v>
      </c>
      <c r="B415" s="1">
        <v>45471</v>
      </c>
      <c r="C415" t="s">
        <v>13</v>
      </c>
      <c r="D415" t="s">
        <v>17</v>
      </c>
      <c r="E415">
        <v>20.938458000000001</v>
      </c>
      <c r="F415" t="s">
        <v>11</v>
      </c>
      <c r="G415" t="s">
        <v>255</v>
      </c>
      <c r="H415" s="1">
        <v>41967</v>
      </c>
      <c r="I415" t="s">
        <v>38</v>
      </c>
      <c r="J415" t="s">
        <v>267</v>
      </c>
      <c r="K415" t="s">
        <v>472</v>
      </c>
      <c r="L415">
        <v>1</v>
      </c>
      <c r="M415" t="s">
        <v>130</v>
      </c>
      <c r="N415" t="s">
        <v>258</v>
      </c>
      <c r="O415" s="1">
        <v>41590</v>
      </c>
      <c r="P415" s="1">
        <v>45555</v>
      </c>
    </row>
    <row r="416" spans="1:16" x14ac:dyDescent="0.3">
      <c r="A416">
        <v>15567</v>
      </c>
      <c r="B416" s="1">
        <v>45544</v>
      </c>
      <c r="C416" t="s">
        <v>13</v>
      </c>
      <c r="D416" t="s">
        <v>17</v>
      </c>
      <c r="E416">
        <v>14</v>
      </c>
      <c r="F416" t="s">
        <v>11</v>
      </c>
      <c r="G416" t="s">
        <v>255</v>
      </c>
      <c r="H416" s="1">
        <v>44035</v>
      </c>
      <c r="I416" t="s">
        <v>285</v>
      </c>
      <c r="J416" t="s">
        <v>286</v>
      </c>
      <c r="K416" t="s">
        <v>268</v>
      </c>
      <c r="L416">
        <v>99</v>
      </c>
      <c r="M416" t="s">
        <v>269</v>
      </c>
      <c r="N416" t="s">
        <v>287</v>
      </c>
      <c r="O416" s="1">
        <v>40464</v>
      </c>
      <c r="P416" s="1">
        <v>45555</v>
      </c>
    </row>
    <row r="417" spans="1:16" x14ac:dyDescent="0.3">
      <c r="A417">
        <v>35511</v>
      </c>
      <c r="B417" s="1">
        <v>45338</v>
      </c>
      <c r="C417" t="s">
        <v>13</v>
      </c>
      <c r="D417" t="s">
        <v>17</v>
      </c>
      <c r="E417">
        <v>1992</v>
      </c>
      <c r="F417" t="s">
        <v>11</v>
      </c>
      <c r="G417" t="s">
        <v>255</v>
      </c>
      <c r="H417" s="1">
        <v>45327</v>
      </c>
      <c r="I417" t="s">
        <v>129</v>
      </c>
      <c r="J417" t="s">
        <v>313</v>
      </c>
      <c r="K417" t="s">
        <v>455</v>
      </c>
      <c r="L417">
        <v>1</v>
      </c>
      <c r="M417" t="s">
        <v>128</v>
      </c>
      <c r="N417" t="s">
        <v>258</v>
      </c>
      <c r="O417" s="1">
        <v>45315</v>
      </c>
      <c r="P417" s="1">
        <v>45349</v>
      </c>
    </row>
    <row r="418" spans="1:16" x14ac:dyDescent="0.3">
      <c r="A418">
        <v>28017</v>
      </c>
      <c r="B418" s="1">
        <v>45387</v>
      </c>
      <c r="C418" t="s">
        <v>13</v>
      </c>
      <c r="D418" t="s">
        <v>14</v>
      </c>
      <c r="E418">
        <v>2195.96</v>
      </c>
      <c r="F418" t="s">
        <v>11</v>
      </c>
      <c r="G418" t="s">
        <v>255</v>
      </c>
      <c r="H418" s="1">
        <v>43964</v>
      </c>
      <c r="I418" t="s">
        <v>138</v>
      </c>
      <c r="J418" t="s">
        <v>322</v>
      </c>
      <c r="K418" t="s">
        <v>473</v>
      </c>
      <c r="L418">
        <v>1</v>
      </c>
      <c r="M418" t="s">
        <v>130</v>
      </c>
      <c r="N418" t="s">
        <v>258</v>
      </c>
      <c r="O418" s="1">
        <v>43964</v>
      </c>
      <c r="P418" s="1">
        <v>45391</v>
      </c>
    </row>
    <row r="419" spans="1:16" x14ac:dyDescent="0.3">
      <c r="A419">
        <v>35384</v>
      </c>
      <c r="B419" s="1">
        <v>45563</v>
      </c>
      <c r="C419" t="s">
        <v>13</v>
      </c>
      <c r="D419" t="s">
        <v>14</v>
      </c>
      <c r="E419">
        <v>15</v>
      </c>
      <c r="F419" t="s">
        <v>11</v>
      </c>
      <c r="G419" t="s">
        <v>255</v>
      </c>
      <c r="H419" s="1">
        <v>45299</v>
      </c>
      <c r="I419" t="s">
        <v>119</v>
      </c>
      <c r="J419" t="s">
        <v>286</v>
      </c>
      <c r="K419" t="s">
        <v>289</v>
      </c>
      <c r="L419">
        <v>99</v>
      </c>
      <c r="M419" t="s">
        <v>199</v>
      </c>
      <c r="N419" t="s">
        <v>287</v>
      </c>
      <c r="O419" s="1">
        <v>45279</v>
      </c>
      <c r="P419" s="1">
        <v>45569</v>
      </c>
    </row>
    <row r="420" spans="1:16" x14ac:dyDescent="0.3">
      <c r="A420">
        <v>34262</v>
      </c>
      <c r="B420" s="1">
        <v>45397</v>
      </c>
      <c r="C420" t="s">
        <v>33</v>
      </c>
      <c r="D420" t="s">
        <v>49</v>
      </c>
      <c r="E420">
        <v>16.0474</v>
      </c>
      <c r="F420" t="s">
        <v>11</v>
      </c>
      <c r="G420" t="s">
        <v>255</v>
      </c>
      <c r="H420" s="1">
        <v>45138</v>
      </c>
      <c r="I420" t="s">
        <v>32</v>
      </c>
      <c r="J420" t="s">
        <v>300</v>
      </c>
      <c r="K420" t="s">
        <v>474</v>
      </c>
      <c r="L420">
        <v>1</v>
      </c>
      <c r="M420" t="s">
        <v>130</v>
      </c>
      <c r="N420" t="s">
        <v>258</v>
      </c>
      <c r="O420" s="1">
        <v>45119</v>
      </c>
      <c r="P420" s="1">
        <v>45407</v>
      </c>
    </row>
    <row r="421" spans="1:16" x14ac:dyDescent="0.3">
      <c r="A421">
        <v>28654</v>
      </c>
      <c r="B421" s="1">
        <v>45383</v>
      </c>
      <c r="C421" t="s">
        <v>13</v>
      </c>
      <c r="D421" t="s">
        <v>17</v>
      </c>
      <c r="E421">
        <v>13</v>
      </c>
      <c r="F421" t="s">
        <v>11</v>
      </c>
      <c r="G421" t="s">
        <v>255</v>
      </c>
      <c r="H421" s="1">
        <v>44316</v>
      </c>
      <c r="I421" t="s">
        <v>285</v>
      </c>
      <c r="J421" t="s">
        <v>286</v>
      </c>
      <c r="K421" t="s">
        <v>351</v>
      </c>
      <c r="L421">
        <v>99</v>
      </c>
      <c r="M421" t="s">
        <v>269</v>
      </c>
      <c r="N421" t="s">
        <v>287</v>
      </c>
      <c r="O421" s="1">
        <v>44316</v>
      </c>
      <c r="P421" s="1">
        <v>45387</v>
      </c>
    </row>
    <row r="422" spans="1:16" x14ac:dyDescent="0.3">
      <c r="A422">
        <v>26577</v>
      </c>
      <c r="B422" s="1">
        <v>45422</v>
      </c>
      <c r="C422" t="s">
        <v>10</v>
      </c>
      <c r="E422">
        <v>26.079599999999999</v>
      </c>
      <c r="F422" t="s">
        <v>11</v>
      </c>
      <c r="G422" t="s">
        <v>255</v>
      </c>
      <c r="H422" s="1">
        <v>43221</v>
      </c>
      <c r="I422" t="s">
        <v>214</v>
      </c>
      <c r="J422" t="s">
        <v>265</v>
      </c>
      <c r="K422" t="s">
        <v>272</v>
      </c>
      <c r="L422">
        <v>1</v>
      </c>
      <c r="M422" t="s">
        <v>204</v>
      </c>
      <c r="N422" t="s">
        <v>258</v>
      </c>
      <c r="O422" s="1">
        <v>42864</v>
      </c>
      <c r="P422" s="1">
        <v>45425</v>
      </c>
    </row>
    <row r="423" spans="1:16" x14ac:dyDescent="0.3">
      <c r="A423">
        <v>36717</v>
      </c>
      <c r="B423" s="1">
        <v>45544</v>
      </c>
      <c r="C423" t="s">
        <v>13</v>
      </c>
      <c r="D423" t="s">
        <v>17</v>
      </c>
      <c r="E423">
        <v>13</v>
      </c>
      <c r="F423" t="s">
        <v>11</v>
      </c>
      <c r="G423" t="s">
        <v>255</v>
      </c>
      <c r="H423" s="1">
        <v>45514</v>
      </c>
      <c r="I423" t="s">
        <v>285</v>
      </c>
      <c r="J423" t="s">
        <v>286</v>
      </c>
      <c r="K423" t="s">
        <v>268</v>
      </c>
      <c r="L423">
        <v>99</v>
      </c>
      <c r="M423" t="s">
        <v>269</v>
      </c>
      <c r="N423" t="s">
        <v>287</v>
      </c>
      <c r="O423" s="1">
        <v>45514</v>
      </c>
      <c r="P423" s="1">
        <v>45555</v>
      </c>
    </row>
    <row r="424" spans="1:16" x14ac:dyDescent="0.3">
      <c r="A424">
        <v>26799</v>
      </c>
      <c r="B424" s="1">
        <v>45499</v>
      </c>
      <c r="C424" t="s">
        <v>13</v>
      </c>
      <c r="D424" t="s">
        <v>21</v>
      </c>
      <c r="E424">
        <v>20.100000000000001</v>
      </c>
      <c r="F424" t="s">
        <v>11</v>
      </c>
      <c r="G424" t="s">
        <v>255</v>
      </c>
      <c r="H424" s="1">
        <v>43423</v>
      </c>
      <c r="I424" t="s">
        <v>88</v>
      </c>
      <c r="J424" t="s">
        <v>277</v>
      </c>
      <c r="K424" t="s">
        <v>384</v>
      </c>
      <c r="L424">
        <v>1</v>
      </c>
      <c r="M424" t="s">
        <v>81</v>
      </c>
      <c r="N424" t="s">
        <v>258</v>
      </c>
      <c r="O424" s="1">
        <v>43031</v>
      </c>
      <c r="P424" s="1">
        <v>45518</v>
      </c>
    </row>
    <row r="425" spans="1:16" x14ac:dyDescent="0.3">
      <c r="A425">
        <v>35821</v>
      </c>
      <c r="B425" s="1">
        <v>45520</v>
      </c>
      <c r="C425" t="s">
        <v>25</v>
      </c>
      <c r="D425" t="s">
        <v>26</v>
      </c>
      <c r="E425">
        <v>2305.6</v>
      </c>
      <c r="F425" t="s">
        <v>11</v>
      </c>
      <c r="G425" t="s">
        <v>255</v>
      </c>
      <c r="H425" s="1">
        <v>45369</v>
      </c>
      <c r="I425" t="s">
        <v>114</v>
      </c>
      <c r="J425" t="s">
        <v>375</v>
      </c>
      <c r="K425" t="s">
        <v>409</v>
      </c>
      <c r="L425">
        <v>1</v>
      </c>
      <c r="M425" t="s">
        <v>113</v>
      </c>
      <c r="N425" t="s">
        <v>258</v>
      </c>
      <c r="O425" s="1">
        <v>45352</v>
      </c>
      <c r="P425" s="1">
        <v>45523</v>
      </c>
    </row>
    <row r="426" spans="1:16" x14ac:dyDescent="0.3">
      <c r="A426">
        <v>33044</v>
      </c>
      <c r="B426" s="1">
        <v>45345</v>
      </c>
      <c r="C426" t="s">
        <v>13</v>
      </c>
      <c r="D426" t="s">
        <v>14</v>
      </c>
      <c r="E426">
        <v>20.896433999999999</v>
      </c>
      <c r="F426" t="s">
        <v>11</v>
      </c>
      <c r="G426" t="s">
        <v>255</v>
      </c>
      <c r="H426" s="1">
        <v>44935</v>
      </c>
      <c r="I426" t="s">
        <v>31</v>
      </c>
      <c r="J426" t="s">
        <v>324</v>
      </c>
      <c r="K426" t="s">
        <v>325</v>
      </c>
      <c r="L426">
        <v>1</v>
      </c>
      <c r="M426" t="s">
        <v>28</v>
      </c>
      <c r="N426" t="s">
        <v>258</v>
      </c>
      <c r="O426" s="1">
        <v>44903</v>
      </c>
      <c r="P426" s="1">
        <v>45356</v>
      </c>
    </row>
    <row r="427" spans="1:16" x14ac:dyDescent="0.3">
      <c r="A427">
        <v>35476</v>
      </c>
      <c r="B427" s="1">
        <v>45478</v>
      </c>
      <c r="C427" t="s">
        <v>13</v>
      </c>
      <c r="D427" t="s">
        <v>74</v>
      </c>
      <c r="E427">
        <v>21.51</v>
      </c>
      <c r="F427" t="s">
        <v>11</v>
      </c>
      <c r="G427" t="s">
        <v>255</v>
      </c>
      <c r="H427" s="1">
        <v>45314</v>
      </c>
      <c r="I427" t="s">
        <v>76</v>
      </c>
      <c r="J427" t="s">
        <v>338</v>
      </c>
      <c r="K427" t="s">
        <v>475</v>
      </c>
      <c r="L427">
        <v>1</v>
      </c>
      <c r="M427" t="s">
        <v>75</v>
      </c>
      <c r="N427" t="s">
        <v>258</v>
      </c>
      <c r="O427" s="1">
        <v>45281</v>
      </c>
      <c r="P427" s="1">
        <v>45484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G A A B Q S w M E F A A C A A g A u 0 z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u 0 z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M 0 F p v x 7 j 8 D Q M A A C c M A A A T A B w A R m 9 y b X V s Y X M v U 2 V j d G l v b j E u b S C i G A A o o B Q A A A A A A A A A A A A A A A A A A A A A A A A A A A D t V l 1 v 2 j A U f U f i P 1 j u S 5 A y J F i 1 h 3 W d 5 I G h b C W g 2 F W F G I o C u C V q Y l e O 0 1 G h / v c 5 H 4 V 8 d n 3 Y Y 3 k J v v f 6 3 n u u z 0 k c s o 3 y B A c k f f Y u 2 q 1 2 K 9 y 5 k m 0 B 2 T G m e u A S + E y 1 W 0 D / i I j k h m k L 3 m + Y 3 7 0 V 8 m E t x I M x 8 n z W H Q i u G F e h A Y d f f 9 v o 1 q F M B h 5 3 4 7 z O a N H / / K l / 3 t 3 7 4 R 5 2 T M A j 3 z e B k h H r m F n u p J q T P H S F t N R h O V E s u I S p E 5 q / P L 7 N V n D 1 s h y 6 y l 1 l + 8 / g X I p A K N 3 4 F X O 3 T I Z Q p 6 H u W r e W e T K 7 k S 9 l g m X m R b 5 P N q 7 v y v A y 7 m v V O S Y e 7 F x + r / P S 5 0 d 2 S k q l y 8 M 7 I Y O B 8 K O A x 8 7 Q q O n C P B z g S M M F l h s w q E H r Q K D Y X r 2 Y 4 A B x 8 O i L Z 8 a A F Q V r J r V / w t W X 8 2 6 c L g l A G x W 5 P s g N E 2 j Y x 0 R b / T + N G 9 D J z H I s N M W V I j Z G Z G Z V z A R d I 3 v h o O n s x q K v X p 7 0 k a Y k Z D K 2 p t i i D q G I 3 h C H L u b V 7 G R B K J 4 6 c 2 z r I g 0 h y p W q v u + f s x / 1 T Y 9 t N K x a p 8 h C Y 2 z X b x l R X B 3 g E M + R T W M U t X v w d H 4 9 W y Q g B 4 j i 8 c x e V G M s i u 2 5 P S H Y u Z r Y 2 B k i i i t A d M h 0 Y q H k F O b 2 b I A J w c N q 6 M u J V z b j m h J b k B I o x 9 f U k Z m N E g H L f E o W T r J o Y N T R 5 E y G 8 B + k g n n V J r Y a d s X 7 Y / + p 6 J F h G p Q b C g 6 L O A P x V I 8 z d p x w l g d i l j n a P L x e 8 / T K 5 e M B N l I b o j D 0 7 n m g 3 2 S O Z q 2 K Q i e Z + h t 4 e u 8 G 1 E s Q V e X S D K v / b l i 9 B F d B a O k q d 4 o 5 r c G f Y u 1 Q T / l v Q u u / G 1 o / h v Y q 2 b J K M 2 E 2 a K 1 J X m 8 p q t C y k P p F W 8 + v x N U 4 s 6 T p y v u h I J e C v g p j K 8 n g R P 1 m E t X J q 3 R M J 1 x E y P g z Y o s / O U S x 0 a j D H B 9 + B c k s D u q i c M P 4 1 u P 3 + Y P W n 2 y V J C j l Z 7 6 + C c Q 2 o 9 i B C Z i 7 2 Q F j W S y y A t + + A z j w 5 C b y l G 4 m k g o C l 2 9 B b R y J H p l 8 8 k I h g b g D 2 E 8 v H S H s d N o t j 9 e 3 l r + R n G U X A W D 0 O / D j Y v J x M f m 4 m P z P i 0 l e h A V q X f w F U E s B A i 0 A F A A C A A g A u 0 z Q W u 4 v n K m k A A A A 9 g A A A B I A A A A A A A A A A A A A A A A A A A A A A E N v b m Z p Z y 9 Q Y W N r Y W d l L n h t b F B L A Q I t A B Q A A g A I A L t M 0 F o P y u m r p A A A A O k A A A A T A A A A A A A A A A A A A A A A A P A A A A B b Q 2 9 u d G V u d F 9 U e X B l c 1 0 u e G 1 s U E s B A i 0 A F A A C A A g A u 0 z Q W m / H u P w N A w A A J w w A A B M A A A A A A A A A A A A A A A A A 4 Q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U A A A A A A A D c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2 Y z g 0 O T Y t Z j U 2 N S 0 0 N D M 1 L W E 5 M j Y t Y z g z N z I y N G R j O T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z O j M z O j I 3 L j g 0 O D k 3 N T Z a I i A v P j x F b n R y e S B U e X B l P S J G a W x s Q 2 9 s d W 1 u V H l w Z X M i I F Z h b H V l P S J z Q m d N R 0 J n W U d C Z 2 t K I i A v P j x F b n R y e S B U e X B l P S J G a W x s Q 2 9 s d W 1 u T m F t Z X M i I F Z h b H V l P S J z W y Z x d W 9 0 O 0 R F U E F S V E 1 F T l R O Q U 1 F J n F 1 b 3 Q 7 L C Z x d W 9 0 O 0 V t c G x v e W V l X 0 l E J n F 1 b 3 Q 7 L C Z x d W 9 0 O 0 Z 1 b G x f T m F t Z S Z x d W 9 0 O y w m c X V v d D t K b 2 J f V G l 0 b G U m c X V v d D s s J n F 1 b 3 Q 7 Q W N 0 a W 9 u X 0 5 h b W U m c X V v d D s s J n F 1 b 3 Q 7 U m V h c 2 9 u J n F 1 b 3 Q 7 L C Z x d W 9 0 O 0 F z c 2 l n b m 1 l b n R f U 3 R h d H V z X 1 R 5 c G U m c X V v d D s s J n F 1 b 3 Q 7 V G V y b W l u Y X R p b 2 5 f R G F 0 Z S Z x d W 9 0 O y w m c X V v d D t T d G F y d F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F U E F S V E 1 F T l R O Q U 1 F L D B 9 J n F 1 b 3 Q 7 L C Z x d W 9 0 O 1 N l Y 3 R p b 2 4 x L 1 N o Z W V 0 M S 9 B d X R v U m V t b 3 Z l Z E N v b H V t b n M x L n t F b X B s b 3 l l Z V 9 J R C w x f S Z x d W 9 0 O y w m c X V v d D t T Z W N 0 a W 9 u M S 9 T a G V l d D E v Q X V 0 b 1 J l b W 9 2 Z W R D b 2 x 1 b W 5 z M S 5 7 R n V s b F 9 O Y W 1 l L D J 9 J n F 1 b 3 Q 7 L C Z x d W 9 0 O 1 N l Y 3 R p b 2 4 x L 1 N o Z W V 0 M S 9 B d X R v U m V t b 3 Z l Z E N v b H V t b n M x L n t K b 2 J f V G l 0 b G U s M 3 0 m c X V v d D s s J n F 1 b 3 Q 7 U 2 V j d G l v b j E v U 2 h l Z X Q x L 0 F 1 d G 9 S Z W 1 v d m V k Q 2 9 s d W 1 u c z E u e 0 F j d G l v b l 9 O Y W 1 l L D R 9 J n F 1 b 3 Q 7 L C Z x d W 9 0 O 1 N l Y 3 R p b 2 4 x L 1 N o Z W V 0 M S 9 B d X R v U m V t b 3 Z l Z E N v b H V t b n M x L n t S Z W F z b 2 4 s N X 0 m c X V v d D s s J n F 1 b 3 Q 7 U 2 V j d G l v b j E v U 2 h l Z X Q x L 0 F 1 d G 9 S Z W 1 v d m V k Q 2 9 s d W 1 u c z E u e 0 F z c 2 l n b m 1 l b n R f U 3 R h d H V z X 1 R 5 c G U s N n 0 m c X V v d D s s J n F 1 b 3 Q 7 U 2 V j d G l v b j E v U 2 h l Z X Q x L 0 F 1 d G 9 S Z W 1 v d m V k Q 2 9 s d W 1 u c z E u e 1 R l c m 1 p b m F 0 a W 9 u X 0 R h d G U s N 3 0 m c X V v d D s s J n F 1 b 3 Q 7 U 2 V j d G l v b j E v U 2 h l Z X Q x L 0 F 1 d G 9 S Z W 1 v d m V k Q 2 9 s d W 1 u c z E u e 1 N 0 Y X J 0 X 0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F U E F S V E 1 F T l R O Q U 1 F L D B 9 J n F 1 b 3 Q 7 L C Z x d W 9 0 O 1 N l Y 3 R p b 2 4 x L 1 N o Z W V 0 M S 9 B d X R v U m V t b 3 Z l Z E N v b H V t b n M x L n t F b X B s b 3 l l Z V 9 J R C w x f S Z x d W 9 0 O y w m c X V v d D t T Z W N 0 a W 9 u M S 9 T a G V l d D E v Q X V 0 b 1 J l b W 9 2 Z W R D b 2 x 1 b W 5 z M S 5 7 R n V s b F 9 O Y W 1 l L D J 9 J n F 1 b 3 Q 7 L C Z x d W 9 0 O 1 N l Y 3 R p b 2 4 x L 1 N o Z W V 0 M S 9 B d X R v U m V t b 3 Z l Z E N v b H V t b n M x L n t K b 2 J f V G l 0 b G U s M 3 0 m c X V v d D s s J n F 1 b 3 Q 7 U 2 V j d G l v b j E v U 2 h l Z X Q x L 0 F 1 d G 9 S Z W 1 v d m V k Q 2 9 s d W 1 u c z E u e 0 F j d G l v b l 9 O Y W 1 l L D R 9 J n F 1 b 3 Q 7 L C Z x d W 9 0 O 1 N l Y 3 R p b 2 4 x L 1 N o Z W V 0 M S 9 B d X R v U m V t b 3 Z l Z E N v b H V t b n M x L n t S Z W F z b 2 4 s N X 0 m c X V v d D s s J n F 1 b 3 Q 7 U 2 V j d G l v b j E v U 2 h l Z X Q x L 0 F 1 d G 9 S Z W 1 v d m V k Q 2 9 s d W 1 u c z E u e 0 F z c 2 l n b m 1 l b n R f U 3 R h d H V z X 1 R 5 c G U s N n 0 m c X V v d D s s J n F 1 b 3 Q 7 U 2 V j d G l v b j E v U 2 h l Z X Q x L 0 F 1 d G 9 S Z W 1 v d m V k Q 2 9 s d W 1 u c z E u e 1 R l c m 1 p b m F 0 a W 9 u X 0 R h d G U s N 3 0 m c X V v d D s s J n F 1 b 3 Q 7 U 2 V j d G l v b j E v U 2 h l Z X Q x L 0 F 1 d G 9 S Z W 1 v d m V k Q 2 9 s d W 1 u c z E u e 1 N 0 Y X J 0 X 0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T J m Y j Q 1 L T l j N T Q t N G Y 5 N S 1 i Y j d h L T l i N z U 0 N m U z M z I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z O j M 3 O j U 1 L j M z M D M 1 N D R a I i A v P j x F b n R y e S B U e X B l P S J G a W x s Q 2 9 s d W 1 u V H l w Z X M i I F Z h b H V l P S J z Q m d N S k J n W U Z C Z 1 l K Q m d Z R 0 F 3 W U d D U W s 9 I i A v P j x F b n R y e S B U e X B l P S J G a W x s Q 2 9 s d W 1 u T m F t Z X M i I F Z h b H V l P S J z W y Z x d W 9 0 O 0 Z 1 b G w g T m F t Z S Z x d W 9 0 O y w m c X V v d D t F b X B s b 3 l l Z S B O d W 1 i Z X I m c X V v d D s s J n F 1 b 3 Q 7 Q W N 0 d W F s I F R l c m 1 p b m F 0 a W 9 u I E R h d G U m c X V v d D s s J n F 1 b 3 Q 7 Q U N U S U 9 O X 0 5 B T U U m c X V v d D s s J n F 1 b 3 Q 7 U k V B U 0 9 O J n F 1 b 3 Q 7 L C Z x d W 9 0 O 1 N B T E F S W V 9 B T U 9 V T l Q m c X V v d D s s J n F 1 b 3 Q 7 Q V N T S U d O T U V O V F 9 T V E F U V V N f V F l Q R S Z x d W 9 0 O y w m c X V v d D t T W V N U R U 1 f U E V S U 0 9 O X 1 R Z U E U m c X V v d D s s J n F 1 b 3 Q 7 U 3 R h c n Q g R G F 0 Z S Z x d W 9 0 O y w m c X V v d D t K T 0 J f T k F N R S Z x d W 9 0 O y w m c X V v d D t H U k F E R S Z x d W 9 0 O y w m c X V v d D t N Q U 5 B R 0 V S X 0 5 B T U U m c X V v d D s s J n F 1 b 3 Q 7 R l R F J n F 1 b 3 Q 7 L C Z x d W 9 0 O 0 R F U E F S V E 1 F T l R O Q U 1 F J n F 1 b 3 Q 7 L C Z x d W 9 0 O 0 V N U E x P W U 1 F T l R f Q 0 F U R U d P U l k m c X V v d D s s J n F 1 b 3 Q 7 R U 5 U R V J Q U k l T R V 9 I S V J F X 0 R B V E U m c X V v d D s s J n F 1 b 3 Q 7 V E V S T U l O Q V R J T 0 5 f U F J P Q 0 V T U 0 V E X 0 R B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G d W x s I E 5 h b W U s M H 0 m c X V v d D s s J n F 1 b 3 Q 7 U 2 V j d G l v b j E v U 2 h l Z X Q x I C g y K S 9 B d X R v U m V t b 3 Z l Z E N v b H V t b n M x L n t F b X B s b 3 l l Z S B O d W 1 i Z X I s M X 0 m c X V v d D s s J n F 1 b 3 Q 7 U 2 V j d G l v b j E v U 2 h l Z X Q x I C g y K S 9 B d X R v U m V t b 3 Z l Z E N v b H V t b n M x L n t B Y 3 R 1 Y W w g V G V y b W l u Y X R p b 2 4 g R G F 0 Z S w y f S Z x d W 9 0 O y w m c X V v d D t T Z W N 0 a W 9 u M S 9 T a G V l d D E g K D I p L 0 F 1 d G 9 S Z W 1 v d m V k Q 2 9 s d W 1 u c z E u e 0 F D V E l P T l 9 O Q U 1 F L D N 9 J n F 1 b 3 Q 7 L C Z x d W 9 0 O 1 N l Y 3 R p b 2 4 x L 1 N o Z W V 0 M S A o M i k v Q X V 0 b 1 J l b W 9 2 Z W R D b 2 x 1 b W 5 z M S 5 7 U k V B U 0 9 O L D R 9 J n F 1 b 3 Q 7 L C Z x d W 9 0 O 1 N l Y 3 R p b 2 4 x L 1 N o Z W V 0 M S A o M i k v Q X V 0 b 1 J l b W 9 2 Z W R D b 2 x 1 b W 5 z M S 5 7 U 0 F M Q V J Z X 0 F N T 1 V O V C w 1 f S Z x d W 9 0 O y w m c X V v d D t T Z W N 0 a W 9 u M S 9 T a G V l d D E g K D I p L 0 F 1 d G 9 S Z W 1 v d m V k Q 2 9 s d W 1 u c z E u e 0 F T U 0 l H T k 1 F T l R f U 1 R B V F V T X 1 R Z U E U s N n 0 m c X V v d D s s J n F 1 b 3 Q 7 U 2 V j d G l v b j E v U 2 h l Z X Q x I C g y K S 9 B d X R v U m V t b 3 Z l Z E N v b H V t b n M x L n t T W V N U R U 1 f U E V S U 0 9 O X 1 R Z U E U s N 3 0 m c X V v d D s s J n F 1 b 3 Q 7 U 2 V j d G l v b j E v U 2 h l Z X Q x I C g y K S 9 B d X R v U m V t b 3 Z l Z E N v b H V t b n M x L n t T d G F y d C B E Y X R l L D h 9 J n F 1 b 3 Q 7 L C Z x d W 9 0 O 1 N l Y 3 R p b 2 4 x L 1 N o Z W V 0 M S A o M i k v Q X V 0 b 1 J l b W 9 2 Z W R D b 2 x 1 b W 5 z M S 5 7 S k 9 C X 0 5 B T U U s O X 0 m c X V v d D s s J n F 1 b 3 Q 7 U 2 V j d G l v b j E v U 2 h l Z X Q x I C g y K S 9 B d X R v U m V t b 3 Z l Z E N v b H V t b n M x L n t H U k F E R S w x M H 0 m c X V v d D s s J n F 1 b 3 Q 7 U 2 V j d G l v b j E v U 2 h l Z X Q x I C g y K S 9 B d X R v U m V t b 3 Z l Z E N v b H V t b n M x L n t N Q U 5 B R 0 V S X 0 5 B T U U s M T F 9 J n F 1 b 3 Q 7 L C Z x d W 9 0 O 1 N l Y 3 R p b 2 4 x L 1 N o Z W V 0 M S A o M i k v Q X V 0 b 1 J l b W 9 2 Z W R D b 2 x 1 b W 5 z M S 5 7 R l R F L D E y f S Z x d W 9 0 O y w m c X V v d D t T Z W N 0 a W 9 u M S 9 T a G V l d D E g K D I p L 0 F 1 d G 9 S Z W 1 v d m V k Q 2 9 s d W 1 u c z E u e 0 R F U E F S V E 1 F T l R O Q U 1 F L D E z f S Z x d W 9 0 O y w m c X V v d D t T Z W N 0 a W 9 u M S 9 T a G V l d D E g K D I p L 0 F 1 d G 9 S Z W 1 v d m V k Q 2 9 s d W 1 u c z E u e 0 V N U E x P W U 1 F T l R f Q 0 F U R U d P U l k s M T R 9 J n F 1 b 3 Q 7 L C Z x d W 9 0 O 1 N l Y 3 R p b 2 4 x L 1 N o Z W V 0 M S A o M i k v Q X V 0 b 1 J l b W 9 2 Z W R D b 2 x 1 b W 5 z M S 5 7 R U 5 U R V J Q U k l T R V 9 I S V J F X 0 R B V E U s M T V 9 J n F 1 b 3 Q 7 L C Z x d W 9 0 O 1 N l Y 3 R p b 2 4 x L 1 N o Z W V 0 M S A o M i k v Q X V 0 b 1 J l b W 9 2 Z W R D b 2 x 1 b W 5 z M S 5 7 V E V S T U l O Q V R J T 0 5 f U F J P Q 0 V T U 0 V E X 0 R B V E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Z 1 b G w g T m F t Z S w w f S Z x d W 9 0 O y w m c X V v d D t T Z W N 0 a W 9 u M S 9 T a G V l d D E g K D I p L 0 F 1 d G 9 S Z W 1 v d m V k Q 2 9 s d W 1 u c z E u e 0 V t c G x v e W V l I E 5 1 b W J l c i w x f S Z x d W 9 0 O y w m c X V v d D t T Z W N 0 a W 9 u M S 9 T a G V l d D E g K D I p L 0 F 1 d G 9 S Z W 1 v d m V k Q 2 9 s d W 1 u c z E u e 0 F j d H V h b C B U Z X J t a W 5 h d G l v b i B E Y X R l L D J 9 J n F 1 b 3 Q 7 L C Z x d W 9 0 O 1 N l Y 3 R p b 2 4 x L 1 N o Z W V 0 M S A o M i k v Q X V 0 b 1 J l b W 9 2 Z W R D b 2 x 1 b W 5 z M S 5 7 Q U N U S U 9 O X 0 5 B T U U s M 3 0 m c X V v d D s s J n F 1 b 3 Q 7 U 2 V j d G l v b j E v U 2 h l Z X Q x I C g y K S 9 B d X R v U m V t b 3 Z l Z E N v b H V t b n M x L n t S R U F T T 0 4 s N H 0 m c X V v d D s s J n F 1 b 3 Q 7 U 2 V j d G l v b j E v U 2 h l Z X Q x I C g y K S 9 B d X R v U m V t b 3 Z l Z E N v b H V t b n M x L n t T Q U x B U l l f Q U 1 P V U 5 U L D V 9 J n F 1 b 3 Q 7 L C Z x d W 9 0 O 1 N l Y 3 R p b 2 4 x L 1 N o Z W V 0 M S A o M i k v Q X V 0 b 1 J l b W 9 2 Z W R D b 2 x 1 b W 5 z M S 5 7 Q V N T S U d O T U V O V F 9 T V E F U V V N f V F l Q R S w 2 f S Z x d W 9 0 O y w m c X V v d D t T Z W N 0 a W 9 u M S 9 T a G V l d D E g K D I p L 0 F 1 d G 9 S Z W 1 v d m V k Q 2 9 s d W 1 u c z E u e 1 N Z U 1 R F T V 9 Q R V J T T 0 5 f V F l Q R S w 3 f S Z x d W 9 0 O y w m c X V v d D t T Z W N 0 a W 9 u M S 9 T a G V l d D E g K D I p L 0 F 1 d G 9 S Z W 1 v d m V k Q 2 9 s d W 1 u c z E u e 1 N 0 Y X J 0 I E R h d G U s O H 0 m c X V v d D s s J n F 1 b 3 Q 7 U 2 V j d G l v b j E v U 2 h l Z X Q x I C g y K S 9 B d X R v U m V t b 3 Z l Z E N v b H V t b n M x L n t K T 0 J f T k F N R S w 5 f S Z x d W 9 0 O y w m c X V v d D t T Z W N 0 a W 9 u M S 9 T a G V l d D E g K D I p L 0 F 1 d G 9 S Z W 1 v d m V k Q 2 9 s d W 1 u c z E u e 0 d S Q U R F L D E w f S Z x d W 9 0 O y w m c X V v d D t T Z W N 0 a W 9 u M S 9 T a G V l d D E g K D I p L 0 F 1 d G 9 S Z W 1 v d m V k Q 2 9 s d W 1 u c z E u e 0 1 B T k F H R V J f T k F N R S w x M X 0 m c X V v d D s s J n F 1 b 3 Q 7 U 2 V j d G l v b j E v U 2 h l Z X Q x I C g y K S 9 B d X R v U m V t b 3 Z l Z E N v b H V t b n M x L n t G V E U s M T J 9 J n F 1 b 3 Q 7 L C Z x d W 9 0 O 1 N l Y 3 R p b 2 4 x L 1 N o Z W V 0 M S A o M i k v Q X V 0 b 1 J l b W 9 2 Z W R D b 2 x 1 b W 5 z M S 5 7 R E V Q Q V J U T U V O V E 5 B T U U s M T N 9 J n F 1 b 3 Q 7 L C Z x d W 9 0 O 1 N l Y 3 R p b 2 4 x L 1 N o Z W V 0 M S A o M i k v Q X V 0 b 1 J l b W 9 2 Z W R D b 2 x 1 b W 5 z M S 5 7 R U 1 Q T E 9 Z T U V O V F 9 D Q V R F R 0 9 S W S w x N H 0 m c X V v d D s s J n F 1 b 3 Q 7 U 2 V j d G l v b j E v U 2 h l Z X Q x I C g y K S 9 B d X R v U m V t b 3 Z l Z E N v b H V t b n M x L n t F T l R F U l B S S V N F X 0 h J U k V f R E F U R S w x N X 0 m c X V v d D s s J n F 1 b 3 Q 7 U 2 V j d G l v b j E v U 2 h l Z X Q x I C g y K S 9 B d X R v U m V t b 3 Z l Z E N v b H V t b n M x L n t U R V J N S U 5 B V E l P T l 9 Q U k 9 D R V N T R U R f R E F U R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X F J r g g 3 n R 5 t l R w 4 I q v M F A A A A A A I A A A A A A B B m A A A A A Q A A I A A A A O a I Y B m 8 g / w I y 1 6 j W + g B I D j g T E T E l G R f Z 3 z Y E W K Q Y 3 l 1 A A A A A A 6 A A A A A A g A A I A A A A A B q Q Y M + S P d Q 1 R f i T 5 P I 5 H G r 1 I B C B + G / 8 c V v I u q 8 + l o E U A A A A F M 7 E Y B 1 Y K p / r u J w K 5 d e a J f Y 8 o R T n o g k X W H L 4 O l S D y 9 V N H p j y 9 z Q I X 5 + w O / 1 / H t / f 7 l 9 S E P s q U i J z 3 L 3 B u S 7 9 j o Y 7 / T j M c t / 4 e M v C t p h P q d j Q A A A A P 5 e f f P 9 9 s U m o C M 3 e a T 5 / 4 f Z l b E Z S T 3 d t a b O V 4 r D Q 8 h j V d B C q T g r 6 W K a B W 1 L v 5 3 m v V g f T + l S T U F a 9 P 2 / M B Z d j / s = < / D a t a M a s h u p > 
</file>

<file path=customXml/itemProps1.xml><?xml version="1.0" encoding="utf-8"?>
<ds:datastoreItem xmlns:ds="http://schemas.openxmlformats.org/officeDocument/2006/customXml" ds:itemID="{3314BF09-948A-43DD-81AF-9B205B257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Krumrie</dc:creator>
  <cp:lastModifiedBy>Cody Krumrie</cp:lastModifiedBy>
  <dcterms:created xsi:type="dcterms:W3CDTF">2025-06-16T13:28:21Z</dcterms:created>
  <dcterms:modified xsi:type="dcterms:W3CDTF">2025-06-16T20:21:49Z</dcterms:modified>
</cp:coreProperties>
</file>