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6090" windowWidth="19170" windowHeight="6135"/>
  </bookViews>
  <sheets>
    <sheet name="communication &amp; parole" sheetId="1" r:id="rId1"/>
  </sheets>
  <calcPr calcId="145621"/>
</workbook>
</file>

<file path=xl/calcChain.xml><?xml version="1.0" encoding="utf-8"?>
<calcChain xmlns="http://schemas.openxmlformats.org/spreadsheetml/2006/main">
  <c r="B24" i="1" l="1"/>
  <c r="C24" i="1"/>
  <c r="E36" i="1"/>
  <c r="D24" i="1"/>
  <c r="B25" i="1"/>
  <c r="B34" i="1"/>
  <c r="C25" i="1"/>
  <c r="D25" i="1"/>
  <c r="D34" i="1"/>
  <c r="B26" i="1"/>
  <c r="C26" i="1"/>
  <c r="D26" i="1"/>
  <c r="B27" i="1"/>
  <c r="B32" i="1"/>
  <c r="B16" i="1"/>
  <c r="C27" i="1"/>
  <c r="D27" i="1"/>
  <c r="B28" i="1"/>
  <c r="C28" i="1"/>
  <c r="D28" i="1"/>
  <c r="B29" i="1"/>
  <c r="C29" i="1"/>
  <c r="D29" i="1"/>
  <c r="E24" i="1"/>
  <c r="E25" i="1"/>
  <c r="E26" i="1"/>
  <c r="E27" i="1"/>
  <c r="E28" i="1"/>
  <c r="E29" i="1"/>
  <c r="E34" i="1"/>
  <c r="E31" i="1"/>
  <c r="E15" i="1"/>
  <c r="E32" i="1"/>
  <c r="C32" i="1"/>
  <c r="C16" i="1"/>
  <c r="D32" i="1"/>
  <c r="D16" i="1"/>
  <c r="C31" i="1"/>
  <c r="C15" i="1"/>
  <c r="D31" i="1"/>
  <c r="D15" i="1"/>
  <c r="B31" i="1"/>
  <c r="B15" i="1"/>
  <c r="C34" i="1"/>
  <c r="E16" i="1"/>
</calcChain>
</file>

<file path=xl/sharedStrings.xml><?xml version="1.0" encoding="utf-8"?>
<sst xmlns="http://schemas.openxmlformats.org/spreadsheetml/2006/main" count="45" uniqueCount="33">
  <si>
    <t>no correspondence and no visitors</t>
  </si>
  <si>
    <t>correspondence only</t>
  </si>
  <si>
    <t>one visitor</t>
  </si>
  <si>
    <t>two visitors</t>
  </si>
  <si>
    <t>three visitors</t>
  </si>
  <si>
    <t>four visitors</t>
  </si>
  <si>
    <t>none</t>
  </si>
  <si>
    <t>minor</t>
  </si>
  <si>
    <t>serious</t>
  </si>
  <si>
    <t>0-1 visitors</t>
  </si>
  <si>
    <t>2 or more visitors</t>
  </si>
  <si>
    <t>total by columns</t>
  </si>
  <si>
    <t>percent by columns</t>
  </si>
  <si>
    <t>Source and notes</t>
  </si>
  <si>
    <t>Holt and Miller (1972), EXPLORATIONS IN INMATE-FAMILY RELATIONSHIPS</t>
  </si>
  <si>
    <t>Chapter VI, Table 19</t>
  </si>
  <si>
    <t>http://www.fcnetwork.org/reading/holt-miller/holt-miller6.html</t>
  </si>
  <si>
    <t>caculated aggregates:</t>
  </si>
  <si>
    <t>calculated based on cell counts calculated below</t>
  </si>
  <si>
    <t>parole difficulties (%)</t>
  </si>
  <si>
    <t>total prisoners</t>
  </si>
  <si>
    <t>parole difficulties (prisoners)</t>
  </si>
  <si>
    <t>check sum</t>
  </si>
  <si>
    <t>data from the California Dept. of Corrections</t>
  </si>
  <si>
    <t>visitors represent the number of distinct persons visiting the prisoners, not the number of visits</t>
  </si>
  <si>
    <t xml:space="preserve">sample: 843 inmates who appeared before the Adult Authority parole board at the Southern Conservation Center from July 1968 to July 1969. </t>
  </si>
  <si>
    <t>follow-up of inmates in the sample to a point approximately two years after their parole board hearings</t>
  </si>
  <si>
    <t xml:space="preserve">evaluation of the parole performance during their first year after release of those who had been paroled before February 1970. </t>
  </si>
  <si>
    <t>Involved in this evaluation were 412 cases or about half the original group</t>
  </si>
  <si>
    <t>Repository:</t>
  </si>
  <si>
    <t>http://acrosswalls.org/datasets/</t>
  </si>
  <si>
    <t>Version: 1.0</t>
  </si>
  <si>
    <t>Parole difficulties and prisoners' communication with family and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</si>
</sst>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9" fontId="0" fillId="0" borderId="0" xfId="1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sqref="A1:G1"/>
    </sheetView>
  </sheetViews>
  <sheetFormatPr defaultRowHeight="12.75" x14ac:dyDescent="0.2"/>
  <cols>
    <col min="1" max="1" width="31.140625" customWidth="1"/>
    <col min="6" max="6" width="3.28515625" customWidth="1"/>
    <col min="7" max="7" width="120.140625" customWidth="1"/>
  </cols>
  <sheetData>
    <row r="1" spans="1:7" x14ac:dyDescent="0.2">
      <c r="A1" s="4" t="s">
        <v>32</v>
      </c>
      <c r="B1" s="5"/>
      <c r="C1" s="5"/>
      <c r="D1" s="5"/>
      <c r="E1" s="5"/>
      <c r="F1" s="5"/>
      <c r="G1" s="5"/>
    </row>
    <row r="4" spans="1:7" x14ac:dyDescent="0.2">
      <c r="B4" s="6" t="s">
        <v>19</v>
      </c>
      <c r="C4" s="6"/>
      <c r="D4" s="6"/>
      <c r="E4" s="7" t="s">
        <v>20</v>
      </c>
    </row>
    <row r="5" spans="1:7" x14ac:dyDescent="0.2">
      <c r="B5" t="s">
        <v>6</v>
      </c>
      <c r="C5" t="s">
        <v>7</v>
      </c>
      <c r="D5" t="s">
        <v>8</v>
      </c>
      <c r="E5" s="7"/>
      <c r="G5" t="s">
        <v>13</v>
      </c>
    </row>
    <row r="6" spans="1:7" x14ac:dyDescent="0.2">
      <c r="A6" t="s">
        <v>0</v>
      </c>
      <c r="B6" s="2">
        <v>0.5</v>
      </c>
      <c r="C6" s="2">
        <v>0.38</v>
      </c>
      <c r="D6" s="2">
        <v>0.12</v>
      </c>
      <c r="E6">
        <v>16</v>
      </c>
      <c r="G6" t="s">
        <v>14</v>
      </c>
    </row>
    <row r="7" spans="1:7" x14ac:dyDescent="0.2">
      <c r="A7" t="s">
        <v>1</v>
      </c>
      <c r="B7" s="2">
        <v>0.48</v>
      </c>
      <c r="C7" s="2">
        <v>0.42</v>
      </c>
      <c r="D7" s="2">
        <v>0.1</v>
      </c>
      <c r="E7">
        <v>95</v>
      </c>
      <c r="G7" t="s">
        <v>15</v>
      </c>
    </row>
    <row r="8" spans="1:7" x14ac:dyDescent="0.2">
      <c r="A8" t="s">
        <v>2</v>
      </c>
      <c r="B8" s="2">
        <v>0.53</v>
      </c>
      <c r="C8" s="2">
        <v>0.38</v>
      </c>
      <c r="D8" s="2">
        <v>0.09</v>
      </c>
      <c r="E8">
        <v>81</v>
      </c>
      <c r="G8" t="s">
        <v>16</v>
      </c>
    </row>
    <row r="9" spans="1:7" x14ac:dyDescent="0.2">
      <c r="A9" t="s">
        <v>3</v>
      </c>
      <c r="B9" s="2">
        <v>0.57999999999999996</v>
      </c>
      <c r="C9" s="2">
        <v>0.32</v>
      </c>
      <c r="D9" s="2">
        <v>0.1</v>
      </c>
      <c r="E9">
        <v>85</v>
      </c>
      <c r="G9" t="s">
        <v>23</v>
      </c>
    </row>
    <row r="10" spans="1:7" x14ac:dyDescent="0.2">
      <c r="A10" t="s">
        <v>4</v>
      </c>
      <c r="B10" s="2">
        <v>0.7</v>
      </c>
      <c r="C10" s="2">
        <v>0.28000000000000003</v>
      </c>
      <c r="D10" s="2">
        <v>0.02</v>
      </c>
      <c r="E10">
        <v>53</v>
      </c>
      <c r="G10" t="s">
        <v>25</v>
      </c>
    </row>
    <row r="11" spans="1:7" x14ac:dyDescent="0.2">
      <c r="A11" t="s">
        <v>5</v>
      </c>
      <c r="B11" s="2">
        <v>0.66</v>
      </c>
      <c r="C11" s="2">
        <v>0.32</v>
      </c>
      <c r="D11" s="2">
        <v>0.02</v>
      </c>
      <c r="E11">
        <v>61</v>
      </c>
      <c r="G11" t="s">
        <v>26</v>
      </c>
    </row>
    <row r="12" spans="1:7" x14ac:dyDescent="0.2">
      <c r="B12" s="2"/>
      <c r="C12" s="2"/>
      <c r="D12" s="2"/>
      <c r="G12" s="3" t="s">
        <v>27</v>
      </c>
    </row>
    <row r="13" spans="1:7" x14ac:dyDescent="0.2">
      <c r="B13" s="2"/>
      <c r="C13" s="2"/>
      <c r="D13" s="2"/>
      <c r="G13" t="s">
        <v>28</v>
      </c>
    </row>
    <row r="14" spans="1:7" x14ac:dyDescent="0.2">
      <c r="A14" t="s">
        <v>17</v>
      </c>
      <c r="B14" s="2"/>
      <c r="C14" s="2"/>
      <c r="D14" s="2"/>
    </row>
    <row r="15" spans="1:7" x14ac:dyDescent="0.2">
      <c r="A15" t="s">
        <v>9</v>
      </c>
      <c r="B15" s="2">
        <f t="shared" ref="B15:D16" si="0">B31/$E31</f>
        <v>0.50276041666666671</v>
      </c>
      <c r="C15" s="2">
        <f t="shared" si="0"/>
        <v>0.3997916666666666</v>
      </c>
      <c r="D15" s="2">
        <f t="shared" si="0"/>
        <v>9.7447916666666676E-2</v>
      </c>
      <c r="E15" s="1">
        <f>E31</f>
        <v>192</v>
      </c>
      <c r="G15" t="s">
        <v>18</v>
      </c>
    </row>
    <row r="16" spans="1:7" x14ac:dyDescent="0.2">
      <c r="A16" t="s">
        <v>10</v>
      </c>
      <c r="B16" s="2">
        <f t="shared" si="0"/>
        <v>0.63648241206030154</v>
      </c>
      <c r="C16" s="2">
        <f t="shared" si="0"/>
        <v>0.3093467336683417</v>
      </c>
      <c r="D16" s="2">
        <f t="shared" si="0"/>
        <v>5.4170854271356789E-2</v>
      </c>
      <c r="E16" s="1">
        <f>E32</f>
        <v>199</v>
      </c>
    </row>
    <row r="17" spans="1:7" x14ac:dyDescent="0.2">
      <c r="B17" s="2"/>
      <c r="C17" s="2"/>
      <c r="D17" s="2"/>
      <c r="E17" s="1"/>
      <c r="G17" t="s">
        <v>24</v>
      </c>
    </row>
    <row r="18" spans="1:7" x14ac:dyDescent="0.2">
      <c r="A18" t="s">
        <v>12</v>
      </c>
      <c r="B18" s="2">
        <v>0.56999999999999995</v>
      </c>
      <c r="C18" s="2">
        <v>0.36</v>
      </c>
      <c r="D18" s="2">
        <v>7.0000000000000007E-2</v>
      </c>
      <c r="E18">
        <v>391</v>
      </c>
    </row>
    <row r="19" spans="1:7" x14ac:dyDescent="0.2">
      <c r="E19" s="1"/>
    </row>
    <row r="20" spans="1:7" x14ac:dyDescent="0.2">
      <c r="E20" s="1"/>
      <c r="G20" t="s">
        <v>29</v>
      </c>
    </row>
    <row r="21" spans="1:7" x14ac:dyDescent="0.2">
      <c r="G21" t="s">
        <v>30</v>
      </c>
    </row>
    <row r="22" spans="1:7" x14ac:dyDescent="0.2">
      <c r="B22" s="6" t="s">
        <v>21</v>
      </c>
      <c r="C22" s="6"/>
      <c r="D22" s="6"/>
      <c r="E22" s="7" t="s">
        <v>20</v>
      </c>
      <c r="G22" t="s">
        <v>31</v>
      </c>
    </row>
    <row r="23" spans="1:7" x14ac:dyDescent="0.2">
      <c r="B23" t="s">
        <v>6</v>
      </c>
      <c r="C23" t="s">
        <v>7</v>
      </c>
      <c r="D23" t="s">
        <v>8</v>
      </c>
      <c r="E23" s="7"/>
    </row>
    <row r="24" spans="1:7" x14ac:dyDescent="0.2">
      <c r="A24" t="s">
        <v>0</v>
      </c>
      <c r="B24" s="1">
        <f t="shared" ref="B24:D27" si="1">B6*$E6</f>
        <v>8</v>
      </c>
      <c r="C24" s="1">
        <f t="shared" si="1"/>
        <v>6.08</v>
      </c>
      <c r="D24" s="1">
        <f t="shared" si="1"/>
        <v>1.92</v>
      </c>
      <c r="E24" s="1">
        <f t="shared" ref="E24:E29" si="2">E6</f>
        <v>16</v>
      </c>
    </row>
    <row r="25" spans="1:7" x14ac:dyDescent="0.2">
      <c r="A25" t="s">
        <v>1</v>
      </c>
      <c r="B25" s="1">
        <f t="shared" si="1"/>
        <v>45.6</v>
      </c>
      <c r="C25" s="1">
        <f t="shared" si="1"/>
        <v>39.9</v>
      </c>
      <c r="D25" s="1">
        <f t="shared" si="1"/>
        <v>9.5</v>
      </c>
      <c r="E25" s="1">
        <f t="shared" si="2"/>
        <v>95</v>
      </c>
    </row>
    <row r="26" spans="1:7" x14ac:dyDescent="0.2">
      <c r="A26" t="s">
        <v>2</v>
      </c>
      <c r="B26" s="1">
        <f t="shared" si="1"/>
        <v>42.93</v>
      </c>
      <c r="C26" s="1">
        <f t="shared" si="1"/>
        <v>30.78</v>
      </c>
      <c r="D26" s="1">
        <f t="shared" si="1"/>
        <v>7.29</v>
      </c>
      <c r="E26" s="1">
        <f t="shared" si="2"/>
        <v>81</v>
      </c>
    </row>
    <row r="27" spans="1:7" x14ac:dyDescent="0.2">
      <c r="A27" t="s">
        <v>3</v>
      </c>
      <c r="B27" s="1">
        <f t="shared" si="1"/>
        <v>49.3</v>
      </c>
      <c r="C27" s="1">
        <f t="shared" si="1"/>
        <v>27.2</v>
      </c>
      <c r="D27" s="1">
        <f t="shared" si="1"/>
        <v>8.5</v>
      </c>
      <c r="E27" s="1">
        <f t="shared" si="2"/>
        <v>85</v>
      </c>
    </row>
    <row r="28" spans="1:7" x14ac:dyDescent="0.2">
      <c r="A28" t="s">
        <v>4</v>
      </c>
      <c r="B28" s="1">
        <f t="shared" ref="B28:D29" si="3">B10*$E10</f>
        <v>37.099999999999994</v>
      </c>
      <c r="C28" s="1">
        <f t="shared" si="3"/>
        <v>14.840000000000002</v>
      </c>
      <c r="D28" s="1">
        <f t="shared" si="3"/>
        <v>1.06</v>
      </c>
      <c r="E28" s="1">
        <f t="shared" si="2"/>
        <v>53</v>
      </c>
    </row>
    <row r="29" spans="1:7" x14ac:dyDescent="0.2">
      <c r="A29" t="s">
        <v>5</v>
      </c>
      <c r="B29" s="1">
        <f t="shared" si="3"/>
        <v>40.260000000000005</v>
      </c>
      <c r="C29" s="1">
        <f t="shared" si="3"/>
        <v>19.52</v>
      </c>
      <c r="D29" s="1">
        <f t="shared" si="3"/>
        <v>1.22</v>
      </c>
      <c r="E29" s="1">
        <f t="shared" si="2"/>
        <v>61</v>
      </c>
    </row>
    <row r="31" spans="1:7" x14ac:dyDescent="0.2">
      <c r="A31" t="s">
        <v>9</v>
      </c>
      <c r="B31" s="1">
        <f>SUM(B24:B26)</f>
        <v>96.53</v>
      </c>
      <c r="C31" s="1">
        <f>SUM(C24:C26)</f>
        <v>76.759999999999991</v>
      </c>
      <c r="D31" s="1">
        <f>SUM(D24:D26)</f>
        <v>18.71</v>
      </c>
      <c r="E31" s="1">
        <f>SUM(E24:E26)</f>
        <v>192</v>
      </c>
    </row>
    <row r="32" spans="1:7" x14ac:dyDescent="0.2">
      <c r="A32" t="s">
        <v>10</v>
      </c>
      <c r="B32" s="1">
        <f>SUM(B27:B29)</f>
        <v>126.66</v>
      </c>
      <c r="C32" s="1">
        <f>SUM(C27:C29)</f>
        <v>61.56</v>
      </c>
      <c r="D32" s="1">
        <f>SUM(D27:D29)</f>
        <v>10.780000000000001</v>
      </c>
      <c r="E32" s="1">
        <f>SUM(E27:E29)</f>
        <v>199</v>
      </c>
    </row>
    <row r="34" spans="1:5" x14ac:dyDescent="0.2">
      <c r="A34" t="s">
        <v>11</v>
      </c>
      <c r="B34" s="1">
        <f>SUM(B24:B29)</f>
        <v>223.19</v>
      </c>
      <c r="C34" s="1">
        <f>SUM(C24:C29)</f>
        <v>138.32</v>
      </c>
      <c r="D34" s="1">
        <f>SUM(D24:D29)</f>
        <v>29.49</v>
      </c>
      <c r="E34" s="1">
        <f>SUM(E24:E29)</f>
        <v>391</v>
      </c>
    </row>
    <row r="36" spans="1:5" x14ac:dyDescent="0.2">
      <c r="A36" t="s">
        <v>22</v>
      </c>
      <c r="E36" s="1">
        <f>SUM(B24:D29)</f>
        <v>391</v>
      </c>
    </row>
  </sheetData>
  <mergeCells count="5">
    <mergeCell ref="A1:G1"/>
    <mergeCell ref="B4:D4"/>
    <mergeCell ref="B22:D22"/>
    <mergeCell ref="E4:E5"/>
    <mergeCell ref="E22:E23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communication &amp; parole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2014-10-19T21:38:21Z</dcterms:created>
  <dcterms:modified xsi:type="dcterms:W3CDTF">2014-10-19T21:38:30Z</dcterms:modified>
</cp:coreProperties>
</file>