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00" yWindow="330" windowWidth="7260" windowHeight="6090"/>
  </bookViews>
  <sheets>
    <sheet name="summary stats" sheetId="7" r:id="rId1"/>
    <sheet name="prisons 1823" sheetId="6" r:id="rId2"/>
  </sheets>
  <calcPr calcId="145621"/>
</workbook>
</file>

<file path=xl/calcChain.xml><?xml version="1.0" encoding="utf-8"?>
<calcChain xmlns="http://schemas.openxmlformats.org/spreadsheetml/2006/main">
  <c r="A10" i="7" l="1"/>
  <c r="A6" i="7"/>
  <c r="A33" i="7"/>
  <c r="A30" i="7"/>
  <c r="A26" i="7"/>
  <c r="A23" i="7"/>
  <c r="A19" i="7"/>
  <c r="A16" i="7"/>
</calcChain>
</file>

<file path=xl/sharedStrings.xml><?xml version="1.0" encoding="utf-8"?>
<sst xmlns="http://schemas.openxmlformats.org/spreadsheetml/2006/main" count="499" uniqueCount="194">
  <si>
    <t>lid</t>
  </si>
  <si>
    <t>Institution</t>
  </si>
  <si>
    <t>Anglesey</t>
  </si>
  <si>
    <t>Beaumaris</t>
  </si>
  <si>
    <t>County Gaol and House of Correction</t>
  </si>
  <si>
    <t>Bedford</t>
  </si>
  <si>
    <t>Berks</t>
  </si>
  <si>
    <t>House of Correction</t>
  </si>
  <si>
    <t>Borough Gaol</t>
  </si>
  <si>
    <t>Brecon</t>
  </si>
  <si>
    <t>Brecknock</t>
  </si>
  <si>
    <t>Cambridge</t>
  </si>
  <si>
    <t>Town Gaol and House of Correction</t>
  </si>
  <si>
    <t>Cardigan</t>
  </si>
  <si>
    <t>Carmarthen</t>
  </si>
  <si>
    <t>Chester</t>
  </si>
  <si>
    <t>County Gaol</t>
  </si>
  <si>
    <t>City Gaol</t>
  </si>
  <si>
    <t>Knutsford</t>
  </si>
  <si>
    <t>Cornwall</t>
  </si>
  <si>
    <t>Bodmin</t>
  </si>
  <si>
    <t>County House of Correction</t>
  </si>
  <si>
    <t>Denbigh</t>
  </si>
  <si>
    <t>Ruthin</t>
  </si>
  <si>
    <t>Derby</t>
  </si>
  <si>
    <t>Devon</t>
  </si>
  <si>
    <t>Exeter</t>
  </si>
  <si>
    <t>City Gaol and House of Correction</t>
  </si>
  <si>
    <t>Dorset</t>
  </si>
  <si>
    <t>Dorchester</t>
  </si>
  <si>
    <t>Durham</t>
  </si>
  <si>
    <t>Essex</t>
  </si>
  <si>
    <t>Chelmsford</t>
  </si>
  <si>
    <t>Halstead</t>
  </si>
  <si>
    <t>Newport</t>
  </si>
  <si>
    <t>Flint</t>
  </si>
  <si>
    <t>Gloucester</t>
  </si>
  <si>
    <t>Horsley</t>
  </si>
  <si>
    <t>Northleach</t>
  </si>
  <si>
    <t>Little Dean</t>
  </si>
  <si>
    <t>Lawford's Gate</t>
  </si>
  <si>
    <t>Borough Gaol and House of Correction</t>
  </si>
  <si>
    <t>Hants</t>
  </si>
  <si>
    <t>Portsmouth</t>
  </si>
  <si>
    <t>Debtors' Prison</t>
  </si>
  <si>
    <t>Hereford</t>
  </si>
  <si>
    <t>Herts</t>
  </si>
  <si>
    <t>Hertford</t>
  </si>
  <si>
    <t>Huntingdon</t>
  </si>
  <si>
    <t>Lancaster</t>
  </si>
  <si>
    <t>Preston</t>
  </si>
  <si>
    <t>Liverpool (Kirkdale)</t>
  </si>
  <si>
    <t>Manchester (Salford)</t>
  </si>
  <si>
    <t>Leicester</t>
  </si>
  <si>
    <t>Lincoln</t>
  </si>
  <si>
    <t xml:space="preserve">County Gaol  </t>
  </si>
  <si>
    <t>Louth</t>
  </si>
  <si>
    <t>Falkingham</t>
  </si>
  <si>
    <t>Spalding</t>
  </si>
  <si>
    <t>Skirbeck</t>
  </si>
  <si>
    <t>Middlesex</t>
  </si>
  <si>
    <t>Newgate</t>
  </si>
  <si>
    <t>Gaol</t>
  </si>
  <si>
    <t>Giltspur-street</t>
  </si>
  <si>
    <t>City House of Correction</t>
  </si>
  <si>
    <t>Whitecross-st.</t>
  </si>
  <si>
    <t>Tothill Fields</t>
  </si>
  <si>
    <t>Norfolk</t>
  </si>
  <si>
    <t>Norwich Castle</t>
  </si>
  <si>
    <t xml:space="preserve">Norwich  </t>
  </si>
  <si>
    <t>Swaffham</t>
  </si>
  <si>
    <t>Walsingham</t>
  </si>
  <si>
    <t>Wymondham</t>
  </si>
  <si>
    <t>Northampton</t>
  </si>
  <si>
    <t>Northumberland</t>
  </si>
  <si>
    <t>Morpeth</t>
  </si>
  <si>
    <t>Tynemouth</t>
  </si>
  <si>
    <t>Alnwich</t>
  </si>
  <si>
    <t>Hexham</t>
  </si>
  <si>
    <t>Newcastle-upon-Tyne</t>
  </si>
  <si>
    <t>Notts</t>
  </si>
  <si>
    <t>Nottingham</t>
  </si>
  <si>
    <t>Oxford</t>
  </si>
  <si>
    <t>Radnor</t>
  </si>
  <si>
    <t>Presteign</t>
  </si>
  <si>
    <t>Rutland</t>
  </si>
  <si>
    <t>Oakham</t>
  </si>
  <si>
    <t>Somerset</t>
  </si>
  <si>
    <t>Ilchester</t>
  </si>
  <si>
    <t>Shepton Mallet</t>
  </si>
  <si>
    <t>Wilton</t>
  </si>
  <si>
    <t>Bristol</t>
  </si>
  <si>
    <t>Common Gaol</t>
  </si>
  <si>
    <t>Stafford</t>
  </si>
  <si>
    <t>Suffolk</t>
  </si>
  <si>
    <t>Bury St. Edmunds</t>
  </si>
  <si>
    <t>Ipswich</t>
  </si>
  <si>
    <t>Beccles</t>
  </si>
  <si>
    <t>Woodbridge</t>
  </si>
  <si>
    <t>Sussex</t>
  </si>
  <si>
    <t>Horsham</t>
  </si>
  <si>
    <t>Lewis</t>
  </si>
  <si>
    <t>Petworth</t>
  </si>
  <si>
    <t>Battle</t>
  </si>
  <si>
    <t>Warwick</t>
  </si>
  <si>
    <t>Coventry</t>
  </si>
  <si>
    <t>Worcester</t>
  </si>
  <si>
    <t>York</t>
  </si>
  <si>
    <t>Beverley</t>
  </si>
  <si>
    <t>Kingston-upon-Hull</t>
  </si>
  <si>
    <t>Common Jail</t>
  </si>
  <si>
    <t>Gaol for Debtors</t>
  </si>
  <si>
    <t>Lichfield</t>
  </si>
  <si>
    <t>Gaol and House of Correcton</t>
  </si>
  <si>
    <t>London</t>
  </si>
  <si>
    <t>Borough Compter</t>
  </si>
  <si>
    <t>County House of Correction (East Riding)</t>
  </si>
  <si>
    <t>Castle</t>
  </si>
  <si>
    <t>County Gaol (Castle)</t>
  </si>
  <si>
    <t>Alysham</t>
  </si>
  <si>
    <t>Bridewell or House of Correction</t>
  </si>
  <si>
    <t>Common Gaol for three divisions</t>
  </si>
  <si>
    <t>Barking</t>
  </si>
  <si>
    <t>Ashborne</t>
  </si>
  <si>
    <t>House of Corrections</t>
  </si>
  <si>
    <t>Wirksworth</t>
  </si>
  <si>
    <t>Chesterfield</t>
  </si>
  <si>
    <t>Tideswell</t>
  </si>
  <si>
    <t>Launceston</t>
  </si>
  <si>
    <t>House of Correction and Bridewell</t>
  </si>
  <si>
    <t>Common Gaol and House of Correction</t>
  </si>
  <si>
    <t>note</t>
  </si>
  <si>
    <t>tot23 changed from 4 to 12</t>
  </si>
  <si>
    <t>tot22 to tot23</t>
  </si>
  <si>
    <t>place</t>
  </si>
  <si>
    <t>stattype</t>
  </si>
  <si>
    <t>c</t>
  </si>
  <si>
    <t>p</t>
  </si>
  <si>
    <t>add debt to commit</t>
  </si>
  <si>
    <t>commit 281 =&gt; 319</t>
  </si>
  <si>
    <t>tot23 ex. debtors, corrected to sum; gn add debtor</t>
  </si>
  <si>
    <t>bad input</t>
  </si>
  <si>
    <t>+1 tot23 so = sum of cats</t>
  </si>
  <si>
    <t>gn changed to tot23</t>
  </si>
  <si>
    <t>county</t>
  </si>
  <si>
    <t>capacity-separate</t>
  </si>
  <si>
    <t>capacity-total</t>
  </si>
  <si>
    <t>in custody 1822</t>
  </si>
  <si>
    <t>in custody 1823</t>
  </si>
  <si>
    <t>in custody is on Michaelmas (Sept. 29)</t>
  </si>
  <si>
    <t>capacity-separate = "number of prisoners the prison is capable of containing in separate sleeping cells"</t>
  </si>
  <si>
    <t>capacity-total = "number of prisoners the prison is capable of containing where more than one prisoner sleeps in one cell"</t>
  </si>
  <si>
    <t>debtors-male</t>
  </si>
  <si>
    <t>debtors-female</t>
  </si>
  <si>
    <t>misdemeanors-male</t>
  </si>
  <si>
    <t>misdemeanors-female</t>
  </si>
  <si>
    <t>felons-male</t>
  </si>
  <si>
    <t>felons-female</t>
  </si>
  <si>
    <t>commitments</t>
  </si>
  <si>
    <t>commitments are in the course of the year</t>
  </si>
  <si>
    <t>greatest number</t>
  </si>
  <si>
    <t>stattype: c - prisoner types list commitments, p - prisoner types list in custody</t>
  </si>
  <si>
    <t>greatest number is the greatest number of prisoners in custody at one time during 1823</t>
  </si>
  <si>
    <t>CountOflid</t>
  </si>
  <si>
    <t>SumOfin custody 1823</t>
  </si>
  <si>
    <t>SumOfgreatest number</t>
  </si>
  <si>
    <t>SumOfcommitments</t>
  </si>
  <si>
    <t>stattype = p, in custody 1823 NOT NULL, greatest number NOT NULL</t>
  </si>
  <si>
    <t>stattype = p, in custody 1823 NOT NULL, commitments NOT NULL</t>
  </si>
  <si>
    <t>SumOfdebtors-male</t>
  </si>
  <si>
    <t>SumOfdebtors-female</t>
  </si>
  <si>
    <t>stattype = p, debtors-male NOT NULL, debtors-female NOT NULL</t>
  </si>
  <si>
    <t>stattype = c, debtors-male NOT NULL, debtors-female NOT NULL</t>
  </si>
  <si>
    <t>SumOfmisdemeanors-male</t>
  </si>
  <si>
    <t>SumOfmisdemeanors-female</t>
  </si>
  <si>
    <t>stattype = p, misdemeanors-male NOT NULL, misdemeanors-female NOT NULL</t>
  </si>
  <si>
    <t>stattype = c, misdemeanors-male NOT NULL, misdemeanors-female NOT NULL</t>
  </si>
  <si>
    <t>SumOffelons-male</t>
  </si>
  <si>
    <t>SumOffelons-female</t>
  </si>
  <si>
    <t>stattype = p, felons-male NOT NULL, felons-female NOT NULL</t>
  </si>
  <si>
    <t>stattype = c, felons-male NOT NULL, felons-female NOT NULL</t>
  </si>
  <si>
    <t>sex ratio</t>
  </si>
  <si>
    <t>greatest number / in custody</t>
  </si>
  <si>
    <t>commitments / in custody</t>
  </si>
  <si>
    <t>source and notes</t>
  </si>
  <si>
    <t>U.K. Gaol Returns of 1823</t>
  </si>
  <si>
    <t>the source includes gaols in Scotland, not included here</t>
  </si>
  <si>
    <t>Summary of Gaol Returns for 1823, for England and Wales</t>
  </si>
  <si>
    <t>subset of prisons (conditions combined with AND)</t>
  </si>
  <si>
    <t>for field definitions, see "prisons 1823" sheet</t>
  </si>
  <si>
    <t>Prisoners in gaols in England and Wales in 1823: Gaol Returns for individual gaols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</si>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</sst>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sqref="A1:D1"/>
    </sheetView>
  </sheetViews>
  <sheetFormatPr defaultRowHeight="12.75" x14ac:dyDescent="0.2"/>
  <cols>
    <col min="1" max="1" width="16.28515625" style="1" customWidth="1"/>
    <col min="2" max="4" width="12" customWidth="1"/>
    <col min="5" max="5" width="3.5703125" customWidth="1"/>
    <col min="6" max="6" width="72.28515625" customWidth="1"/>
  </cols>
  <sheetData>
    <row r="1" spans="1:6" x14ac:dyDescent="0.2">
      <c r="A1" s="8" t="s">
        <v>187</v>
      </c>
      <c r="B1" s="8"/>
      <c r="C1" s="8"/>
      <c r="D1" s="8"/>
      <c r="E1" s="7"/>
      <c r="F1" s="7" t="s">
        <v>191</v>
      </c>
    </row>
    <row r="2" spans="1:6" x14ac:dyDescent="0.2">
      <c r="A2" s="8" t="s">
        <v>189</v>
      </c>
      <c r="B2" s="8"/>
      <c r="C2" s="8"/>
      <c r="D2" s="8"/>
      <c r="E2" s="4"/>
      <c r="F2" s="4" t="s">
        <v>192</v>
      </c>
    </row>
    <row r="3" spans="1:6" x14ac:dyDescent="0.2">
      <c r="A3" s="4"/>
      <c r="B3" s="4"/>
      <c r="C3" s="4"/>
      <c r="D3" s="4"/>
      <c r="E3" s="4"/>
      <c r="F3" s="4" t="s">
        <v>193</v>
      </c>
    </row>
    <row r="5" spans="1:6" ht="25.5" x14ac:dyDescent="0.2">
      <c r="A5" s="5" t="s">
        <v>182</v>
      </c>
      <c r="B5" t="s">
        <v>163</v>
      </c>
      <c r="C5" t="s">
        <v>164</v>
      </c>
      <c r="D5" t="s">
        <v>165</v>
      </c>
      <c r="F5" t="s">
        <v>188</v>
      </c>
    </row>
    <row r="6" spans="1:6" x14ac:dyDescent="0.2">
      <c r="A6" s="6">
        <f>D6/C6</f>
        <v>1.3515330382029842</v>
      </c>
      <c r="B6">
        <v>85</v>
      </c>
      <c r="C6">
        <v>6099</v>
      </c>
      <c r="D6">
        <v>8243</v>
      </c>
      <c r="F6" t="s">
        <v>167</v>
      </c>
    </row>
    <row r="7" spans="1:6" x14ac:dyDescent="0.2">
      <c r="A7" s="5"/>
    </row>
    <row r="8" spans="1:6" x14ac:dyDescent="0.2">
      <c r="A8" s="5"/>
    </row>
    <row r="9" spans="1:6" ht="25.5" x14ac:dyDescent="0.2">
      <c r="A9" s="5" t="s">
        <v>183</v>
      </c>
      <c r="B9" t="s">
        <v>163</v>
      </c>
      <c r="C9" t="s">
        <v>164</v>
      </c>
      <c r="D9" t="s">
        <v>166</v>
      </c>
    </row>
    <row r="10" spans="1:6" x14ac:dyDescent="0.2">
      <c r="A10" s="3">
        <f>D10/C10</f>
        <v>6.4482985369061314</v>
      </c>
      <c r="B10">
        <v>84</v>
      </c>
      <c r="C10">
        <v>6083</v>
      </c>
      <c r="D10">
        <v>39225</v>
      </c>
      <c r="F10" t="s">
        <v>168</v>
      </c>
    </row>
    <row r="15" spans="1:6" x14ac:dyDescent="0.2">
      <c r="A15" s="1" t="s">
        <v>181</v>
      </c>
      <c r="B15" t="s">
        <v>163</v>
      </c>
      <c r="C15" t="s">
        <v>169</v>
      </c>
      <c r="D15" t="s">
        <v>170</v>
      </c>
    </row>
    <row r="16" spans="1:6" x14ac:dyDescent="0.2">
      <c r="A16" s="2">
        <f>C16/D16</f>
        <v>13.942028985507246</v>
      </c>
      <c r="B16">
        <v>79</v>
      </c>
      <c r="C16">
        <v>962</v>
      </c>
      <c r="D16">
        <v>69</v>
      </c>
      <c r="F16" t="s">
        <v>171</v>
      </c>
    </row>
    <row r="18" spans="1:6" x14ac:dyDescent="0.2">
      <c r="A18" s="1" t="s">
        <v>181</v>
      </c>
      <c r="B18" t="s">
        <v>163</v>
      </c>
      <c r="C18" t="s">
        <v>169</v>
      </c>
      <c r="D18" t="s">
        <v>170</v>
      </c>
    </row>
    <row r="19" spans="1:6" x14ac:dyDescent="0.2">
      <c r="A19" s="2">
        <f>C19/D19</f>
        <v>11.803278688524591</v>
      </c>
      <c r="B19">
        <v>15</v>
      </c>
      <c r="C19">
        <v>720</v>
      </c>
      <c r="D19">
        <v>61</v>
      </c>
      <c r="F19" t="s">
        <v>172</v>
      </c>
    </row>
    <row r="22" spans="1:6" x14ac:dyDescent="0.2">
      <c r="A22" s="1" t="s">
        <v>181</v>
      </c>
      <c r="B22" t="s">
        <v>163</v>
      </c>
      <c r="C22" t="s">
        <v>173</v>
      </c>
      <c r="D22" t="s">
        <v>174</v>
      </c>
    </row>
    <row r="23" spans="1:6" x14ac:dyDescent="0.2">
      <c r="A23" s="2">
        <f>C23/D23</f>
        <v>4.0481171548117159</v>
      </c>
      <c r="B23">
        <v>84</v>
      </c>
      <c r="C23">
        <v>1935</v>
      </c>
      <c r="D23">
        <v>478</v>
      </c>
      <c r="F23" t="s">
        <v>175</v>
      </c>
    </row>
    <row r="25" spans="1:6" x14ac:dyDescent="0.2">
      <c r="A25" s="1" t="s">
        <v>181</v>
      </c>
      <c r="B25" t="s">
        <v>163</v>
      </c>
      <c r="C25" t="s">
        <v>173</v>
      </c>
      <c r="D25" t="s">
        <v>174</v>
      </c>
    </row>
    <row r="26" spans="1:6" x14ac:dyDescent="0.2">
      <c r="A26" s="2">
        <f>C26/D26</f>
        <v>4.911528150134048</v>
      </c>
      <c r="B26">
        <v>18</v>
      </c>
      <c r="C26">
        <v>1832</v>
      </c>
      <c r="D26">
        <v>373</v>
      </c>
      <c r="F26" t="s">
        <v>176</v>
      </c>
    </row>
    <row r="29" spans="1:6" x14ac:dyDescent="0.2">
      <c r="A29" s="1" t="s">
        <v>181</v>
      </c>
      <c r="B29" t="s">
        <v>163</v>
      </c>
      <c r="C29" t="s">
        <v>177</v>
      </c>
      <c r="D29" t="s">
        <v>178</v>
      </c>
    </row>
    <row r="30" spans="1:6" x14ac:dyDescent="0.2">
      <c r="A30" s="2">
        <f>C30/D30</f>
        <v>4.0018832391713746</v>
      </c>
      <c r="B30">
        <v>84</v>
      </c>
      <c r="C30">
        <v>2125</v>
      </c>
      <c r="D30">
        <v>531</v>
      </c>
      <c r="F30" t="s">
        <v>179</v>
      </c>
    </row>
    <row r="32" spans="1:6" x14ac:dyDescent="0.2">
      <c r="A32" s="1" t="s">
        <v>181</v>
      </c>
      <c r="B32" t="s">
        <v>163</v>
      </c>
      <c r="C32" t="s">
        <v>177</v>
      </c>
      <c r="D32" t="s">
        <v>178</v>
      </c>
    </row>
    <row r="33" spans="1:6" x14ac:dyDescent="0.2">
      <c r="A33" s="2">
        <f>C33/D33</f>
        <v>7.3473053892215567</v>
      </c>
      <c r="B33">
        <v>18</v>
      </c>
      <c r="C33">
        <v>1227</v>
      </c>
      <c r="D33">
        <v>167</v>
      </c>
      <c r="F33" t="s">
        <v>180</v>
      </c>
    </row>
  </sheetData>
  <mergeCells count="2">
    <mergeCell ref="A2:D2"/>
    <mergeCell ref="A1:D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workbookViewId="0">
      <selection sqref="A1:F1"/>
    </sheetView>
  </sheetViews>
  <sheetFormatPr defaultRowHeight="12.75" x14ac:dyDescent="0.2"/>
  <cols>
    <col min="1" max="1" width="4.85546875" customWidth="1"/>
    <col min="2" max="2" width="3.5703125" customWidth="1"/>
    <col min="3" max="3" width="17.42578125" customWidth="1"/>
    <col min="4" max="4" width="15" customWidth="1"/>
    <col min="5" max="5" width="13.42578125" customWidth="1"/>
    <col min="6" max="6" width="32.85546875" customWidth="1"/>
    <col min="19" max="19" width="4" customWidth="1"/>
    <col min="20" max="20" width="103" customWidth="1"/>
  </cols>
  <sheetData>
    <row r="1" spans="1:20" x14ac:dyDescent="0.2">
      <c r="A1" s="9" t="s">
        <v>190</v>
      </c>
      <c r="B1" s="9"/>
      <c r="C1" s="9"/>
      <c r="D1" s="9"/>
      <c r="E1" s="9"/>
      <c r="F1" s="9"/>
      <c r="T1" t="s">
        <v>191</v>
      </c>
    </row>
    <row r="2" spans="1:20" x14ac:dyDescent="0.2">
      <c r="T2" t="s">
        <v>192</v>
      </c>
    </row>
    <row r="3" spans="1:20" x14ac:dyDescent="0.2">
      <c r="T3" t="s">
        <v>193</v>
      </c>
    </row>
    <row r="4" spans="1:20" x14ac:dyDescent="0.2">
      <c r="A4" t="s">
        <v>0</v>
      </c>
      <c r="B4" t="s">
        <v>135</v>
      </c>
      <c r="C4" t="s">
        <v>131</v>
      </c>
      <c r="D4" t="s">
        <v>144</v>
      </c>
      <c r="E4" t="s">
        <v>134</v>
      </c>
      <c r="F4" t="s">
        <v>1</v>
      </c>
      <c r="G4" t="s">
        <v>145</v>
      </c>
      <c r="H4" t="s">
        <v>146</v>
      </c>
      <c r="I4" t="s">
        <v>147</v>
      </c>
      <c r="J4" t="s">
        <v>148</v>
      </c>
      <c r="K4" t="s">
        <v>152</v>
      </c>
      <c r="L4" t="s">
        <v>153</v>
      </c>
      <c r="M4" t="s">
        <v>154</v>
      </c>
      <c r="N4" t="s">
        <v>155</v>
      </c>
      <c r="O4" t="s">
        <v>156</v>
      </c>
      <c r="P4" t="s">
        <v>157</v>
      </c>
      <c r="Q4" t="s">
        <v>158</v>
      </c>
      <c r="R4" t="s">
        <v>160</v>
      </c>
      <c r="T4" t="s">
        <v>184</v>
      </c>
    </row>
    <row r="5" spans="1:20" x14ac:dyDescent="0.2">
      <c r="A5">
        <v>1</v>
      </c>
      <c r="B5" t="s">
        <v>136</v>
      </c>
      <c r="D5" t="s">
        <v>2</v>
      </c>
      <c r="E5" t="s">
        <v>3</v>
      </c>
      <c r="F5" t="s">
        <v>4</v>
      </c>
      <c r="G5">
        <v>5</v>
      </c>
      <c r="H5">
        <v>20</v>
      </c>
      <c r="I5">
        <v>46</v>
      </c>
      <c r="J5">
        <v>51</v>
      </c>
      <c r="K5">
        <v>9</v>
      </c>
      <c r="L5">
        <v>0</v>
      </c>
      <c r="M5">
        <v>25</v>
      </c>
      <c r="N5">
        <v>2</v>
      </c>
      <c r="O5">
        <v>12</v>
      </c>
      <c r="P5">
        <v>3</v>
      </c>
      <c r="Q5">
        <v>51</v>
      </c>
      <c r="R5">
        <v>21</v>
      </c>
      <c r="T5" t="s">
        <v>185</v>
      </c>
    </row>
    <row r="6" spans="1:20" x14ac:dyDescent="0.2">
      <c r="A6">
        <v>2</v>
      </c>
      <c r="B6" t="s">
        <v>137</v>
      </c>
      <c r="D6" t="s">
        <v>5</v>
      </c>
      <c r="F6" t="s">
        <v>7</v>
      </c>
      <c r="G6">
        <v>40</v>
      </c>
      <c r="H6">
        <v>60</v>
      </c>
      <c r="I6">
        <v>45</v>
      </c>
      <c r="J6">
        <v>27</v>
      </c>
      <c r="K6">
        <v>0</v>
      </c>
      <c r="L6">
        <v>0</v>
      </c>
      <c r="M6">
        <v>13</v>
      </c>
      <c r="N6">
        <v>7</v>
      </c>
      <c r="O6">
        <v>7</v>
      </c>
      <c r="P6">
        <v>0</v>
      </c>
      <c r="Q6">
        <v>227</v>
      </c>
      <c r="R6">
        <v>60</v>
      </c>
      <c r="T6" t="s">
        <v>186</v>
      </c>
    </row>
    <row r="7" spans="1:20" x14ac:dyDescent="0.2">
      <c r="A7">
        <v>3</v>
      </c>
      <c r="B7" t="s">
        <v>137</v>
      </c>
      <c r="D7" t="s">
        <v>5</v>
      </c>
      <c r="F7" t="s">
        <v>92</v>
      </c>
      <c r="G7">
        <v>48</v>
      </c>
      <c r="H7">
        <v>144</v>
      </c>
      <c r="I7">
        <v>44</v>
      </c>
      <c r="J7">
        <v>26</v>
      </c>
      <c r="K7">
        <v>5</v>
      </c>
      <c r="L7">
        <v>0</v>
      </c>
      <c r="M7">
        <v>1</v>
      </c>
      <c r="N7">
        <v>0</v>
      </c>
      <c r="O7">
        <v>20</v>
      </c>
      <c r="P7">
        <v>0</v>
      </c>
      <c r="Q7">
        <v>149</v>
      </c>
      <c r="R7">
        <v>70</v>
      </c>
    </row>
    <row r="8" spans="1:20" x14ac:dyDescent="0.2">
      <c r="A8">
        <v>4</v>
      </c>
      <c r="B8" t="s">
        <v>137</v>
      </c>
      <c r="D8" t="s">
        <v>6</v>
      </c>
      <c r="F8" t="s">
        <v>129</v>
      </c>
      <c r="G8">
        <v>32</v>
      </c>
      <c r="H8">
        <v>8</v>
      </c>
      <c r="I8">
        <v>40</v>
      </c>
      <c r="J8">
        <v>22</v>
      </c>
      <c r="K8">
        <v>0</v>
      </c>
      <c r="L8">
        <v>0</v>
      </c>
      <c r="M8">
        <v>4</v>
      </c>
      <c r="N8">
        <v>1</v>
      </c>
      <c r="O8">
        <v>16</v>
      </c>
      <c r="P8">
        <v>1</v>
      </c>
      <c r="Q8">
        <v>133</v>
      </c>
      <c r="R8">
        <v>39</v>
      </c>
      <c r="T8" t="s">
        <v>149</v>
      </c>
    </row>
    <row r="9" spans="1:20" x14ac:dyDescent="0.2">
      <c r="A9">
        <v>5</v>
      </c>
      <c r="B9" t="s">
        <v>137</v>
      </c>
      <c r="D9" t="s">
        <v>6</v>
      </c>
      <c r="F9" t="s">
        <v>130</v>
      </c>
      <c r="G9">
        <v>49</v>
      </c>
      <c r="H9">
        <v>150</v>
      </c>
      <c r="I9">
        <v>77</v>
      </c>
      <c r="J9">
        <v>78</v>
      </c>
      <c r="K9">
        <v>7</v>
      </c>
      <c r="L9">
        <v>0</v>
      </c>
      <c r="M9">
        <v>44</v>
      </c>
      <c r="N9">
        <v>10</v>
      </c>
      <c r="O9">
        <v>14</v>
      </c>
      <c r="P9">
        <v>3</v>
      </c>
      <c r="Q9">
        <v>429</v>
      </c>
      <c r="R9">
        <v>108</v>
      </c>
    </row>
    <row r="10" spans="1:20" x14ac:dyDescent="0.2">
      <c r="A10">
        <v>6</v>
      </c>
      <c r="B10" t="s">
        <v>136</v>
      </c>
      <c r="C10" t="s">
        <v>138</v>
      </c>
      <c r="D10" t="s">
        <v>9</v>
      </c>
      <c r="E10" t="s">
        <v>10</v>
      </c>
      <c r="F10" t="s">
        <v>4</v>
      </c>
      <c r="G10">
        <v>20</v>
      </c>
      <c r="H10">
        <v>49</v>
      </c>
      <c r="I10">
        <v>47</v>
      </c>
      <c r="J10">
        <v>87</v>
      </c>
      <c r="K10">
        <v>26</v>
      </c>
      <c r="L10">
        <v>1</v>
      </c>
      <c r="M10">
        <v>46</v>
      </c>
      <c r="N10">
        <v>5</v>
      </c>
      <c r="O10">
        <v>6</v>
      </c>
      <c r="P10">
        <v>3</v>
      </c>
      <c r="Q10">
        <v>87</v>
      </c>
      <c r="R10">
        <v>24</v>
      </c>
      <c r="T10" t="s">
        <v>150</v>
      </c>
    </row>
    <row r="11" spans="1:20" x14ac:dyDescent="0.2">
      <c r="A11">
        <v>7</v>
      </c>
      <c r="B11" t="s">
        <v>136</v>
      </c>
      <c r="C11" t="s">
        <v>139</v>
      </c>
      <c r="D11" t="s">
        <v>11</v>
      </c>
      <c r="E11" t="s">
        <v>11</v>
      </c>
      <c r="F11" t="s">
        <v>4</v>
      </c>
      <c r="G11">
        <v>70</v>
      </c>
      <c r="H11">
        <v>126</v>
      </c>
      <c r="I11">
        <v>0</v>
      </c>
      <c r="J11">
        <v>319</v>
      </c>
      <c r="K11">
        <v>57</v>
      </c>
      <c r="L11">
        <v>1</v>
      </c>
      <c r="M11">
        <v>180</v>
      </c>
      <c r="N11">
        <v>16</v>
      </c>
      <c r="O11">
        <v>55</v>
      </c>
      <c r="P11">
        <v>10</v>
      </c>
      <c r="Q11">
        <v>319</v>
      </c>
      <c r="R11">
        <v>103</v>
      </c>
      <c r="T11" t="s">
        <v>151</v>
      </c>
    </row>
    <row r="12" spans="1:20" x14ac:dyDescent="0.2">
      <c r="A12">
        <v>8</v>
      </c>
      <c r="B12" t="s">
        <v>137</v>
      </c>
      <c r="D12" t="s">
        <v>13</v>
      </c>
      <c r="E12" t="s">
        <v>13</v>
      </c>
      <c r="F12" t="s">
        <v>4</v>
      </c>
      <c r="G12">
        <v>22</v>
      </c>
      <c r="H12">
        <v>54</v>
      </c>
      <c r="I12">
        <v>19</v>
      </c>
      <c r="J12">
        <v>20</v>
      </c>
      <c r="K12">
        <v>13</v>
      </c>
      <c r="L12">
        <v>0</v>
      </c>
      <c r="M12">
        <v>3</v>
      </c>
      <c r="N12">
        <v>1</v>
      </c>
      <c r="O12">
        <v>1</v>
      </c>
      <c r="P12">
        <v>2</v>
      </c>
      <c r="Q12">
        <v>52</v>
      </c>
      <c r="R12">
        <v>22</v>
      </c>
      <c r="T12" t="s">
        <v>149</v>
      </c>
    </row>
    <row r="13" spans="1:20" x14ac:dyDescent="0.2">
      <c r="A13">
        <v>9</v>
      </c>
      <c r="B13" t="s">
        <v>136</v>
      </c>
      <c r="D13" t="s">
        <v>14</v>
      </c>
      <c r="E13" t="s">
        <v>14</v>
      </c>
      <c r="F13" t="s">
        <v>92</v>
      </c>
      <c r="G13">
        <v>20</v>
      </c>
      <c r="H13">
        <v>51</v>
      </c>
      <c r="I13">
        <v>0</v>
      </c>
      <c r="J13">
        <v>78</v>
      </c>
      <c r="K13">
        <v>43</v>
      </c>
      <c r="L13">
        <v>4</v>
      </c>
      <c r="M13">
        <v>8</v>
      </c>
      <c r="N13">
        <v>0</v>
      </c>
      <c r="O13">
        <v>17</v>
      </c>
      <c r="P13">
        <v>6</v>
      </c>
      <c r="Q13">
        <v>78</v>
      </c>
      <c r="R13">
        <v>45</v>
      </c>
      <c r="T13" t="s">
        <v>159</v>
      </c>
    </row>
    <row r="14" spans="1:20" x14ac:dyDescent="0.2">
      <c r="A14">
        <v>10</v>
      </c>
      <c r="B14" t="s">
        <v>136</v>
      </c>
      <c r="D14" t="s">
        <v>14</v>
      </c>
      <c r="E14" t="s">
        <v>14</v>
      </c>
      <c r="F14" t="s">
        <v>7</v>
      </c>
      <c r="G14">
        <v>12</v>
      </c>
      <c r="H14">
        <v>24</v>
      </c>
      <c r="I14">
        <v>0</v>
      </c>
      <c r="J14">
        <v>77</v>
      </c>
      <c r="K14">
        <v>0</v>
      </c>
      <c r="L14">
        <v>0</v>
      </c>
      <c r="M14">
        <v>63</v>
      </c>
      <c r="N14">
        <v>12</v>
      </c>
      <c r="O14">
        <v>2</v>
      </c>
      <c r="P14">
        <v>0</v>
      </c>
      <c r="Q14">
        <v>77</v>
      </c>
      <c r="R14">
        <v>17</v>
      </c>
      <c r="T14" t="s">
        <v>162</v>
      </c>
    </row>
    <row r="15" spans="1:20" x14ac:dyDescent="0.2">
      <c r="A15">
        <v>11</v>
      </c>
      <c r="B15" t="s">
        <v>137</v>
      </c>
      <c r="D15" t="s">
        <v>15</v>
      </c>
      <c r="E15" t="s">
        <v>15</v>
      </c>
      <c r="F15" t="s">
        <v>16</v>
      </c>
      <c r="G15">
        <v>48</v>
      </c>
      <c r="H15">
        <v>100</v>
      </c>
      <c r="I15">
        <v>73</v>
      </c>
      <c r="J15">
        <v>75</v>
      </c>
      <c r="K15">
        <v>14</v>
      </c>
      <c r="L15">
        <v>1</v>
      </c>
      <c r="M15">
        <v>7</v>
      </c>
      <c r="N15">
        <v>0</v>
      </c>
      <c r="O15">
        <v>49</v>
      </c>
      <c r="P15">
        <v>4</v>
      </c>
      <c r="Q15">
        <v>124</v>
      </c>
      <c r="R15">
        <v>112</v>
      </c>
    </row>
    <row r="16" spans="1:20" x14ac:dyDescent="0.2">
      <c r="A16">
        <v>12</v>
      </c>
      <c r="B16" t="s">
        <v>137</v>
      </c>
      <c r="D16" t="s">
        <v>15</v>
      </c>
      <c r="E16" t="s">
        <v>18</v>
      </c>
      <c r="F16" t="s">
        <v>4</v>
      </c>
      <c r="G16">
        <v>128</v>
      </c>
      <c r="H16">
        <v>384</v>
      </c>
      <c r="I16">
        <v>180</v>
      </c>
      <c r="J16">
        <v>185</v>
      </c>
      <c r="K16">
        <v>0</v>
      </c>
      <c r="L16">
        <v>0</v>
      </c>
      <c r="M16">
        <v>90</v>
      </c>
      <c r="N16">
        <v>23</v>
      </c>
      <c r="O16">
        <v>64</v>
      </c>
      <c r="P16">
        <v>8</v>
      </c>
      <c r="Q16">
        <v>881</v>
      </c>
      <c r="R16">
        <v>213</v>
      </c>
      <c r="T16" t="s">
        <v>161</v>
      </c>
    </row>
    <row r="17" spans="1:18" x14ac:dyDescent="0.2">
      <c r="A17">
        <v>13</v>
      </c>
      <c r="B17" t="s">
        <v>137</v>
      </c>
      <c r="D17" t="s">
        <v>19</v>
      </c>
      <c r="E17" t="s">
        <v>20</v>
      </c>
      <c r="F17" t="s">
        <v>4</v>
      </c>
      <c r="G17">
        <v>71</v>
      </c>
      <c r="H17">
        <v>213</v>
      </c>
      <c r="I17">
        <v>137</v>
      </c>
      <c r="J17">
        <v>145</v>
      </c>
      <c r="K17">
        <v>20</v>
      </c>
      <c r="L17">
        <v>3</v>
      </c>
      <c r="M17">
        <v>99</v>
      </c>
      <c r="N17">
        <v>15</v>
      </c>
      <c r="O17">
        <v>8</v>
      </c>
      <c r="P17">
        <v>0</v>
      </c>
      <c r="Q17">
        <v>497</v>
      </c>
      <c r="R17">
        <v>158</v>
      </c>
    </row>
    <row r="18" spans="1:18" x14ac:dyDescent="0.2">
      <c r="A18">
        <v>14</v>
      </c>
      <c r="B18" t="s">
        <v>137</v>
      </c>
      <c r="D18" t="s">
        <v>19</v>
      </c>
      <c r="E18" t="s">
        <v>128</v>
      </c>
      <c r="F18" t="s">
        <v>62</v>
      </c>
      <c r="G18">
        <v>10</v>
      </c>
      <c r="H18">
        <v>30</v>
      </c>
      <c r="I18">
        <v>4</v>
      </c>
      <c r="J18">
        <v>3</v>
      </c>
      <c r="K18">
        <v>0</v>
      </c>
      <c r="L18">
        <v>0</v>
      </c>
      <c r="M18">
        <v>0</v>
      </c>
      <c r="N18">
        <v>0</v>
      </c>
      <c r="O18">
        <v>1</v>
      </c>
      <c r="P18">
        <v>2</v>
      </c>
      <c r="Q18">
        <v>16</v>
      </c>
      <c r="R18">
        <v>6</v>
      </c>
    </row>
    <row r="19" spans="1:18" x14ac:dyDescent="0.2">
      <c r="A19">
        <v>15</v>
      </c>
      <c r="B19" t="s">
        <v>137</v>
      </c>
      <c r="D19" t="s">
        <v>22</v>
      </c>
      <c r="E19" t="s">
        <v>23</v>
      </c>
      <c r="F19" t="s">
        <v>4</v>
      </c>
      <c r="G19">
        <v>10</v>
      </c>
      <c r="H19">
        <v>30</v>
      </c>
      <c r="I19">
        <v>28</v>
      </c>
      <c r="J19">
        <v>19</v>
      </c>
      <c r="K19">
        <v>5</v>
      </c>
      <c r="L19">
        <v>1</v>
      </c>
      <c r="M19">
        <v>5</v>
      </c>
      <c r="N19">
        <v>1</v>
      </c>
      <c r="O19">
        <v>4</v>
      </c>
      <c r="P19">
        <v>3</v>
      </c>
      <c r="Q19">
        <v>31</v>
      </c>
      <c r="R19">
        <v>21</v>
      </c>
    </row>
    <row r="20" spans="1:18" x14ac:dyDescent="0.2">
      <c r="A20">
        <v>16</v>
      </c>
      <c r="B20" t="s">
        <v>137</v>
      </c>
      <c r="D20" t="s">
        <v>24</v>
      </c>
      <c r="E20" t="s">
        <v>24</v>
      </c>
      <c r="F20" t="s">
        <v>4</v>
      </c>
      <c r="G20">
        <v>27</v>
      </c>
      <c r="H20">
        <v>93</v>
      </c>
      <c r="I20">
        <v>28</v>
      </c>
      <c r="J20">
        <v>39</v>
      </c>
      <c r="K20">
        <v>9</v>
      </c>
      <c r="L20">
        <v>0</v>
      </c>
      <c r="M20">
        <v>19</v>
      </c>
      <c r="N20">
        <v>1</v>
      </c>
      <c r="O20">
        <v>9</v>
      </c>
      <c r="P20">
        <v>1</v>
      </c>
      <c r="Q20">
        <v>214</v>
      </c>
      <c r="R20">
        <v>60</v>
      </c>
    </row>
    <row r="21" spans="1:18" x14ac:dyDescent="0.2">
      <c r="A21">
        <v>17</v>
      </c>
      <c r="B21" t="s">
        <v>137</v>
      </c>
      <c r="D21" t="s">
        <v>24</v>
      </c>
      <c r="E21" t="s">
        <v>123</v>
      </c>
      <c r="F21" t="s">
        <v>124</v>
      </c>
      <c r="G21">
        <v>15</v>
      </c>
      <c r="H21">
        <v>43</v>
      </c>
      <c r="I21">
        <v>0</v>
      </c>
      <c r="J21">
        <v>15</v>
      </c>
      <c r="K21">
        <v>0</v>
      </c>
      <c r="L21">
        <v>0</v>
      </c>
      <c r="M21">
        <v>6</v>
      </c>
      <c r="N21">
        <v>3</v>
      </c>
      <c r="O21">
        <v>5</v>
      </c>
      <c r="P21">
        <v>1</v>
      </c>
      <c r="Q21">
        <v>152</v>
      </c>
      <c r="R21">
        <v>38</v>
      </c>
    </row>
    <row r="22" spans="1:18" x14ac:dyDescent="0.2">
      <c r="A22">
        <v>18</v>
      </c>
      <c r="B22" t="s">
        <v>137</v>
      </c>
      <c r="D22" t="s">
        <v>24</v>
      </c>
      <c r="E22" t="s">
        <v>125</v>
      </c>
      <c r="F22" t="s">
        <v>124</v>
      </c>
      <c r="G22">
        <v>8</v>
      </c>
      <c r="H22">
        <v>24</v>
      </c>
      <c r="I22">
        <v>0</v>
      </c>
      <c r="J22">
        <v>4</v>
      </c>
      <c r="K22">
        <v>0</v>
      </c>
      <c r="L22">
        <v>0</v>
      </c>
      <c r="M22">
        <v>3</v>
      </c>
      <c r="N22">
        <v>0</v>
      </c>
      <c r="O22">
        <v>1</v>
      </c>
      <c r="P22">
        <v>0</v>
      </c>
      <c r="Q22">
        <v>4</v>
      </c>
      <c r="R22">
        <v>9</v>
      </c>
    </row>
    <row r="23" spans="1:18" x14ac:dyDescent="0.2">
      <c r="A23">
        <v>19</v>
      </c>
      <c r="B23" t="s">
        <v>137</v>
      </c>
      <c r="D23" t="s">
        <v>24</v>
      </c>
      <c r="E23" t="s">
        <v>126</v>
      </c>
      <c r="F23" t="s">
        <v>124</v>
      </c>
      <c r="G23">
        <v>8</v>
      </c>
      <c r="H23">
        <v>22</v>
      </c>
      <c r="I23">
        <v>0</v>
      </c>
      <c r="J23">
        <v>6</v>
      </c>
      <c r="K23">
        <v>0</v>
      </c>
      <c r="L23">
        <v>0</v>
      </c>
      <c r="M23">
        <v>3</v>
      </c>
      <c r="N23">
        <v>1</v>
      </c>
      <c r="O23">
        <v>1</v>
      </c>
      <c r="P23">
        <v>1</v>
      </c>
      <c r="Q23">
        <v>142</v>
      </c>
      <c r="R23">
        <v>24</v>
      </c>
    </row>
    <row r="24" spans="1:18" x14ac:dyDescent="0.2">
      <c r="A24">
        <v>20</v>
      </c>
      <c r="B24" t="s">
        <v>137</v>
      </c>
      <c r="D24" t="s">
        <v>24</v>
      </c>
      <c r="E24" t="s">
        <v>127</v>
      </c>
      <c r="F24" t="s">
        <v>124</v>
      </c>
      <c r="G24">
        <v>4</v>
      </c>
      <c r="H24">
        <v>8</v>
      </c>
      <c r="I24">
        <v>4</v>
      </c>
      <c r="J24">
        <v>3</v>
      </c>
      <c r="K24">
        <v>0</v>
      </c>
      <c r="L24">
        <v>0</v>
      </c>
      <c r="M24">
        <v>3</v>
      </c>
      <c r="N24">
        <v>0</v>
      </c>
      <c r="O24">
        <v>0</v>
      </c>
      <c r="P24">
        <v>0</v>
      </c>
      <c r="Q24">
        <v>26</v>
      </c>
      <c r="R24">
        <v>5</v>
      </c>
    </row>
    <row r="25" spans="1:18" x14ac:dyDescent="0.2">
      <c r="A25">
        <v>21</v>
      </c>
      <c r="B25" t="s">
        <v>136</v>
      </c>
      <c r="D25" t="s">
        <v>25</v>
      </c>
      <c r="E25" t="s">
        <v>26</v>
      </c>
      <c r="F25" t="s">
        <v>16</v>
      </c>
      <c r="G25">
        <v>20</v>
      </c>
      <c r="H25">
        <v>20</v>
      </c>
      <c r="I25">
        <v>101</v>
      </c>
      <c r="J25">
        <v>137</v>
      </c>
      <c r="K25">
        <v>36</v>
      </c>
      <c r="L25">
        <v>3</v>
      </c>
      <c r="M25">
        <v>56</v>
      </c>
      <c r="N25">
        <v>12</v>
      </c>
      <c r="O25">
        <v>24</v>
      </c>
      <c r="P25">
        <v>6</v>
      </c>
      <c r="Q25">
        <v>137</v>
      </c>
      <c r="R25">
        <v>36</v>
      </c>
    </row>
    <row r="26" spans="1:18" x14ac:dyDescent="0.2">
      <c r="A26">
        <v>22</v>
      </c>
      <c r="B26" t="s">
        <v>137</v>
      </c>
      <c r="D26" t="s">
        <v>28</v>
      </c>
      <c r="E26" t="s">
        <v>29</v>
      </c>
      <c r="F26" t="s">
        <v>4</v>
      </c>
      <c r="G26">
        <v>80</v>
      </c>
      <c r="H26">
        <v>27</v>
      </c>
      <c r="I26">
        <v>120</v>
      </c>
      <c r="J26">
        <v>139</v>
      </c>
      <c r="K26">
        <v>9</v>
      </c>
      <c r="L26">
        <v>0</v>
      </c>
      <c r="M26">
        <v>80</v>
      </c>
      <c r="N26">
        <v>6</v>
      </c>
      <c r="O26">
        <v>40</v>
      </c>
      <c r="P26">
        <v>4</v>
      </c>
      <c r="Q26">
        <v>497</v>
      </c>
      <c r="R26">
        <v>190</v>
      </c>
    </row>
    <row r="27" spans="1:18" x14ac:dyDescent="0.2">
      <c r="A27">
        <v>23</v>
      </c>
      <c r="B27" t="s">
        <v>137</v>
      </c>
      <c r="D27" t="s">
        <v>30</v>
      </c>
      <c r="E27" t="s">
        <v>30</v>
      </c>
      <c r="F27" t="s">
        <v>4</v>
      </c>
      <c r="G27">
        <v>0</v>
      </c>
      <c r="H27">
        <v>150</v>
      </c>
      <c r="I27">
        <v>0</v>
      </c>
      <c r="J27">
        <v>128</v>
      </c>
      <c r="K27">
        <v>25</v>
      </c>
      <c r="L27">
        <v>0</v>
      </c>
      <c r="M27">
        <v>42</v>
      </c>
      <c r="N27">
        <v>12</v>
      </c>
      <c r="O27">
        <v>44</v>
      </c>
      <c r="P27">
        <v>5</v>
      </c>
      <c r="Q27">
        <v>703</v>
      </c>
      <c r="R27">
        <v>148</v>
      </c>
    </row>
    <row r="28" spans="1:18" x14ac:dyDescent="0.2">
      <c r="A28">
        <v>24</v>
      </c>
      <c r="B28" t="s">
        <v>137</v>
      </c>
      <c r="D28" t="s">
        <v>31</v>
      </c>
      <c r="E28" t="s">
        <v>32</v>
      </c>
      <c r="F28" t="s">
        <v>4</v>
      </c>
      <c r="G28">
        <v>62</v>
      </c>
      <c r="H28">
        <v>200</v>
      </c>
      <c r="I28">
        <v>143</v>
      </c>
      <c r="J28">
        <v>166</v>
      </c>
      <c r="K28">
        <v>0</v>
      </c>
      <c r="L28">
        <v>0</v>
      </c>
      <c r="M28">
        <v>73</v>
      </c>
      <c r="N28">
        <v>20</v>
      </c>
      <c r="O28">
        <v>69</v>
      </c>
      <c r="P28">
        <v>4</v>
      </c>
      <c r="Q28">
        <v>801</v>
      </c>
      <c r="R28">
        <v>190</v>
      </c>
    </row>
    <row r="29" spans="1:18" x14ac:dyDescent="0.2">
      <c r="A29">
        <v>25</v>
      </c>
      <c r="B29" t="s">
        <v>137</v>
      </c>
      <c r="D29" t="s">
        <v>31</v>
      </c>
      <c r="E29" t="s">
        <v>32</v>
      </c>
      <c r="F29" t="s">
        <v>62</v>
      </c>
      <c r="G29">
        <v>91</v>
      </c>
      <c r="H29">
        <v>129</v>
      </c>
      <c r="I29">
        <v>64</v>
      </c>
      <c r="J29">
        <v>76</v>
      </c>
      <c r="K29">
        <v>17</v>
      </c>
      <c r="L29">
        <v>0</v>
      </c>
      <c r="M29">
        <v>13</v>
      </c>
      <c r="N29">
        <v>2</v>
      </c>
      <c r="O29">
        <v>36</v>
      </c>
      <c r="P29">
        <v>8</v>
      </c>
      <c r="Q29">
        <v>422</v>
      </c>
      <c r="R29">
        <v>138</v>
      </c>
    </row>
    <row r="30" spans="1:18" x14ac:dyDescent="0.2">
      <c r="A30">
        <v>26</v>
      </c>
      <c r="B30" t="s">
        <v>137</v>
      </c>
      <c r="D30" t="s">
        <v>31</v>
      </c>
      <c r="E30" t="s">
        <v>33</v>
      </c>
      <c r="F30" t="s">
        <v>21</v>
      </c>
      <c r="G30">
        <v>20</v>
      </c>
      <c r="H30">
        <v>70</v>
      </c>
      <c r="I30">
        <v>21</v>
      </c>
      <c r="J30">
        <v>33</v>
      </c>
      <c r="K30">
        <v>0</v>
      </c>
      <c r="L30">
        <v>0</v>
      </c>
      <c r="M30">
        <v>15</v>
      </c>
      <c r="N30">
        <v>6</v>
      </c>
      <c r="O30">
        <v>11</v>
      </c>
      <c r="P30">
        <v>1</v>
      </c>
      <c r="Q30">
        <v>214</v>
      </c>
      <c r="R30">
        <v>37</v>
      </c>
    </row>
    <row r="31" spans="1:18" x14ac:dyDescent="0.2">
      <c r="A31">
        <v>27</v>
      </c>
      <c r="B31" t="s">
        <v>137</v>
      </c>
      <c r="D31" t="s">
        <v>31</v>
      </c>
      <c r="E31" t="s">
        <v>34</v>
      </c>
      <c r="F31" t="s">
        <v>21</v>
      </c>
      <c r="G31">
        <v>7</v>
      </c>
      <c r="H31">
        <v>45</v>
      </c>
      <c r="I31">
        <v>13</v>
      </c>
      <c r="J31">
        <v>4</v>
      </c>
      <c r="K31">
        <v>0</v>
      </c>
      <c r="L31">
        <v>0</v>
      </c>
      <c r="M31">
        <v>4</v>
      </c>
      <c r="N31">
        <v>0</v>
      </c>
      <c r="O31">
        <v>0</v>
      </c>
      <c r="P31">
        <v>0</v>
      </c>
      <c r="Q31">
        <v>63</v>
      </c>
      <c r="R31">
        <v>22</v>
      </c>
    </row>
    <row r="32" spans="1:18" x14ac:dyDescent="0.2">
      <c r="A32">
        <v>28</v>
      </c>
      <c r="B32" t="s">
        <v>137</v>
      </c>
      <c r="D32" t="s">
        <v>31</v>
      </c>
      <c r="E32" t="s">
        <v>122</v>
      </c>
      <c r="F32" t="s">
        <v>7</v>
      </c>
      <c r="G32">
        <v>8</v>
      </c>
      <c r="H32">
        <v>30</v>
      </c>
      <c r="I32">
        <v>22</v>
      </c>
      <c r="J32">
        <v>21</v>
      </c>
      <c r="K32">
        <v>0</v>
      </c>
      <c r="L32">
        <v>0</v>
      </c>
      <c r="M32">
        <v>13</v>
      </c>
      <c r="N32">
        <v>5</v>
      </c>
      <c r="O32">
        <v>2</v>
      </c>
      <c r="P32">
        <v>1</v>
      </c>
      <c r="Q32">
        <v>262</v>
      </c>
      <c r="R32">
        <v>37</v>
      </c>
    </row>
    <row r="33" spans="1:18" x14ac:dyDescent="0.2">
      <c r="A33">
        <v>29</v>
      </c>
      <c r="B33" t="s">
        <v>137</v>
      </c>
      <c r="D33" t="s">
        <v>31</v>
      </c>
      <c r="F33" t="s">
        <v>7</v>
      </c>
      <c r="G33">
        <v>4</v>
      </c>
      <c r="H33">
        <v>27</v>
      </c>
      <c r="I33">
        <v>10</v>
      </c>
      <c r="J33">
        <v>3</v>
      </c>
      <c r="K33">
        <v>0</v>
      </c>
      <c r="L33">
        <v>0</v>
      </c>
      <c r="M33">
        <v>0</v>
      </c>
      <c r="N33">
        <v>0</v>
      </c>
      <c r="O33">
        <v>3</v>
      </c>
      <c r="P33">
        <v>0</v>
      </c>
      <c r="Q33">
        <v>89</v>
      </c>
      <c r="R33">
        <v>13</v>
      </c>
    </row>
    <row r="34" spans="1:18" x14ac:dyDescent="0.2">
      <c r="A34">
        <v>30</v>
      </c>
      <c r="B34" t="s">
        <v>137</v>
      </c>
      <c r="C34" t="s">
        <v>132</v>
      </c>
      <c r="D34" t="s">
        <v>35</v>
      </c>
      <c r="E34" t="s">
        <v>35</v>
      </c>
      <c r="F34" t="s">
        <v>21</v>
      </c>
      <c r="G34">
        <v>9</v>
      </c>
      <c r="H34">
        <v>18</v>
      </c>
      <c r="I34">
        <v>14</v>
      </c>
      <c r="J34">
        <v>12</v>
      </c>
      <c r="K34">
        <v>1</v>
      </c>
      <c r="L34">
        <v>3</v>
      </c>
      <c r="M34">
        <v>2</v>
      </c>
      <c r="N34">
        <v>2</v>
      </c>
      <c r="O34">
        <v>2</v>
      </c>
      <c r="P34">
        <v>2</v>
      </c>
      <c r="Q34">
        <v>51</v>
      </c>
      <c r="R34">
        <v>35</v>
      </c>
    </row>
    <row r="35" spans="1:18" x14ac:dyDescent="0.2">
      <c r="A35">
        <v>31</v>
      </c>
      <c r="B35" t="s">
        <v>137</v>
      </c>
      <c r="D35" t="s">
        <v>36</v>
      </c>
      <c r="E35" t="s">
        <v>36</v>
      </c>
      <c r="F35" t="s">
        <v>16</v>
      </c>
      <c r="G35">
        <v>112</v>
      </c>
      <c r="H35">
        <v>112</v>
      </c>
      <c r="I35">
        <v>77</v>
      </c>
      <c r="J35">
        <v>65</v>
      </c>
      <c r="K35">
        <v>25</v>
      </c>
      <c r="L35">
        <v>2</v>
      </c>
      <c r="M35">
        <v>2</v>
      </c>
      <c r="N35">
        <v>0</v>
      </c>
      <c r="O35">
        <v>34</v>
      </c>
      <c r="P35">
        <v>2</v>
      </c>
      <c r="Q35">
        <v>431</v>
      </c>
      <c r="R35">
        <v>124</v>
      </c>
    </row>
    <row r="36" spans="1:18" x14ac:dyDescent="0.2">
      <c r="A36">
        <v>32</v>
      </c>
      <c r="B36" t="s">
        <v>137</v>
      </c>
      <c r="D36" t="s">
        <v>36</v>
      </c>
      <c r="E36" t="s">
        <v>36</v>
      </c>
      <c r="F36" t="s">
        <v>27</v>
      </c>
      <c r="G36">
        <v>10</v>
      </c>
      <c r="H36">
        <v>19</v>
      </c>
      <c r="I36">
        <v>16</v>
      </c>
      <c r="J36">
        <v>20</v>
      </c>
      <c r="K36">
        <v>3</v>
      </c>
      <c r="L36">
        <v>0</v>
      </c>
      <c r="M36">
        <v>6</v>
      </c>
      <c r="N36">
        <v>0</v>
      </c>
      <c r="O36">
        <v>6</v>
      </c>
      <c r="P36">
        <v>5</v>
      </c>
      <c r="Q36">
        <v>40</v>
      </c>
      <c r="R36">
        <v>21</v>
      </c>
    </row>
    <row r="37" spans="1:18" x14ac:dyDescent="0.2">
      <c r="A37">
        <v>33</v>
      </c>
      <c r="B37" t="s">
        <v>137</v>
      </c>
      <c r="D37" t="s">
        <v>36</v>
      </c>
      <c r="E37" t="s">
        <v>37</v>
      </c>
      <c r="F37" t="s">
        <v>21</v>
      </c>
      <c r="G37">
        <v>54</v>
      </c>
      <c r="H37">
        <v>54</v>
      </c>
      <c r="I37">
        <v>29</v>
      </c>
      <c r="J37">
        <v>31</v>
      </c>
      <c r="K37">
        <v>1</v>
      </c>
      <c r="L37">
        <v>0</v>
      </c>
      <c r="M37">
        <v>21</v>
      </c>
      <c r="N37">
        <v>8</v>
      </c>
      <c r="O37">
        <v>1</v>
      </c>
      <c r="P37">
        <v>0</v>
      </c>
      <c r="Q37">
        <v>378</v>
      </c>
      <c r="R37">
        <v>60</v>
      </c>
    </row>
    <row r="38" spans="1:18" x14ac:dyDescent="0.2">
      <c r="A38">
        <v>34</v>
      </c>
      <c r="B38" t="s">
        <v>137</v>
      </c>
      <c r="D38" t="s">
        <v>36</v>
      </c>
      <c r="E38" t="s">
        <v>38</v>
      </c>
      <c r="F38" t="s">
        <v>21</v>
      </c>
      <c r="G38">
        <v>43</v>
      </c>
      <c r="H38">
        <v>43</v>
      </c>
      <c r="I38">
        <v>27</v>
      </c>
      <c r="J38">
        <v>28</v>
      </c>
      <c r="K38">
        <v>0</v>
      </c>
      <c r="L38">
        <v>0</v>
      </c>
      <c r="M38">
        <v>20</v>
      </c>
      <c r="N38">
        <v>7</v>
      </c>
      <c r="O38">
        <v>1</v>
      </c>
      <c r="P38">
        <v>0</v>
      </c>
      <c r="Q38">
        <v>271</v>
      </c>
      <c r="R38">
        <v>52</v>
      </c>
    </row>
    <row r="39" spans="1:18" x14ac:dyDescent="0.2">
      <c r="A39">
        <v>35</v>
      </c>
      <c r="B39" t="s">
        <v>137</v>
      </c>
      <c r="D39" t="s">
        <v>36</v>
      </c>
      <c r="E39" t="s">
        <v>39</v>
      </c>
      <c r="F39" t="s">
        <v>21</v>
      </c>
      <c r="G39">
        <v>24</v>
      </c>
      <c r="H39">
        <v>24</v>
      </c>
      <c r="I39">
        <v>8</v>
      </c>
      <c r="J39">
        <v>5</v>
      </c>
      <c r="K39">
        <v>0</v>
      </c>
      <c r="L39">
        <v>0</v>
      </c>
      <c r="M39">
        <v>5</v>
      </c>
      <c r="N39">
        <v>0</v>
      </c>
      <c r="O39">
        <v>0</v>
      </c>
      <c r="P39">
        <v>0</v>
      </c>
      <c r="Q39">
        <v>88</v>
      </c>
      <c r="R39">
        <v>15</v>
      </c>
    </row>
    <row r="40" spans="1:18" x14ac:dyDescent="0.2">
      <c r="A40">
        <v>36</v>
      </c>
      <c r="B40" t="s">
        <v>137</v>
      </c>
      <c r="D40" t="s">
        <v>36</v>
      </c>
      <c r="E40" t="s">
        <v>40</v>
      </c>
      <c r="F40" t="s">
        <v>21</v>
      </c>
      <c r="G40">
        <v>41</v>
      </c>
      <c r="I40">
        <v>16</v>
      </c>
      <c r="J40">
        <v>7</v>
      </c>
      <c r="K40">
        <v>0</v>
      </c>
      <c r="L40">
        <v>0</v>
      </c>
      <c r="M40">
        <v>6</v>
      </c>
      <c r="N40">
        <v>1</v>
      </c>
      <c r="O40">
        <v>0</v>
      </c>
      <c r="P40">
        <v>0</v>
      </c>
      <c r="Q40">
        <v>177</v>
      </c>
      <c r="R40">
        <v>22</v>
      </c>
    </row>
    <row r="41" spans="1:18" x14ac:dyDescent="0.2">
      <c r="A41">
        <v>37</v>
      </c>
      <c r="B41" t="s">
        <v>137</v>
      </c>
      <c r="D41" t="s">
        <v>42</v>
      </c>
      <c r="E41" t="s">
        <v>43</v>
      </c>
      <c r="F41" t="s">
        <v>41</v>
      </c>
      <c r="G41">
        <v>38</v>
      </c>
      <c r="H41">
        <v>52</v>
      </c>
      <c r="I41">
        <v>63</v>
      </c>
      <c r="J41">
        <v>49</v>
      </c>
      <c r="K41">
        <v>2</v>
      </c>
      <c r="L41">
        <v>0</v>
      </c>
      <c r="M41">
        <v>18</v>
      </c>
      <c r="N41">
        <v>5</v>
      </c>
      <c r="O41">
        <v>18</v>
      </c>
      <c r="P41">
        <v>6</v>
      </c>
      <c r="Q41">
        <v>457</v>
      </c>
      <c r="R41">
        <v>64</v>
      </c>
    </row>
    <row r="42" spans="1:18" x14ac:dyDescent="0.2">
      <c r="A42">
        <v>38</v>
      </c>
      <c r="B42" t="s">
        <v>137</v>
      </c>
      <c r="D42" t="s">
        <v>45</v>
      </c>
      <c r="E42" t="s">
        <v>45</v>
      </c>
      <c r="F42" t="s">
        <v>4</v>
      </c>
      <c r="G42">
        <v>72</v>
      </c>
      <c r="H42">
        <v>240</v>
      </c>
      <c r="I42">
        <v>73</v>
      </c>
      <c r="J42">
        <v>53</v>
      </c>
      <c r="K42">
        <v>12</v>
      </c>
      <c r="L42">
        <v>3</v>
      </c>
      <c r="M42">
        <v>11</v>
      </c>
      <c r="N42">
        <v>3</v>
      </c>
      <c r="O42">
        <v>18</v>
      </c>
      <c r="P42">
        <v>6</v>
      </c>
      <c r="Q42">
        <v>282</v>
      </c>
      <c r="R42">
        <v>94</v>
      </c>
    </row>
    <row r="43" spans="1:18" x14ac:dyDescent="0.2">
      <c r="A43">
        <v>39</v>
      </c>
      <c r="B43" t="s">
        <v>136</v>
      </c>
      <c r="C43" t="s">
        <v>138</v>
      </c>
      <c r="D43" t="s">
        <v>46</v>
      </c>
      <c r="E43" t="s">
        <v>47</v>
      </c>
      <c r="F43" t="s">
        <v>16</v>
      </c>
      <c r="G43">
        <v>28</v>
      </c>
      <c r="H43">
        <v>84</v>
      </c>
      <c r="I43">
        <v>146</v>
      </c>
      <c r="J43">
        <v>165</v>
      </c>
      <c r="K43">
        <v>26</v>
      </c>
      <c r="L43">
        <v>4</v>
      </c>
      <c r="M43">
        <v>41</v>
      </c>
      <c r="N43">
        <v>1</v>
      </c>
      <c r="O43">
        <v>89</v>
      </c>
      <c r="P43">
        <v>4</v>
      </c>
      <c r="Q43">
        <v>165</v>
      </c>
      <c r="R43">
        <v>41</v>
      </c>
    </row>
    <row r="44" spans="1:18" x14ac:dyDescent="0.2">
      <c r="A44">
        <v>40</v>
      </c>
      <c r="B44" t="s">
        <v>136</v>
      </c>
      <c r="D44" t="s">
        <v>46</v>
      </c>
      <c r="E44" t="s">
        <v>47</v>
      </c>
      <c r="F44" t="s">
        <v>7</v>
      </c>
      <c r="G44">
        <v>49</v>
      </c>
      <c r="H44">
        <v>62</v>
      </c>
      <c r="I44">
        <v>187</v>
      </c>
      <c r="J44">
        <v>232</v>
      </c>
      <c r="K44">
        <v>0</v>
      </c>
      <c r="L44">
        <v>0</v>
      </c>
      <c r="M44">
        <v>210</v>
      </c>
      <c r="N44">
        <v>16</v>
      </c>
      <c r="O44">
        <v>6</v>
      </c>
      <c r="P44">
        <v>0</v>
      </c>
      <c r="Q44">
        <v>232</v>
      </c>
      <c r="R44">
        <v>77</v>
      </c>
    </row>
    <row r="45" spans="1:18" x14ac:dyDescent="0.2">
      <c r="A45">
        <v>41</v>
      </c>
      <c r="B45" t="s">
        <v>137</v>
      </c>
      <c r="D45" t="s">
        <v>48</v>
      </c>
      <c r="E45" t="s">
        <v>48</v>
      </c>
      <c r="F45" t="s">
        <v>4</v>
      </c>
      <c r="G45">
        <v>9</v>
      </c>
      <c r="H45">
        <v>48</v>
      </c>
      <c r="I45">
        <v>14</v>
      </c>
      <c r="J45">
        <v>12</v>
      </c>
      <c r="K45">
        <v>0</v>
      </c>
      <c r="L45">
        <v>0</v>
      </c>
      <c r="M45">
        <v>8</v>
      </c>
      <c r="N45">
        <v>1</v>
      </c>
      <c r="O45">
        <v>3</v>
      </c>
      <c r="P45">
        <v>0</v>
      </c>
      <c r="Q45">
        <v>134</v>
      </c>
      <c r="R45">
        <v>26</v>
      </c>
    </row>
    <row r="46" spans="1:18" x14ac:dyDescent="0.2">
      <c r="A46">
        <v>42</v>
      </c>
      <c r="B46" t="s">
        <v>137</v>
      </c>
      <c r="D46" t="s">
        <v>48</v>
      </c>
      <c r="E46" t="s">
        <v>48</v>
      </c>
      <c r="F46" t="s">
        <v>16</v>
      </c>
      <c r="G46">
        <v>6</v>
      </c>
      <c r="H46">
        <v>32</v>
      </c>
      <c r="I46">
        <v>12</v>
      </c>
      <c r="J46">
        <v>17</v>
      </c>
      <c r="K46">
        <v>5</v>
      </c>
      <c r="L46">
        <v>0</v>
      </c>
      <c r="M46">
        <v>5</v>
      </c>
      <c r="N46">
        <v>0</v>
      </c>
      <c r="O46">
        <v>7</v>
      </c>
      <c r="P46">
        <v>0</v>
      </c>
      <c r="Q46">
        <v>72</v>
      </c>
      <c r="R46">
        <v>23</v>
      </c>
    </row>
    <row r="47" spans="1:18" x14ac:dyDescent="0.2">
      <c r="A47">
        <v>43</v>
      </c>
      <c r="B47" t="s">
        <v>137</v>
      </c>
      <c r="D47" t="s">
        <v>49</v>
      </c>
      <c r="E47" t="s">
        <v>50</v>
      </c>
      <c r="F47" t="s">
        <v>21</v>
      </c>
      <c r="G47">
        <v>174</v>
      </c>
      <c r="H47">
        <v>174</v>
      </c>
      <c r="I47">
        <v>133</v>
      </c>
      <c r="J47">
        <v>130</v>
      </c>
      <c r="K47">
        <v>0</v>
      </c>
      <c r="L47">
        <v>0</v>
      </c>
      <c r="M47">
        <v>73</v>
      </c>
      <c r="N47">
        <v>7</v>
      </c>
      <c r="O47">
        <v>42</v>
      </c>
      <c r="P47">
        <v>8</v>
      </c>
      <c r="Q47">
        <v>695</v>
      </c>
      <c r="R47">
        <v>181</v>
      </c>
    </row>
    <row r="48" spans="1:18" x14ac:dyDescent="0.2">
      <c r="A48">
        <v>44</v>
      </c>
      <c r="B48" t="s">
        <v>137</v>
      </c>
      <c r="D48" t="s">
        <v>49</v>
      </c>
      <c r="E48" t="s">
        <v>51</v>
      </c>
      <c r="F48" t="s">
        <v>21</v>
      </c>
      <c r="G48">
        <v>384</v>
      </c>
      <c r="H48">
        <v>800</v>
      </c>
      <c r="I48">
        <v>478</v>
      </c>
      <c r="J48">
        <v>514</v>
      </c>
      <c r="K48">
        <v>0</v>
      </c>
      <c r="L48">
        <v>0</v>
      </c>
      <c r="M48">
        <v>100</v>
      </c>
      <c r="N48">
        <v>65</v>
      </c>
      <c r="O48">
        <v>259</v>
      </c>
      <c r="P48">
        <v>90</v>
      </c>
      <c r="Q48">
        <v>1864</v>
      </c>
      <c r="R48">
        <v>582</v>
      </c>
    </row>
    <row r="49" spans="1:18" x14ac:dyDescent="0.2">
      <c r="A49">
        <v>45</v>
      </c>
      <c r="B49" t="s">
        <v>137</v>
      </c>
      <c r="D49" t="s">
        <v>49</v>
      </c>
      <c r="E49" t="s">
        <v>51</v>
      </c>
      <c r="F49" t="s">
        <v>8</v>
      </c>
      <c r="G49">
        <v>326</v>
      </c>
      <c r="H49">
        <v>652</v>
      </c>
      <c r="I49">
        <v>101</v>
      </c>
      <c r="J49">
        <v>80</v>
      </c>
      <c r="K49">
        <v>48</v>
      </c>
      <c r="L49">
        <v>6</v>
      </c>
      <c r="M49">
        <v>19</v>
      </c>
      <c r="N49">
        <v>3</v>
      </c>
      <c r="O49">
        <v>4</v>
      </c>
      <c r="P49">
        <v>0</v>
      </c>
      <c r="Q49">
        <v>950</v>
      </c>
      <c r="R49">
        <v>101</v>
      </c>
    </row>
    <row r="50" spans="1:18" x14ac:dyDescent="0.2">
      <c r="A50">
        <v>46</v>
      </c>
      <c r="B50" t="s">
        <v>137</v>
      </c>
      <c r="D50" t="s">
        <v>49</v>
      </c>
      <c r="E50" t="s">
        <v>52</v>
      </c>
      <c r="F50" t="s">
        <v>21</v>
      </c>
      <c r="G50">
        <v>478</v>
      </c>
      <c r="H50">
        <v>956</v>
      </c>
      <c r="I50">
        <v>606</v>
      </c>
      <c r="J50">
        <v>604</v>
      </c>
      <c r="K50">
        <v>0</v>
      </c>
      <c r="L50">
        <v>0</v>
      </c>
      <c r="M50">
        <v>173</v>
      </c>
      <c r="N50">
        <v>32</v>
      </c>
      <c r="O50">
        <v>308</v>
      </c>
      <c r="P50">
        <v>91</v>
      </c>
      <c r="Q50">
        <v>2729</v>
      </c>
      <c r="R50">
        <v>691</v>
      </c>
    </row>
    <row r="51" spans="1:18" x14ac:dyDescent="0.2">
      <c r="A51">
        <v>47</v>
      </c>
      <c r="B51" t="s">
        <v>137</v>
      </c>
      <c r="D51" t="s">
        <v>49</v>
      </c>
      <c r="E51" t="s">
        <v>49</v>
      </c>
      <c r="F51" t="s">
        <v>117</v>
      </c>
      <c r="G51">
        <v>136</v>
      </c>
      <c r="H51">
        <v>495</v>
      </c>
      <c r="I51">
        <v>0</v>
      </c>
      <c r="J51">
        <v>286</v>
      </c>
      <c r="K51">
        <v>129</v>
      </c>
      <c r="L51">
        <v>12</v>
      </c>
      <c r="M51">
        <v>20</v>
      </c>
      <c r="N51">
        <v>3</v>
      </c>
      <c r="O51">
        <v>82</v>
      </c>
      <c r="P51">
        <v>40</v>
      </c>
      <c r="Q51">
        <v>853</v>
      </c>
      <c r="R51">
        <v>306</v>
      </c>
    </row>
    <row r="52" spans="1:18" x14ac:dyDescent="0.2">
      <c r="A52">
        <v>48</v>
      </c>
      <c r="B52" t="s">
        <v>137</v>
      </c>
      <c r="D52" t="s">
        <v>53</v>
      </c>
      <c r="E52" t="s">
        <v>53</v>
      </c>
      <c r="F52" t="s">
        <v>21</v>
      </c>
      <c r="G52">
        <v>38</v>
      </c>
      <c r="H52">
        <v>132</v>
      </c>
      <c r="I52">
        <v>73</v>
      </c>
      <c r="J52">
        <v>53</v>
      </c>
      <c r="K52">
        <v>0</v>
      </c>
      <c r="L52">
        <v>0</v>
      </c>
      <c r="M52">
        <v>38</v>
      </c>
      <c r="N52">
        <v>5</v>
      </c>
      <c r="O52">
        <v>10</v>
      </c>
      <c r="P52">
        <v>0</v>
      </c>
      <c r="Q52">
        <v>353</v>
      </c>
      <c r="R52">
        <v>104</v>
      </c>
    </row>
    <row r="53" spans="1:18" x14ac:dyDescent="0.2">
      <c r="A53">
        <v>49</v>
      </c>
      <c r="B53" t="s">
        <v>137</v>
      </c>
      <c r="D53" t="s">
        <v>53</v>
      </c>
      <c r="E53" t="s">
        <v>53</v>
      </c>
      <c r="F53" t="s">
        <v>41</v>
      </c>
      <c r="G53">
        <v>22</v>
      </c>
      <c r="H53">
        <v>44</v>
      </c>
      <c r="I53">
        <v>40</v>
      </c>
      <c r="J53">
        <v>51</v>
      </c>
      <c r="K53">
        <v>11</v>
      </c>
      <c r="L53">
        <v>1</v>
      </c>
      <c r="M53">
        <v>8</v>
      </c>
      <c r="N53">
        <v>2</v>
      </c>
      <c r="O53">
        <v>27</v>
      </c>
      <c r="P53">
        <v>2</v>
      </c>
      <c r="Q53">
        <v>101</v>
      </c>
      <c r="R53">
        <v>71</v>
      </c>
    </row>
    <row r="54" spans="1:18" x14ac:dyDescent="0.2">
      <c r="A54">
        <v>50</v>
      </c>
      <c r="B54" t="s">
        <v>137</v>
      </c>
      <c r="D54" t="s">
        <v>54</v>
      </c>
      <c r="E54" t="s">
        <v>54</v>
      </c>
      <c r="F54" t="s">
        <v>55</v>
      </c>
      <c r="G54">
        <v>12</v>
      </c>
      <c r="I54">
        <v>6</v>
      </c>
      <c r="J54">
        <v>11</v>
      </c>
      <c r="K54">
        <v>2</v>
      </c>
      <c r="L54">
        <v>0</v>
      </c>
      <c r="M54">
        <v>4</v>
      </c>
      <c r="N54">
        <v>1</v>
      </c>
      <c r="O54">
        <v>4</v>
      </c>
      <c r="P54">
        <v>0</v>
      </c>
      <c r="Q54">
        <v>95</v>
      </c>
      <c r="R54">
        <v>13</v>
      </c>
    </row>
    <row r="55" spans="1:18" x14ac:dyDescent="0.2">
      <c r="A55">
        <v>51</v>
      </c>
      <c r="B55" t="s">
        <v>137</v>
      </c>
      <c r="D55" t="s">
        <v>54</v>
      </c>
      <c r="E55" t="s">
        <v>56</v>
      </c>
      <c r="F55" t="s">
        <v>21</v>
      </c>
      <c r="J55">
        <v>78</v>
      </c>
      <c r="K55">
        <v>10</v>
      </c>
      <c r="L55">
        <v>1</v>
      </c>
      <c r="M55">
        <v>31</v>
      </c>
      <c r="N55">
        <v>12</v>
      </c>
      <c r="O55">
        <v>17</v>
      </c>
      <c r="P55">
        <v>7</v>
      </c>
      <c r="Q55">
        <v>399</v>
      </c>
      <c r="R55">
        <v>98</v>
      </c>
    </row>
    <row r="56" spans="1:18" x14ac:dyDescent="0.2">
      <c r="A56">
        <v>52</v>
      </c>
      <c r="B56" t="s">
        <v>137</v>
      </c>
      <c r="D56" t="s">
        <v>54</v>
      </c>
      <c r="E56" t="s">
        <v>57</v>
      </c>
      <c r="F56" t="s">
        <v>21</v>
      </c>
      <c r="G56">
        <v>13</v>
      </c>
      <c r="H56">
        <v>39</v>
      </c>
      <c r="J56">
        <v>26</v>
      </c>
      <c r="K56">
        <v>0</v>
      </c>
      <c r="L56">
        <v>0</v>
      </c>
      <c r="M56">
        <v>12</v>
      </c>
      <c r="N56">
        <v>2</v>
      </c>
      <c r="O56">
        <v>7</v>
      </c>
      <c r="P56">
        <v>5</v>
      </c>
      <c r="Q56">
        <v>149</v>
      </c>
      <c r="R56">
        <v>40</v>
      </c>
    </row>
    <row r="57" spans="1:18" x14ac:dyDescent="0.2">
      <c r="A57">
        <v>53</v>
      </c>
      <c r="B57" t="s">
        <v>137</v>
      </c>
      <c r="C57" t="s">
        <v>133</v>
      </c>
      <c r="D57" t="s">
        <v>54</v>
      </c>
      <c r="E57" t="s">
        <v>58</v>
      </c>
      <c r="F57" t="s">
        <v>21</v>
      </c>
      <c r="G57">
        <v>8</v>
      </c>
      <c r="H57">
        <v>24</v>
      </c>
      <c r="I57">
        <v>38</v>
      </c>
      <c r="J57">
        <v>38</v>
      </c>
      <c r="K57">
        <v>17</v>
      </c>
      <c r="L57">
        <v>0</v>
      </c>
      <c r="M57">
        <v>8</v>
      </c>
      <c r="N57">
        <v>3</v>
      </c>
      <c r="O57">
        <v>7</v>
      </c>
      <c r="P57">
        <v>3</v>
      </c>
      <c r="Q57">
        <v>138</v>
      </c>
      <c r="R57">
        <v>39</v>
      </c>
    </row>
    <row r="58" spans="1:18" x14ac:dyDescent="0.2">
      <c r="A58">
        <v>54</v>
      </c>
      <c r="B58" t="s">
        <v>137</v>
      </c>
      <c r="D58" t="s">
        <v>54</v>
      </c>
      <c r="E58" t="s">
        <v>59</v>
      </c>
      <c r="F58" t="s">
        <v>21</v>
      </c>
      <c r="G58">
        <v>7</v>
      </c>
      <c r="H58">
        <v>21</v>
      </c>
      <c r="J58">
        <v>21</v>
      </c>
      <c r="K58">
        <v>1</v>
      </c>
      <c r="L58">
        <v>0</v>
      </c>
      <c r="M58">
        <v>7</v>
      </c>
      <c r="N58">
        <v>3</v>
      </c>
      <c r="O58">
        <v>8</v>
      </c>
      <c r="P58">
        <v>2</v>
      </c>
      <c r="Q58">
        <v>94</v>
      </c>
      <c r="R58">
        <v>21</v>
      </c>
    </row>
    <row r="59" spans="1:18" x14ac:dyDescent="0.2">
      <c r="A59">
        <v>55</v>
      </c>
      <c r="B59" t="s">
        <v>137</v>
      </c>
      <c r="C59" t="s">
        <v>140</v>
      </c>
      <c r="D59" t="s">
        <v>54</v>
      </c>
      <c r="F59" t="s">
        <v>121</v>
      </c>
      <c r="G59">
        <v>6</v>
      </c>
      <c r="H59">
        <v>34</v>
      </c>
      <c r="I59">
        <v>30</v>
      </c>
      <c r="J59">
        <v>54</v>
      </c>
      <c r="K59">
        <v>35</v>
      </c>
      <c r="L59">
        <v>0</v>
      </c>
      <c r="M59">
        <v>0</v>
      </c>
      <c r="N59">
        <v>0</v>
      </c>
      <c r="O59">
        <v>18</v>
      </c>
      <c r="P59">
        <v>1</v>
      </c>
      <c r="Q59">
        <v>161</v>
      </c>
      <c r="R59">
        <v>78</v>
      </c>
    </row>
    <row r="60" spans="1:18" x14ac:dyDescent="0.2">
      <c r="A60">
        <v>56</v>
      </c>
      <c r="B60" t="s">
        <v>137</v>
      </c>
      <c r="D60" t="s">
        <v>60</v>
      </c>
      <c r="E60" t="s">
        <v>61</v>
      </c>
      <c r="F60" t="s">
        <v>62</v>
      </c>
      <c r="G60">
        <v>19</v>
      </c>
      <c r="H60">
        <v>400</v>
      </c>
      <c r="I60">
        <v>262</v>
      </c>
      <c r="J60">
        <v>297</v>
      </c>
      <c r="K60">
        <v>0</v>
      </c>
      <c r="L60">
        <v>0</v>
      </c>
      <c r="M60">
        <v>16</v>
      </c>
      <c r="N60">
        <v>2</v>
      </c>
      <c r="O60">
        <v>169</v>
      </c>
      <c r="P60">
        <v>110</v>
      </c>
      <c r="Q60">
        <v>2066</v>
      </c>
      <c r="R60">
        <v>526</v>
      </c>
    </row>
    <row r="61" spans="1:18" x14ac:dyDescent="0.2">
      <c r="A61">
        <v>57</v>
      </c>
      <c r="B61" t="s">
        <v>137</v>
      </c>
      <c r="D61" t="s">
        <v>60</v>
      </c>
      <c r="E61" t="s">
        <v>63</v>
      </c>
      <c r="F61" t="s">
        <v>64</v>
      </c>
      <c r="G61">
        <v>22</v>
      </c>
      <c r="H61">
        <v>137</v>
      </c>
      <c r="I61">
        <v>111</v>
      </c>
      <c r="J61">
        <v>133</v>
      </c>
      <c r="K61">
        <v>0</v>
      </c>
      <c r="L61">
        <v>0</v>
      </c>
      <c r="M61">
        <v>57</v>
      </c>
      <c r="N61">
        <v>21</v>
      </c>
      <c r="O61">
        <v>43</v>
      </c>
      <c r="P61">
        <v>12</v>
      </c>
      <c r="Q61">
        <v>4539</v>
      </c>
      <c r="R61">
        <v>145</v>
      </c>
    </row>
    <row r="62" spans="1:18" x14ac:dyDescent="0.2">
      <c r="A62">
        <v>58</v>
      </c>
      <c r="B62" t="s">
        <v>137</v>
      </c>
      <c r="D62" t="s">
        <v>60</v>
      </c>
      <c r="E62" t="s">
        <v>65</v>
      </c>
      <c r="F62" t="s">
        <v>44</v>
      </c>
      <c r="H62">
        <v>600</v>
      </c>
      <c r="I62">
        <v>261</v>
      </c>
      <c r="J62">
        <v>260</v>
      </c>
      <c r="K62">
        <v>243</v>
      </c>
      <c r="L62">
        <v>17</v>
      </c>
      <c r="M62">
        <v>0</v>
      </c>
      <c r="N62">
        <v>0</v>
      </c>
      <c r="O62">
        <v>0</v>
      </c>
      <c r="P62">
        <v>0</v>
      </c>
      <c r="Q62">
        <v>2156</v>
      </c>
      <c r="R62">
        <v>358</v>
      </c>
    </row>
    <row r="63" spans="1:18" x14ac:dyDescent="0.2">
      <c r="A63">
        <v>59</v>
      </c>
      <c r="B63" t="s">
        <v>137</v>
      </c>
      <c r="C63" t="s">
        <v>141</v>
      </c>
      <c r="D63" t="s">
        <v>60</v>
      </c>
      <c r="E63" t="s">
        <v>66</v>
      </c>
      <c r="F63" t="s">
        <v>27</v>
      </c>
      <c r="G63">
        <v>5</v>
      </c>
      <c r="H63">
        <v>197</v>
      </c>
      <c r="I63">
        <v>126</v>
      </c>
      <c r="J63">
        <v>143</v>
      </c>
      <c r="K63">
        <v>10</v>
      </c>
      <c r="L63">
        <v>2</v>
      </c>
      <c r="M63">
        <v>69</v>
      </c>
      <c r="N63">
        <v>39</v>
      </c>
      <c r="O63">
        <v>19</v>
      </c>
      <c r="P63">
        <v>4</v>
      </c>
      <c r="Q63">
        <v>2308</v>
      </c>
      <c r="R63">
        <v>197</v>
      </c>
    </row>
    <row r="64" spans="1:18" x14ac:dyDescent="0.2">
      <c r="A64">
        <v>60</v>
      </c>
      <c r="B64" t="s">
        <v>137</v>
      </c>
      <c r="D64" t="s">
        <v>60</v>
      </c>
      <c r="E64" t="s">
        <v>114</v>
      </c>
      <c r="F64" t="s">
        <v>115</v>
      </c>
      <c r="G64">
        <v>6</v>
      </c>
      <c r="H64">
        <v>18</v>
      </c>
      <c r="I64">
        <v>67</v>
      </c>
      <c r="J64">
        <v>46</v>
      </c>
      <c r="K64">
        <v>18</v>
      </c>
      <c r="L64">
        <v>1</v>
      </c>
      <c r="M64">
        <v>9</v>
      </c>
      <c r="N64">
        <v>6</v>
      </c>
      <c r="O64">
        <v>10</v>
      </c>
      <c r="P64">
        <v>2</v>
      </c>
      <c r="Q64">
        <v>1327</v>
      </c>
      <c r="R64">
        <v>84</v>
      </c>
    </row>
    <row r="65" spans="1:18" x14ac:dyDescent="0.2">
      <c r="A65">
        <v>61</v>
      </c>
      <c r="B65" t="s">
        <v>137</v>
      </c>
      <c r="D65" t="s">
        <v>67</v>
      </c>
      <c r="E65" t="s">
        <v>68</v>
      </c>
      <c r="F65" t="s">
        <v>16</v>
      </c>
      <c r="G65">
        <v>36</v>
      </c>
      <c r="H65">
        <v>72</v>
      </c>
      <c r="I65">
        <v>73</v>
      </c>
      <c r="J65">
        <v>20</v>
      </c>
      <c r="K65">
        <v>19</v>
      </c>
      <c r="L65">
        <v>0</v>
      </c>
      <c r="M65">
        <v>1</v>
      </c>
      <c r="N65">
        <v>0</v>
      </c>
      <c r="O65">
        <v>0</v>
      </c>
      <c r="P65">
        <v>0</v>
      </c>
    </row>
    <row r="66" spans="1:18" x14ac:dyDescent="0.2">
      <c r="A66">
        <v>62</v>
      </c>
      <c r="B66" t="s">
        <v>137</v>
      </c>
      <c r="D66" t="s">
        <v>67</v>
      </c>
      <c r="E66" t="s">
        <v>69</v>
      </c>
      <c r="F66" t="s">
        <v>27</v>
      </c>
      <c r="G66">
        <v>14</v>
      </c>
      <c r="H66">
        <v>42</v>
      </c>
      <c r="J66">
        <v>34</v>
      </c>
      <c r="K66">
        <v>12</v>
      </c>
      <c r="L66">
        <v>0</v>
      </c>
      <c r="M66">
        <v>3</v>
      </c>
      <c r="N66">
        <v>0</v>
      </c>
      <c r="O66">
        <v>18</v>
      </c>
      <c r="P66">
        <v>1</v>
      </c>
      <c r="Q66">
        <v>124</v>
      </c>
      <c r="R66">
        <v>54</v>
      </c>
    </row>
    <row r="67" spans="1:18" x14ac:dyDescent="0.2">
      <c r="A67">
        <v>63</v>
      </c>
      <c r="B67" t="s">
        <v>137</v>
      </c>
      <c r="D67" t="s">
        <v>67</v>
      </c>
      <c r="E67" t="s">
        <v>70</v>
      </c>
      <c r="F67" t="s">
        <v>21</v>
      </c>
      <c r="G67">
        <v>40</v>
      </c>
      <c r="H67">
        <v>120</v>
      </c>
      <c r="I67">
        <v>34</v>
      </c>
      <c r="J67">
        <v>59</v>
      </c>
      <c r="M67">
        <v>26</v>
      </c>
      <c r="N67">
        <v>3</v>
      </c>
      <c r="O67">
        <v>30</v>
      </c>
      <c r="P67">
        <v>0</v>
      </c>
      <c r="Q67">
        <v>395</v>
      </c>
      <c r="R67">
        <v>95</v>
      </c>
    </row>
    <row r="68" spans="1:18" x14ac:dyDescent="0.2">
      <c r="A68">
        <v>64</v>
      </c>
      <c r="B68" t="s">
        <v>137</v>
      </c>
      <c r="D68" t="s">
        <v>67</v>
      </c>
      <c r="E68" t="s">
        <v>71</v>
      </c>
      <c r="F68" t="s">
        <v>21</v>
      </c>
      <c r="G68">
        <v>22</v>
      </c>
      <c r="H68">
        <v>42</v>
      </c>
      <c r="J68">
        <v>16</v>
      </c>
      <c r="K68">
        <v>0</v>
      </c>
      <c r="L68">
        <v>0</v>
      </c>
      <c r="M68">
        <v>8</v>
      </c>
      <c r="N68">
        <v>0</v>
      </c>
      <c r="O68">
        <v>8</v>
      </c>
      <c r="P68">
        <v>0</v>
      </c>
      <c r="Q68">
        <v>120</v>
      </c>
      <c r="R68">
        <v>24</v>
      </c>
    </row>
    <row r="69" spans="1:18" x14ac:dyDescent="0.2">
      <c r="A69">
        <v>65</v>
      </c>
      <c r="B69" t="s">
        <v>137</v>
      </c>
      <c r="D69" t="s">
        <v>67</v>
      </c>
      <c r="E69" t="s">
        <v>72</v>
      </c>
      <c r="F69" t="s">
        <v>21</v>
      </c>
      <c r="G69">
        <v>22</v>
      </c>
      <c r="H69">
        <v>66</v>
      </c>
      <c r="I69">
        <v>25</v>
      </c>
      <c r="J69">
        <v>30</v>
      </c>
      <c r="K69">
        <v>0</v>
      </c>
      <c r="L69">
        <v>0</v>
      </c>
      <c r="M69">
        <v>15</v>
      </c>
      <c r="N69">
        <v>1</v>
      </c>
      <c r="O69">
        <v>12</v>
      </c>
      <c r="P69">
        <v>2</v>
      </c>
      <c r="Q69">
        <v>233</v>
      </c>
      <c r="R69">
        <v>56</v>
      </c>
    </row>
    <row r="70" spans="1:18" x14ac:dyDescent="0.2">
      <c r="A70">
        <v>66</v>
      </c>
      <c r="B70" t="s">
        <v>137</v>
      </c>
      <c r="D70" t="s">
        <v>67</v>
      </c>
      <c r="E70" t="s">
        <v>119</v>
      </c>
      <c r="F70" t="s">
        <v>120</v>
      </c>
      <c r="G70">
        <v>18</v>
      </c>
      <c r="H70">
        <v>50</v>
      </c>
      <c r="I70">
        <v>32</v>
      </c>
      <c r="J70">
        <v>22</v>
      </c>
      <c r="K70">
        <v>0</v>
      </c>
      <c r="L70">
        <v>0</v>
      </c>
      <c r="M70">
        <v>9</v>
      </c>
      <c r="N70">
        <v>2</v>
      </c>
      <c r="O70">
        <v>9</v>
      </c>
      <c r="P70">
        <v>2</v>
      </c>
      <c r="Q70">
        <v>151</v>
      </c>
      <c r="R70">
        <v>39</v>
      </c>
    </row>
    <row r="71" spans="1:18" x14ac:dyDescent="0.2">
      <c r="A71">
        <v>67</v>
      </c>
      <c r="B71" t="s">
        <v>137</v>
      </c>
      <c r="D71" t="s">
        <v>73</v>
      </c>
      <c r="E71" t="s">
        <v>73</v>
      </c>
      <c r="F71" t="s">
        <v>4</v>
      </c>
      <c r="G71">
        <v>40</v>
      </c>
      <c r="H71">
        <v>72</v>
      </c>
      <c r="I71">
        <v>73</v>
      </c>
      <c r="J71">
        <v>74</v>
      </c>
      <c r="K71">
        <v>5</v>
      </c>
      <c r="L71">
        <v>0</v>
      </c>
      <c r="M71">
        <v>23</v>
      </c>
      <c r="N71">
        <v>6</v>
      </c>
      <c r="O71">
        <v>39</v>
      </c>
      <c r="P71">
        <v>1</v>
      </c>
      <c r="Q71">
        <v>382</v>
      </c>
      <c r="R71">
        <v>114</v>
      </c>
    </row>
    <row r="72" spans="1:18" x14ac:dyDescent="0.2">
      <c r="A72">
        <v>68</v>
      </c>
      <c r="B72" t="s">
        <v>137</v>
      </c>
      <c r="D72" t="s">
        <v>74</v>
      </c>
      <c r="E72" t="s">
        <v>75</v>
      </c>
      <c r="F72" t="s">
        <v>4</v>
      </c>
      <c r="G72">
        <v>16</v>
      </c>
      <c r="H72">
        <v>28</v>
      </c>
      <c r="I72">
        <v>10</v>
      </c>
      <c r="J72">
        <v>16</v>
      </c>
      <c r="K72">
        <v>0</v>
      </c>
      <c r="L72">
        <v>0</v>
      </c>
      <c r="M72">
        <v>6</v>
      </c>
      <c r="N72">
        <v>1</v>
      </c>
      <c r="O72">
        <v>9</v>
      </c>
      <c r="P72">
        <v>0</v>
      </c>
      <c r="Q72">
        <v>89</v>
      </c>
      <c r="R72">
        <v>27</v>
      </c>
    </row>
    <row r="73" spans="1:18" x14ac:dyDescent="0.2">
      <c r="A73">
        <v>69</v>
      </c>
      <c r="B73" t="s">
        <v>137</v>
      </c>
      <c r="D73" t="s">
        <v>74</v>
      </c>
      <c r="E73" t="s">
        <v>75</v>
      </c>
      <c r="F73" t="s">
        <v>92</v>
      </c>
      <c r="G73">
        <v>18</v>
      </c>
      <c r="H73">
        <v>54</v>
      </c>
      <c r="I73">
        <v>21</v>
      </c>
      <c r="J73">
        <v>12</v>
      </c>
      <c r="K73">
        <v>8</v>
      </c>
      <c r="L73">
        <v>1</v>
      </c>
      <c r="M73">
        <v>0</v>
      </c>
      <c r="N73">
        <v>0</v>
      </c>
      <c r="O73">
        <v>2</v>
      </c>
      <c r="P73">
        <v>1</v>
      </c>
      <c r="Q73">
        <v>63</v>
      </c>
      <c r="R73">
        <v>27</v>
      </c>
    </row>
    <row r="74" spans="1:18" x14ac:dyDescent="0.2">
      <c r="A74">
        <v>70</v>
      </c>
      <c r="B74" t="s">
        <v>137</v>
      </c>
      <c r="D74" t="s">
        <v>74</v>
      </c>
      <c r="E74" t="s">
        <v>76</v>
      </c>
      <c r="F74" t="s">
        <v>21</v>
      </c>
      <c r="G74">
        <v>14</v>
      </c>
      <c r="H74">
        <v>28</v>
      </c>
      <c r="I74">
        <v>8</v>
      </c>
      <c r="J74">
        <v>10</v>
      </c>
      <c r="K74">
        <v>0</v>
      </c>
      <c r="L74">
        <v>0</v>
      </c>
      <c r="M74">
        <v>1</v>
      </c>
      <c r="N74">
        <v>3</v>
      </c>
      <c r="O74">
        <v>4</v>
      </c>
      <c r="P74">
        <v>2</v>
      </c>
      <c r="Q74">
        <v>75</v>
      </c>
      <c r="R74">
        <v>11</v>
      </c>
    </row>
    <row r="75" spans="1:18" x14ac:dyDescent="0.2">
      <c r="A75">
        <v>71</v>
      </c>
      <c r="B75" t="s">
        <v>137</v>
      </c>
      <c r="D75" t="s">
        <v>74</v>
      </c>
      <c r="E75" t="s">
        <v>77</v>
      </c>
      <c r="F75" t="s">
        <v>21</v>
      </c>
      <c r="G75">
        <v>6</v>
      </c>
      <c r="H75">
        <v>24</v>
      </c>
      <c r="I75">
        <v>18</v>
      </c>
      <c r="J75">
        <v>10</v>
      </c>
      <c r="M75">
        <v>8</v>
      </c>
      <c r="N75">
        <v>1</v>
      </c>
      <c r="O75">
        <v>0</v>
      </c>
      <c r="P75">
        <v>1</v>
      </c>
      <c r="Q75">
        <v>91</v>
      </c>
      <c r="R75">
        <v>24</v>
      </c>
    </row>
    <row r="76" spans="1:18" x14ac:dyDescent="0.2">
      <c r="A76">
        <v>72</v>
      </c>
      <c r="B76" t="s">
        <v>137</v>
      </c>
      <c r="D76" t="s">
        <v>74</v>
      </c>
      <c r="E76" t="s">
        <v>78</v>
      </c>
      <c r="F76" t="s">
        <v>21</v>
      </c>
      <c r="G76">
        <v>6</v>
      </c>
      <c r="H76">
        <v>14</v>
      </c>
      <c r="I76">
        <v>5</v>
      </c>
      <c r="J76">
        <v>1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40</v>
      </c>
      <c r="R76">
        <v>12</v>
      </c>
    </row>
    <row r="77" spans="1:18" x14ac:dyDescent="0.2">
      <c r="A77">
        <v>73</v>
      </c>
      <c r="B77" t="s">
        <v>137</v>
      </c>
      <c r="C77" t="s">
        <v>142</v>
      </c>
      <c r="D77" t="s">
        <v>74</v>
      </c>
      <c r="E77" t="s">
        <v>79</v>
      </c>
      <c r="F77" t="s">
        <v>12</v>
      </c>
      <c r="G77">
        <v>13</v>
      </c>
      <c r="H77">
        <v>65</v>
      </c>
      <c r="I77">
        <v>7</v>
      </c>
      <c r="J77">
        <v>50</v>
      </c>
      <c r="K77">
        <v>0</v>
      </c>
      <c r="L77">
        <v>0</v>
      </c>
      <c r="M77">
        <v>31</v>
      </c>
      <c r="N77">
        <v>12</v>
      </c>
      <c r="O77">
        <v>4</v>
      </c>
      <c r="P77">
        <v>3</v>
      </c>
      <c r="Q77">
        <v>228</v>
      </c>
      <c r="R77">
        <v>65</v>
      </c>
    </row>
    <row r="78" spans="1:18" x14ac:dyDescent="0.2">
      <c r="A78">
        <v>74</v>
      </c>
      <c r="B78" t="s">
        <v>137</v>
      </c>
      <c r="C78" t="s">
        <v>143</v>
      </c>
      <c r="D78" t="s">
        <v>74</v>
      </c>
      <c r="E78" t="s">
        <v>79</v>
      </c>
      <c r="F78" t="s">
        <v>110</v>
      </c>
      <c r="G78">
        <v>4</v>
      </c>
      <c r="H78">
        <v>30</v>
      </c>
      <c r="I78">
        <v>16</v>
      </c>
      <c r="J78">
        <v>15</v>
      </c>
      <c r="K78">
        <v>0</v>
      </c>
      <c r="L78">
        <v>0</v>
      </c>
      <c r="M78">
        <v>9</v>
      </c>
      <c r="N78">
        <v>2</v>
      </c>
      <c r="O78">
        <v>3</v>
      </c>
      <c r="P78">
        <v>1</v>
      </c>
      <c r="Q78">
        <v>141</v>
      </c>
      <c r="R78">
        <v>15</v>
      </c>
    </row>
    <row r="79" spans="1:18" x14ac:dyDescent="0.2">
      <c r="A79">
        <v>75</v>
      </c>
      <c r="B79" t="s">
        <v>137</v>
      </c>
      <c r="D79" t="s">
        <v>74</v>
      </c>
      <c r="E79" t="s">
        <v>79</v>
      </c>
      <c r="F79" t="s">
        <v>111</v>
      </c>
      <c r="G79">
        <v>4</v>
      </c>
      <c r="H79">
        <v>50</v>
      </c>
      <c r="I79">
        <v>19</v>
      </c>
      <c r="J79">
        <v>11</v>
      </c>
      <c r="K79">
        <v>10</v>
      </c>
      <c r="L79">
        <v>1</v>
      </c>
      <c r="M79">
        <v>0</v>
      </c>
      <c r="N79">
        <v>0</v>
      </c>
      <c r="O79">
        <v>0</v>
      </c>
      <c r="P79">
        <v>0</v>
      </c>
      <c r="Q79">
        <v>133</v>
      </c>
      <c r="R79">
        <v>26</v>
      </c>
    </row>
    <row r="80" spans="1:18" x14ac:dyDescent="0.2">
      <c r="A80">
        <v>76</v>
      </c>
      <c r="B80" t="s">
        <v>137</v>
      </c>
      <c r="D80" t="s">
        <v>80</v>
      </c>
      <c r="E80" t="s">
        <v>81</v>
      </c>
      <c r="F80" t="s">
        <v>12</v>
      </c>
      <c r="G80">
        <v>16</v>
      </c>
      <c r="H80">
        <v>61</v>
      </c>
      <c r="I80">
        <v>23</v>
      </c>
      <c r="J80">
        <v>30</v>
      </c>
      <c r="K80">
        <v>6</v>
      </c>
      <c r="L80">
        <v>0</v>
      </c>
      <c r="M80">
        <v>1</v>
      </c>
      <c r="N80">
        <v>2</v>
      </c>
      <c r="O80">
        <v>14</v>
      </c>
      <c r="P80">
        <v>7</v>
      </c>
      <c r="Q80">
        <v>87</v>
      </c>
      <c r="R80">
        <v>32</v>
      </c>
    </row>
    <row r="81" spans="1:18" x14ac:dyDescent="0.2">
      <c r="A81">
        <v>77</v>
      </c>
      <c r="B81" t="s">
        <v>137</v>
      </c>
      <c r="D81" t="s">
        <v>82</v>
      </c>
      <c r="E81" t="s">
        <v>82</v>
      </c>
      <c r="F81" t="s">
        <v>4</v>
      </c>
      <c r="G81">
        <v>117</v>
      </c>
      <c r="H81">
        <v>187</v>
      </c>
      <c r="I81">
        <v>77</v>
      </c>
      <c r="J81">
        <v>56</v>
      </c>
      <c r="K81">
        <v>4</v>
      </c>
      <c r="M81">
        <v>16</v>
      </c>
      <c r="N81">
        <v>4</v>
      </c>
      <c r="O81">
        <v>29</v>
      </c>
      <c r="P81">
        <v>3</v>
      </c>
      <c r="Q81">
        <v>291</v>
      </c>
      <c r="R81">
        <v>107</v>
      </c>
    </row>
    <row r="82" spans="1:18" x14ac:dyDescent="0.2">
      <c r="A82">
        <v>78</v>
      </c>
      <c r="B82" t="s">
        <v>137</v>
      </c>
      <c r="D82" t="s">
        <v>83</v>
      </c>
      <c r="E82" t="s">
        <v>84</v>
      </c>
      <c r="F82" t="s">
        <v>4</v>
      </c>
      <c r="G82">
        <v>32</v>
      </c>
      <c r="J82">
        <v>7</v>
      </c>
      <c r="K82">
        <v>3</v>
      </c>
      <c r="M82">
        <v>3</v>
      </c>
      <c r="P82">
        <v>1</v>
      </c>
      <c r="Q82">
        <v>33</v>
      </c>
      <c r="R82">
        <v>10</v>
      </c>
    </row>
    <row r="83" spans="1:18" x14ac:dyDescent="0.2">
      <c r="A83">
        <v>79</v>
      </c>
      <c r="B83" t="s">
        <v>136</v>
      </c>
      <c r="D83" t="s">
        <v>85</v>
      </c>
      <c r="E83" t="s">
        <v>86</v>
      </c>
      <c r="F83" t="s">
        <v>4</v>
      </c>
      <c r="G83">
        <v>32</v>
      </c>
      <c r="H83">
        <v>96</v>
      </c>
      <c r="I83">
        <v>12</v>
      </c>
      <c r="J83">
        <v>30</v>
      </c>
      <c r="K83">
        <v>7</v>
      </c>
      <c r="L83">
        <v>1</v>
      </c>
      <c r="M83">
        <v>24</v>
      </c>
      <c r="N83">
        <v>5</v>
      </c>
      <c r="O83">
        <v>5</v>
      </c>
      <c r="P83">
        <v>0</v>
      </c>
      <c r="Q83">
        <v>42</v>
      </c>
      <c r="R83">
        <v>23</v>
      </c>
    </row>
    <row r="84" spans="1:18" x14ac:dyDescent="0.2">
      <c r="A84">
        <v>80</v>
      </c>
      <c r="B84" t="s">
        <v>136</v>
      </c>
      <c r="D84" t="s">
        <v>87</v>
      </c>
      <c r="E84" t="s">
        <v>88</v>
      </c>
      <c r="F84" t="s">
        <v>16</v>
      </c>
      <c r="G84">
        <v>67</v>
      </c>
      <c r="H84">
        <v>160</v>
      </c>
      <c r="J84">
        <v>443</v>
      </c>
      <c r="K84">
        <v>147</v>
      </c>
      <c r="L84">
        <v>16</v>
      </c>
      <c r="M84">
        <v>98</v>
      </c>
      <c r="N84">
        <v>11</v>
      </c>
      <c r="O84">
        <v>154</v>
      </c>
      <c r="P84">
        <v>17</v>
      </c>
      <c r="Q84">
        <v>443</v>
      </c>
      <c r="R84">
        <v>177</v>
      </c>
    </row>
    <row r="85" spans="1:18" x14ac:dyDescent="0.2">
      <c r="A85">
        <v>81</v>
      </c>
      <c r="B85" t="s">
        <v>137</v>
      </c>
      <c r="D85" t="s">
        <v>87</v>
      </c>
      <c r="E85" t="s">
        <v>89</v>
      </c>
      <c r="F85" t="s">
        <v>21</v>
      </c>
      <c r="G85">
        <v>5</v>
      </c>
      <c r="H85">
        <v>200</v>
      </c>
      <c r="J85">
        <v>209</v>
      </c>
      <c r="M85">
        <v>178</v>
      </c>
      <c r="N85">
        <v>16</v>
      </c>
      <c r="O85">
        <v>13</v>
      </c>
      <c r="P85">
        <v>2</v>
      </c>
      <c r="Q85">
        <v>823</v>
      </c>
      <c r="R85">
        <v>209</v>
      </c>
    </row>
    <row r="86" spans="1:18" x14ac:dyDescent="0.2">
      <c r="A86">
        <v>82</v>
      </c>
      <c r="B86" t="s">
        <v>136</v>
      </c>
      <c r="D86" t="s">
        <v>87</v>
      </c>
      <c r="E86" t="s">
        <v>90</v>
      </c>
      <c r="F86" t="s">
        <v>21</v>
      </c>
      <c r="G86">
        <v>14</v>
      </c>
      <c r="H86">
        <v>100</v>
      </c>
      <c r="J86">
        <v>366</v>
      </c>
      <c r="M86">
        <v>159</v>
      </c>
      <c r="N86">
        <v>43</v>
      </c>
      <c r="O86">
        <v>137</v>
      </c>
      <c r="P86">
        <v>27</v>
      </c>
      <c r="Q86">
        <v>366</v>
      </c>
      <c r="R86">
        <v>95</v>
      </c>
    </row>
    <row r="87" spans="1:18" x14ac:dyDescent="0.2">
      <c r="A87">
        <v>83</v>
      </c>
      <c r="B87" t="s">
        <v>136</v>
      </c>
      <c r="D87" t="s">
        <v>87</v>
      </c>
      <c r="E87" t="s">
        <v>91</v>
      </c>
      <c r="F87" t="s">
        <v>7</v>
      </c>
      <c r="G87">
        <v>16</v>
      </c>
      <c r="H87">
        <v>40</v>
      </c>
      <c r="J87">
        <v>187</v>
      </c>
      <c r="K87">
        <v>0</v>
      </c>
      <c r="L87">
        <v>0</v>
      </c>
      <c r="M87">
        <v>113</v>
      </c>
      <c r="N87">
        <v>73</v>
      </c>
      <c r="O87">
        <v>0</v>
      </c>
      <c r="P87">
        <v>1</v>
      </c>
      <c r="Q87">
        <v>187</v>
      </c>
      <c r="R87">
        <v>37</v>
      </c>
    </row>
    <row r="88" spans="1:18" x14ac:dyDescent="0.2">
      <c r="A88">
        <v>84</v>
      </c>
      <c r="B88" t="s">
        <v>136</v>
      </c>
      <c r="C88" t="s">
        <v>138</v>
      </c>
      <c r="D88" t="s">
        <v>87</v>
      </c>
      <c r="E88" t="s">
        <v>91</v>
      </c>
      <c r="F88" t="s">
        <v>92</v>
      </c>
      <c r="G88">
        <v>198</v>
      </c>
      <c r="J88">
        <v>473</v>
      </c>
      <c r="K88">
        <v>269</v>
      </c>
      <c r="L88">
        <v>23</v>
      </c>
      <c r="M88">
        <v>38</v>
      </c>
      <c r="N88">
        <v>5</v>
      </c>
      <c r="O88">
        <v>118</v>
      </c>
      <c r="P88">
        <v>20</v>
      </c>
      <c r="Q88">
        <v>473</v>
      </c>
      <c r="R88">
        <v>146</v>
      </c>
    </row>
    <row r="89" spans="1:18" x14ac:dyDescent="0.2">
      <c r="A89">
        <v>85</v>
      </c>
      <c r="B89" t="s">
        <v>137</v>
      </c>
      <c r="D89" t="s">
        <v>93</v>
      </c>
      <c r="E89" t="s">
        <v>93</v>
      </c>
      <c r="F89" t="s">
        <v>4</v>
      </c>
      <c r="G89">
        <v>199</v>
      </c>
      <c r="H89">
        <v>276</v>
      </c>
      <c r="I89">
        <v>233</v>
      </c>
      <c r="J89">
        <v>197</v>
      </c>
      <c r="K89">
        <v>24</v>
      </c>
      <c r="L89">
        <v>2</v>
      </c>
      <c r="M89">
        <v>78</v>
      </c>
      <c r="N89">
        <v>16</v>
      </c>
      <c r="O89">
        <v>66</v>
      </c>
      <c r="P89">
        <v>11</v>
      </c>
      <c r="Q89">
        <v>2675</v>
      </c>
      <c r="R89">
        <v>247</v>
      </c>
    </row>
    <row r="90" spans="1:18" x14ac:dyDescent="0.2">
      <c r="A90">
        <v>86</v>
      </c>
      <c r="B90" t="s">
        <v>137</v>
      </c>
      <c r="D90" t="s">
        <v>93</v>
      </c>
      <c r="E90" t="s">
        <v>112</v>
      </c>
      <c r="F90" t="s">
        <v>113</v>
      </c>
      <c r="G90">
        <v>11</v>
      </c>
      <c r="H90">
        <v>30</v>
      </c>
      <c r="I90">
        <v>0</v>
      </c>
      <c r="J90">
        <v>10</v>
      </c>
      <c r="K90">
        <v>0</v>
      </c>
      <c r="L90">
        <v>0</v>
      </c>
      <c r="M90">
        <v>2</v>
      </c>
      <c r="N90">
        <v>2</v>
      </c>
      <c r="O90">
        <v>3</v>
      </c>
      <c r="P90">
        <v>3</v>
      </c>
      <c r="Q90">
        <v>23</v>
      </c>
      <c r="R90">
        <v>10</v>
      </c>
    </row>
    <row r="91" spans="1:18" x14ac:dyDescent="0.2">
      <c r="A91">
        <v>87</v>
      </c>
      <c r="B91" t="s">
        <v>137</v>
      </c>
      <c r="D91" t="s">
        <v>94</v>
      </c>
      <c r="E91" t="s">
        <v>95</v>
      </c>
      <c r="F91" t="s">
        <v>4</v>
      </c>
      <c r="G91">
        <v>140</v>
      </c>
      <c r="H91">
        <v>200</v>
      </c>
      <c r="I91">
        <v>111</v>
      </c>
      <c r="J91">
        <v>112</v>
      </c>
      <c r="K91">
        <v>9</v>
      </c>
      <c r="L91">
        <v>0</v>
      </c>
      <c r="M91">
        <v>57</v>
      </c>
      <c r="N91">
        <v>13</v>
      </c>
      <c r="O91">
        <v>30</v>
      </c>
      <c r="P91">
        <v>3</v>
      </c>
      <c r="Q91">
        <v>618</v>
      </c>
      <c r="R91">
        <v>147</v>
      </c>
    </row>
    <row r="92" spans="1:18" x14ac:dyDescent="0.2">
      <c r="A92">
        <v>88</v>
      </c>
      <c r="B92" t="s">
        <v>137</v>
      </c>
      <c r="D92" t="s">
        <v>94</v>
      </c>
      <c r="E92" t="s">
        <v>96</v>
      </c>
      <c r="F92" t="s">
        <v>4</v>
      </c>
      <c r="G92">
        <v>132</v>
      </c>
      <c r="H92">
        <v>6</v>
      </c>
      <c r="J92">
        <v>91</v>
      </c>
      <c r="K92">
        <v>11</v>
      </c>
      <c r="L92">
        <v>3</v>
      </c>
      <c r="M92">
        <v>29</v>
      </c>
      <c r="N92">
        <v>7</v>
      </c>
      <c r="O92">
        <v>40</v>
      </c>
      <c r="P92">
        <v>1</v>
      </c>
      <c r="Q92">
        <v>467</v>
      </c>
      <c r="R92">
        <v>134</v>
      </c>
    </row>
    <row r="93" spans="1:18" x14ac:dyDescent="0.2">
      <c r="A93">
        <v>89</v>
      </c>
      <c r="B93" t="s">
        <v>136</v>
      </c>
      <c r="D93" t="s">
        <v>94</v>
      </c>
      <c r="E93" t="s">
        <v>97</v>
      </c>
      <c r="F93" t="s">
        <v>21</v>
      </c>
      <c r="G93">
        <v>24</v>
      </c>
      <c r="H93">
        <v>60</v>
      </c>
      <c r="J93">
        <v>118</v>
      </c>
      <c r="K93">
        <v>0</v>
      </c>
      <c r="L93">
        <v>0</v>
      </c>
      <c r="M93">
        <v>71</v>
      </c>
      <c r="N93">
        <v>13</v>
      </c>
      <c r="O93">
        <v>30</v>
      </c>
      <c r="P93">
        <v>4</v>
      </c>
      <c r="Q93">
        <v>118</v>
      </c>
      <c r="R93">
        <v>36</v>
      </c>
    </row>
    <row r="94" spans="1:18" x14ac:dyDescent="0.2">
      <c r="A94">
        <v>90</v>
      </c>
      <c r="B94" t="s">
        <v>137</v>
      </c>
      <c r="D94" t="s">
        <v>94</v>
      </c>
      <c r="E94" t="s">
        <v>98</v>
      </c>
      <c r="F94" t="s">
        <v>21</v>
      </c>
      <c r="G94">
        <v>16</v>
      </c>
      <c r="H94">
        <v>32</v>
      </c>
      <c r="I94">
        <v>7</v>
      </c>
      <c r="J94">
        <v>6</v>
      </c>
      <c r="K94">
        <v>1</v>
      </c>
      <c r="L94">
        <v>0</v>
      </c>
      <c r="M94">
        <v>1</v>
      </c>
      <c r="N94">
        <v>3</v>
      </c>
      <c r="O94">
        <v>1</v>
      </c>
      <c r="P94">
        <v>0</v>
      </c>
      <c r="Q94">
        <v>83</v>
      </c>
      <c r="R94">
        <v>17</v>
      </c>
    </row>
    <row r="95" spans="1:18" x14ac:dyDescent="0.2">
      <c r="A95">
        <v>91</v>
      </c>
      <c r="B95" t="s">
        <v>137</v>
      </c>
      <c r="D95" t="s">
        <v>99</v>
      </c>
      <c r="E95" t="s">
        <v>100</v>
      </c>
      <c r="F95" t="s">
        <v>16</v>
      </c>
      <c r="G95">
        <v>57</v>
      </c>
      <c r="H95">
        <v>171</v>
      </c>
      <c r="I95">
        <v>55</v>
      </c>
      <c r="J95">
        <v>90</v>
      </c>
      <c r="K95">
        <v>54</v>
      </c>
      <c r="L95">
        <v>1</v>
      </c>
      <c r="M95">
        <v>4</v>
      </c>
      <c r="N95">
        <v>1</v>
      </c>
      <c r="O95">
        <v>29</v>
      </c>
      <c r="P95">
        <v>1</v>
      </c>
      <c r="Q95">
        <v>117</v>
      </c>
      <c r="R95">
        <v>90</v>
      </c>
    </row>
    <row r="96" spans="1:18" x14ac:dyDescent="0.2">
      <c r="A96">
        <v>92</v>
      </c>
      <c r="B96" t="s">
        <v>137</v>
      </c>
      <c r="D96" t="s">
        <v>99</v>
      </c>
      <c r="E96" t="s">
        <v>101</v>
      </c>
      <c r="F96" t="s">
        <v>21</v>
      </c>
      <c r="G96">
        <v>70</v>
      </c>
      <c r="H96">
        <v>210</v>
      </c>
      <c r="I96">
        <v>99</v>
      </c>
      <c r="J96">
        <v>121</v>
      </c>
      <c r="K96">
        <v>6</v>
      </c>
      <c r="M96">
        <v>60</v>
      </c>
      <c r="N96">
        <v>10</v>
      </c>
      <c r="O96">
        <v>37</v>
      </c>
      <c r="P96">
        <v>8</v>
      </c>
      <c r="Q96">
        <v>688</v>
      </c>
      <c r="R96">
        <v>183</v>
      </c>
    </row>
    <row r="97" spans="1:18" x14ac:dyDescent="0.2">
      <c r="A97">
        <v>93</v>
      </c>
      <c r="B97" t="s">
        <v>136</v>
      </c>
      <c r="D97" t="s">
        <v>99</v>
      </c>
      <c r="E97" t="s">
        <v>102</v>
      </c>
      <c r="F97" t="s">
        <v>21</v>
      </c>
      <c r="G97">
        <v>32</v>
      </c>
      <c r="H97">
        <v>96</v>
      </c>
      <c r="I97">
        <v>251</v>
      </c>
      <c r="J97">
        <v>265</v>
      </c>
      <c r="M97">
        <v>177</v>
      </c>
      <c r="N97">
        <v>19</v>
      </c>
      <c r="O97">
        <v>68</v>
      </c>
      <c r="P97">
        <v>1</v>
      </c>
      <c r="Q97">
        <v>210</v>
      </c>
      <c r="R97">
        <v>73</v>
      </c>
    </row>
    <row r="98" spans="1:18" x14ac:dyDescent="0.2">
      <c r="A98">
        <v>94</v>
      </c>
      <c r="B98" t="s">
        <v>137</v>
      </c>
      <c r="D98" t="s">
        <v>99</v>
      </c>
      <c r="E98" t="s">
        <v>103</v>
      </c>
      <c r="F98" t="s">
        <v>21</v>
      </c>
      <c r="G98">
        <v>8</v>
      </c>
      <c r="H98">
        <v>24</v>
      </c>
      <c r="I98">
        <v>3</v>
      </c>
      <c r="J98">
        <v>2</v>
      </c>
      <c r="M98">
        <v>2</v>
      </c>
      <c r="Q98">
        <v>65</v>
      </c>
      <c r="R98">
        <v>10</v>
      </c>
    </row>
    <row r="99" spans="1:18" x14ac:dyDescent="0.2">
      <c r="A99">
        <v>95</v>
      </c>
      <c r="B99" t="s">
        <v>136</v>
      </c>
      <c r="C99" t="s">
        <v>138</v>
      </c>
      <c r="D99" t="s">
        <v>104</v>
      </c>
      <c r="E99" t="s">
        <v>104</v>
      </c>
      <c r="F99" t="s">
        <v>16</v>
      </c>
      <c r="G99">
        <v>84</v>
      </c>
      <c r="H99">
        <v>156</v>
      </c>
      <c r="I99">
        <v>468</v>
      </c>
      <c r="J99">
        <v>516</v>
      </c>
      <c r="K99">
        <v>75</v>
      </c>
      <c r="L99">
        <v>4</v>
      </c>
      <c r="M99">
        <v>53</v>
      </c>
      <c r="N99">
        <v>9</v>
      </c>
      <c r="O99">
        <v>325</v>
      </c>
      <c r="P99">
        <v>50</v>
      </c>
      <c r="Q99">
        <v>516</v>
      </c>
      <c r="R99">
        <v>190</v>
      </c>
    </row>
    <row r="100" spans="1:18" x14ac:dyDescent="0.2">
      <c r="A100">
        <v>96</v>
      </c>
      <c r="B100" t="s">
        <v>136</v>
      </c>
      <c r="D100" t="s">
        <v>104</v>
      </c>
      <c r="E100" t="s">
        <v>104</v>
      </c>
      <c r="F100" t="s">
        <v>21</v>
      </c>
      <c r="G100">
        <v>10</v>
      </c>
      <c r="H100">
        <v>228</v>
      </c>
      <c r="I100">
        <v>725</v>
      </c>
      <c r="J100">
        <v>700</v>
      </c>
      <c r="M100">
        <v>439</v>
      </c>
      <c r="N100">
        <v>129</v>
      </c>
      <c r="O100">
        <v>126</v>
      </c>
      <c r="P100">
        <v>6</v>
      </c>
      <c r="Q100">
        <v>700</v>
      </c>
      <c r="R100">
        <v>196</v>
      </c>
    </row>
    <row r="101" spans="1:18" x14ac:dyDescent="0.2">
      <c r="A101">
        <v>97</v>
      </c>
      <c r="B101" t="s">
        <v>137</v>
      </c>
      <c r="D101" t="s">
        <v>104</v>
      </c>
      <c r="E101" t="s">
        <v>105</v>
      </c>
      <c r="F101" t="s">
        <v>27</v>
      </c>
      <c r="G101">
        <v>16</v>
      </c>
      <c r="H101">
        <v>40</v>
      </c>
      <c r="I101">
        <v>32</v>
      </c>
      <c r="J101">
        <v>26</v>
      </c>
      <c r="K101">
        <v>7</v>
      </c>
      <c r="L101">
        <v>0</v>
      </c>
      <c r="M101">
        <v>9</v>
      </c>
      <c r="N101">
        <v>0</v>
      </c>
      <c r="O101">
        <v>10</v>
      </c>
      <c r="P101">
        <v>0</v>
      </c>
      <c r="Q101">
        <v>166</v>
      </c>
      <c r="R101">
        <v>37</v>
      </c>
    </row>
    <row r="102" spans="1:18" x14ac:dyDescent="0.2">
      <c r="A102">
        <v>98</v>
      </c>
      <c r="B102" t="s">
        <v>137</v>
      </c>
      <c r="D102" t="s">
        <v>106</v>
      </c>
      <c r="E102" t="s">
        <v>106</v>
      </c>
      <c r="F102" t="s">
        <v>4</v>
      </c>
      <c r="G102">
        <v>70</v>
      </c>
      <c r="H102">
        <v>202</v>
      </c>
      <c r="I102">
        <v>127</v>
      </c>
      <c r="J102">
        <v>119</v>
      </c>
      <c r="K102">
        <v>15</v>
      </c>
      <c r="L102">
        <v>3</v>
      </c>
      <c r="M102">
        <v>45</v>
      </c>
      <c r="N102">
        <v>16</v>
      </c>
      <c r="O102">
        <v>30</v>
      </c>
      <c r="P102">
        <v>10</v>
      </c>
      <c r="Q102">
        <v>571</v>
      </c>
      <c r="R102">
        <v>150</v>
      </c>
    </row>
    <row r="103" spans="1:18" x14ac:dyDescent="0.2">
      <c r="A103">
        <v>99</v>
      </c>
      <c r="B103" t="s">
        <v>137</v>
      </c>
      <c r="D103" t="s">
        <v>107</v>
      </c>
      <c r="E103" t="s">
        <v>107</v>
      </c>
      <c r="F103" t="s">
        <v>118</v>
      </c>
      <c r="G103">
        <v>69</v>
      </c>
      <c r="H103">
        <v>138</v>
      </c>
      <c r="J103">
        <v>209</v>
      </c>
      <c r="K103">
        <v>65</v>
      </c>
      <c r="L103">
        <v>5</v>
      </c>
      <c r="M103">
        <v>6</v>
      </c>
      <c r="N103">
        <v>1</v>
      </c>
      <c r="O103">
        <v>121</v>
      </c>
      <c r="P103">
        <v>11</v>
      </c>
      <c r="Q103">
        <v>324</v>
      </c>
      <c r="R103">
        <v>215</v>
      </c>
    </row>
    <row r="104" spans="1:18" x14ac:dyDescent="0.2">
      <c r="A104">
        <v>100</v>
      </c>
      <c r="B104" t="s">
        <v>137</v>
      </c>
      <c r="D104" t="s">
        <v>107</v>
      </c>
      <c r="E104" t="s">
        <v>107</v>
      </c>
      <c r="F104" t="s">
        <v>17</v>
      </c>
      <c r="G104">
        <v>20</v>
      </c>
      <c r="H104">
        <v>60</v>
      </c>
      <c r="J104">
        <v>14</v>
      </c>
      <c r="K104">
        <v>6</v>
      </c>
      <c r="L104">
        <v>0</v>
      </c>
      <c r="M104">
        <v>0</v>
      </c>
      <c r="N104">
        <v>0</v>
      </c>
      <c r="O104">
        <v>5</v>
      </c>
      <c r="P104">
        <v>3</v>
      </c>
      <c r="Q104">
        <v>18</v>
      </c>
      <c r="R104">
        <v>23</v>
      </c>
    </row>
    <row r="105" spans="1:18" x14ac:dyDescent="0.2">
      <c r="A105">
        <v>101</v>
      </c>
      <c r="B105" t="s">
        <v>136</v>
      </c>
      <c r="D105" t="s">
        <v>107</v>
      </c>
      <c r="E105" t="s">
        <v>107</v>
      </c>
      <c r="F105" t="s">
        <v>64</v>
      </c>
      <c r="G105">
        <v>30</v>
      </c>
      <c r="H105">
        <v>57</v>
      </c>
      <c r="J105">
        <v>124</v>
      </c>
      <c r="K105">
        <v>25</v>
      </c>
      <c r="L105">
        <v>4</v>
      </c>
      <c r="M105">
        <v>31</v>
      </c>
      <c r="N105">
        <v>2</v>
      </c>
      <c r="O105">
        <v>53</v>
      </c>
      <c r="P105">
        <v>9</v>
      </c>
      <c r="Q105">
        <v>124</v>
      </c>
      <c r="R105">
        <v>44</v>
      </c>
    </row>
    <row r="106" spans="1:18" x14ac:dyDescent="0.2">
      <c r="A106">
        <v>102</v>
      </c>
      <c r="B106" t="s">
        <v>137</v>
      </c>
      <c r="D106" t="s">
        <v>107</v>
      </c>
      <c r="E106" t="s">
        <v>108</v>
      </c>
      <c r="F106" t="s">
        <v>116</v>
      </c>
      <c r="G106">
        <v>63</v>
      </c>
      <c r="H106">
        <v>122</v>
      </c>
      <c r="I106">
        <v>58</v>
      </c>
      <c r="J106">
        <v>33</v>
      </c>
      <c r="K106">
        <v>0</v>
      </c>
      <c r="L106">
        <v>0</v>
      </c>
      <c r="M106">
        <v>12</v>
      </c>
      <c r="N106">
        <v>6</v>
      </c>
      <c r="O106">
        <v>12</v>
      </c>
      <c r="P106">
        <v>3</v>
      </c>
      <c r="Q106">
        <v>305</v>
      </c>
      <c r="R106">
        <v>76</v>
      </c>
    </row>
    <row r="107" spans="1:18" x14ac:dyDescent="0.2">
      <c r="A107">
        <v>103</v>
      </c>
      <c r="B107" t="s">
        <v>137</v>
      </c>
      <c r="D107" t="s">
        <v>107</v>
      </c>
      <c r="E107" t="s">
        <v>109</v>
      </c>
      <c r="F107" t="s">
        <v>12</v>
      </c>
      <c r="G107">
        <v>8</v>
      </c>
      <c r="H107">
        <v>20</v>
      </c>
      <c r="J107">
        <v>16</v>
      </c>
      <c r="K107">
        <v>3</v>
      </c>
      <c r="L107">
        <v>0</v>
      </c>
      <c r="M107">
        <v>2</v>
      </c>
      <c r="N107">
        <v>2</v>
      </c>
      <c r="O107">
        <v>7</v>
      </c>
      <c r="P107">
        <v>2</v>
      </c>
      <c r="R107">
        <v>36</v>
      </c>
    </row>
    <row r="108" spans="1:18" x14ac:dyDescent="0.2">
      <c r="A108">
        <v>104</v>
      </c>
      <c r="B108" t="s">
        <v>137</v>
      </c>
      <c r="D108" t="s">
        <v>107</v>
      </c>
      <c r="E108" t="s">
        <v>109</v>
      </c>
      <c r="F108" t="s">
        <v>92</v>
      </c>
      <c r="G108">
        <v>10</v>
      </c>
      <c r="H108">
        <v>20</v>
      </c>
      <c r="J108">
        <v>30</v>
      </c>
      <c r="K108">
        <v>10</v>
      </c>
      <c r="L108">
        <v>0</v>
      </c>
      <c r="M108">
        <v>6</v>
      </c>
      <c r="N108">
        <v>1</v>
      </c>
      <c r="O108">
        <v>11</v>
      </c>
      <c r="P108">
        <v>2</v>
      </c>
      <c r="Q108">
        <v>120</v>
      </c>
      <c r="R108">
        <v>30</v>
      </c>
    </row>
  </sheetData>
  <mergeCells count="1">
    <mergeCell ref="A1:F1"/>
  </mergeCells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stats</vt:lpstr>
      <vt:lpstr>prisons 1823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2014-10-19T21:42:54Z</dcterms:created>
  <dcterms:modified xsi:type="dcterms:W3CDTF">2014-10-19T21:43:01Z</dcterms:modified>
</cp:coreProperties>
</file>