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360" yWindow="135" windowWidth="7500" windowHeight="6285"/>
  </bookViews>
  <sheets>
    <sheet name="summary" sheetId="5" r:id="rId1"/>
    <sheet name="prisons 1892" sheetId="1" r:id="rId2"/>
  </sheets>
  <calcPr calcId="145621"/>
</workbook>
</file>

<file path=xl/calcChain.xml><?xml version="1.0" encoding="utf-8"?>
<calcChain xmlns="http://schemas.openxmlformats.org/spreadsheetml/2006/main">
  <c r="F64" i="1" l="1"/>
  <c r="E64" i="1"/>
  <c r="E45" i="5"/>
  <c r="D45" i="5"/>
</calcChain>
</file>

<file path=xl/sharedStrings.xml><?xml version="1.0" encoding="utf-8"?>
<sst xmlns="http://schemas.openxmlformats.org/spreadsheetml/2006/main" count="224" uniqueCount="137">
  <si>
    <t>prison</t>
  </si>
  <si>
    <t>Bedford</t>
  </si>
  <si>
    <t>Birmingham</t>
  </si>
  <si>
    <t>Bodmin</t>
  </si>
  <si>
    <t>Brecon</t>
  </si>
  <si>
    <t>Bristol</t>
  </si>
  <si>
    <t>Cambridge</t>
  </si>
  <si>
    <t>Cardiff</t>
  </si>
  <si>
    <t>Carlisle</t>
  </si>
  <si>
    <t>Carmarthen</t>
  </si>
  <si>
    <t>Carnarvon</t>
  </si>
  <si>
    <t>Chelmsford</t>
  </si>
  <si>
    <t>Derby</t>
  </si>
  <si>
    <t>Devizes</t>
  </si>
  <si>
    <t>Dorchester</t>
  </si>
  <si>
    <t>Durham</t>
  </si>
  <si>
    <t>Exeter</t>
  </si>
  <si>
    <t>Gloucester</t>
  </si>
  <si>
    <t>Hereford</t>
  </si>
  <si>
    <t>Holloway</t>
  </si>
  <si>
    <t>Hull</t>
  </si>
  <si>
    <t>Ipswich</t>
  </si>
  <si>
    <t>Kendal</t>
  </si>
  <si>
    <t>Kirkdale</t>
  </si>
  <si>
    <t>Knutsford</t>
  </si>
  <si>
    <t>Lancaster</t>
  </si>
  <si>
    <t>Leeds</t>
  </si>
  <si>
    <t>Leicester</t>
  </si>
  <si>
    <t>Lewes</t>
  </si>
  <si>
    <t>Lincoln</t>
  </si>
  <si>
    <t>Liverpool</t>
  </si>
  <si>
    <t>Maidstone</t>
  </si>
  <si>
    <t>Newcastle</t>
  </si>
  <si>
    <t>Northallerton</t>
  </si>
  <si>
    <t>Northampton</t>
  </si>
  <si>
    <t>Norwich</t>
  </si>
  <si>
    <t>Nottingham</t>
  </si>
  <si>
    <t>Oxford</t>
  </si>
  <si>
    <t>Pentonville</t>
  </si>
  <si>
    <t>Plymouth</t>
  </si>
  <si>
    <t>Portsmouth</t>
  </si>
  <si>
    <t>Preston</t>
  </si>
  <si>
    <t>Reading</t>
  </si>
  <si>
    <t>Ruthin</t>
  </si>
  <si>
    <t>St. Albans</t>
  </si>
  <si>
    <t>Shepton Mallet</t>
  </si>
  <si>
    <t>Shrewsbury</t>
  </si>
  <si>
    <t>Stafford</t>
  </si>
  <si>
    <t>Strangeways</t>
  </si>
  <si>
    <t>Swansea</t>
  </si>
  <si>
    <t>Usk</t>
  </si>
  <si>
    <t>Wakefield</t>
  </si>
  <si>
    <t>Wandsworth</t>
  </si>
  <si>
    <t>Warwick</t>
  </si>
  <si>
    <t>Worcester</t>
  </si>
  <si>
    <t>Wormwood Scrubs</t>
  </si>
  <si>
    <t>York</t>
  </si>
  <si>
    <t>males</t>
  </si>
  <si>
    <t>females</t>
  </si>
  <si>
    <t>Canterbury</t>
  </si>
  <si>
    <t>Winchester</t>
  </si>
  <si>
    <t>lid</t>
  </si>
  <si>
    <t>SumOfmales</t>
  </si>
  <si>
    <t>SumOffemales</t>
  </si>
  <si>
    <t>Bedfordshire</t>
  </si>
  <si>
    <t>Berkshire</t>
  </si>
  <si>
    <t>Cambridgeshire</t>
  </si>
  <si>
    <t>Cheshire</t>
  </si>
  <si>
    <t>Cornwall</t>
  </si>
  <si>
    <t>Cumberland</t>
  </si>
  <si>
    <t>Derbyshire</t>
  </si>
  <si>
    <t>Devon</t>
  </si>
  <si>
    <t>Dorset</t>
  </si>
  <si>
    <t>Essex</t>
  </si>
  <si>
    <t>Gloucestershire</t>
  </si>
  <si>
    <t>Hampshire</t>
  </si>
  <si>
    <t>Herefordshire</t>
  </si>
  <si>
    <t>Hertfordshire</t>
  </si>
  <si>
    <t>Kent</t>
  </si>
  <si>
    <t>Lancashire</t>
  </si>
  <si>
    <t>Leicestershire</t>
  </si>
  <si>
    <t>Lincolnshire</t>
  </si>
  <si>
    <t>Middlesex</t>
  </si>
  <si>
    <t>Norfolk</t>
  </si>
  <si>
    <t>Northamptonshire</t>
  </si>
  <si>
    <t>Northumberland</t>
  </si>
  <si>
    <t>Nottinghamshire</t>
  </si>
  <si>
    <t>Oxfordshire</t>
  </si>
  <si>
    <t>Shropshire</t>
  </si>
  <si>
    <t>Somerset</t>
  </si>
  <si>
    <t>Staffordshire</t>
  </si>
  <si>
    <t>Suffolk</t>
  </si>
  <si>
    <t>Sussex</t>
  </si>
  <si>
    <t>Warwickshire</t>
  </si>
  <si>
    <t>Westmorland</t>
  </si>
  <si>
    <t>Wiltshire</t>
  </si>
  <si>
    <t>Worcestershire</t>
  </si>
  <si>
    <t>Yorkshire</t>
  </si>
  <si>
    <t>total</t>
  </si>
  <si>
    <t>source and notes</t>
  </si>
  <si>
    <t>Appendix to the 15th Report o the Commissioner of Prisons, 1891-92, Appendix Table No. 2, p. 12</t>
  </si>
  <si>
    <t>males and females are the daily average number of prisoners during the recording year</t>
  </si>
  <si>
    <t>Brecknockshire</t>
  </si>
  <si>
    <t>Glamorgan</t>
  </si>
  <si>
    <t>Carmarthenshire</t>
  </si>
  <si>
    <t>Caernarfonshire</t>
  </si>
  <si>
    <t>Denbighshire</t>
  </si>
  <si>
    <t>Monmouthshire</t>
  </si>
  <si>
    <t>kingdom</t>
  </si>
  <si>
    <t>Wales</t>
  </si>
  <si>
    <t>England</t>
  </si>
  <si>
    <t>county</t>
  </si>
  <si>
    <t>Prisoners in England and Wales in 1892</t>
  </si>
  <si>
    <t>Sum from dataset</t>
  </si>
  <si>
    <t>CountOflid</t>
  </si>
  <si>
    <t>sex ratio</t>
  </si>
  <si>
    <t>local prisons</t>
  </si>
  <si>
    <t>ratio</t>
  </si>
  <si>
    <t>Chatham</t>
  </si>
  <si>
    <t>Portland</t>
  </si>
  <si>
    <t>convicts</t>
  </si>
  <si>
    <t>Dartmoor</t>
  </si>
  <si>
    <t>Parkhurst</t>
  </si>
  <si>
    <t>Woking</t>
  </si>
  <si>
    <t>in convict prisons y.e. Mar. 31, 1893</t>
  </si>
  <si>
    <t>Aylesbury</t>
  </si>
  <si>
    <t>Borstal</t>
  </si>
  <si>
    <t>Dover</t>
  </si>
  <si>
    <t>by court martial, in custody year end</t>
  </si>
  <si>
    <t>total non-military</t>
  </si>
  <si>
    <t>convicts, ave daily number</t>
  </si>
  <si>
    <t>total convict prisons</t>
  </si>
  <si>
    <t>ave. daily number, year ending Mar. 31, 1892</t>
  </si>
  <si>
    <t>Repository:</t>
  </si>
  <si>
    <t>http://acrosswalls.org/datasets/</t>
  </si>
  <si>
    <t>Version: 1.0</t>
  </si>
  <si>
    <t>Prisoners in local prisons in England and Wales by county and by sex in 1892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</si>
</sst>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165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workbookViewId="0"/>
  </sheetViews>
  <sheetFormatPr defaultRowHeight="12.75" x14ac:dyDescent="0.2"/>
  <cols>
    <col min="1" max="1" width="35.140625" customWidth="1"/>
    <col min="2" max="4" width="9.140625" style="1"/>
    <col min="6" max="6" width="2.42578125" customWidth="1"/>
    <col min="7" max="7" width="40" customWidth="1"/>
  </cols>
  <sheetData>
    <row r="1" spans="1:7" x14ac:dyDescent="0.2">
      <c r="A1" t="s">
        <v>112</v>
      </c>
      <c r="G1" t="s">
        <v>133</v>
      </c>
    </row>
    <row r="2" spans="1:7" x14ac:dyDescent="0.2">
      <c r="G2" t="s">
        <v>134</v>
      </c>
    </row>
    <row r="3" spans="1:7" x14ac:dyDescent="0.2">
      <c r="A3" t="s">
        <v>132</v>
      </c>
      <c r="G3" t="s">
        <v>135</v>
      </c>
    </row>
    <row r="4" spans="1:7" x14ac:dyDescent="0.2">
      <c r="B4" s="1" t="s">
        <v>57</v>
      </c>
      <c r="C4" s="1" t="s">
        <v>58</v>
      </c>
      <c r="D4" s="1" t="s">
        <v>98</v>
      </c>
    </row>
    <row r="5" spans="1:7" x14ac:dyDescent="0.2">
      <c r="A5" t="s">
        <v>116</v>
      </c>
      <c r="B5" s="1">
        <v>10946</v>
      </c>
      <c r="C5" s="1">
        <v>2250</v>
      </c>
      <c r="D5" s="1">
        <v>13196</v>
      </c>
    </row>
    <row r="6" spans="1:7" x14ac:dyDescent="0.2">
      <c r="A6" t="s">
        <v>120</v>
      </c>
      <c r="B6" s="1">
        <v>3969</v>
      </c>
      <c r="C6" s="1">
        <v>260</v>
      </c>
      <c r="D6" s="1">
        <v>4229</v>
      </c>
    </row>
    <row r="7" spans="1:7" x14ac:dyDescent="0.2">
      <c r="A7" t="s">
        <v>128</v>
      </c>
      <c r="B7" s="1">
        <v>375</v>
      </c>
      <c r="D7" s="1">
        <v>375</v>
      </c>
    </row>
    <row r="9" spans="1:7" x14ac:dyDescent="0.2">
      <c r="A9" t="s">
        <v>129</v>
      </c>
      <c r="B9" s="1">
        <v>14540</v>
      </c>
      <c r="C9" s="1">
        <v>2510</v>
      </c>
      <c r="D9" s="1">
        <v>17050</v>
      </c>
    </row>
    <row r="11" spans="1:7" x14ac:dyDescent="0.2">
      <c r="A11" t="s">
        <v>124</v>
      </c>
    </row>
    <row r="12" spans="1:7" x14ac:dyDescent="0.2">
      <c r="B12" s="1" t="s">
        <v>57</v>
      </c>
      <c r="C12" s="1" t="s">
        <v>58</v>
      </c>
    </row>
    <row r="13" spans="1:7" x14ac:dyDescent="0.2">
      <c r="A13" t="s">
        <v>125</v>
      </c>
      <c r="B13" s="1">
        <v>153</v>
      </c>
    </row>
    <row r="14" spans="1:7" x14ac:dyDescent="0.2">
      <c r="A14" t="s">
        <v>126</v>
      </c>
      <c r="B14" s="1">
        <v>301</v>
      </c>
    </row>
    <row r="15" spans="1:7" x14ac:dyDescent="0.2">
      <c r="A15" t="s">
        <v>118</v>
      </c>
      <c r="B15" s="1">
        <v>40</v>
      </c>
    </row>
    <row r="16" spans="1:7" x14ac:dyDescent="0.2">
      <c r="A16" t="s">
        <v>121</v>
      </c>
      <c r="B16" s="1">
        <v>827</v>
      </c>
    </row>
    <row r="17" spans="1:5" x14ac:dyDescent="0.2">
      <c r="A17" t="s">
        <v>127</v>
      </c>
      <c r="B17" s="1">
        <v>93</v>
      </c>
    </row>
    <row r="18" spans="1:5" x14ac:dyDescent="0.2">
      <c r="A18" t="s">
        <v>122</v>
      </c>
      <c r="B18" s="1">
        <v>483</v>
      </c>
    </row>
    <row r="19" spans="1:5" x14ac:dyDescent="0.2">
      <c r="A19" t="s">
        <v>119</v>
      </c>
      <c r="B19" s="1">
        <v>1002</v>
      </c>
    </row>
    <row r="20" spans="1:5" x14ac:dyDescent="0.2">
      <c r="A20" t="s">
        <v>40</v>
      </c>
      <c r="B20" s="1">
        <v>688</v>
      </c>
    </row>
    <row r="21" spans="1:5" x14ac:dyDescent="0.2">
      <c r="A21" t="s">
        <v>123</v>
      </c>
      <c r="C21" s="1">
        <v>245</v>
      </c>
    </row>
    <row r="23" spans="1:5" x14ac:dyDescent="0.2">
      <c r="A23" t="s">
        <v>131</v>
      </c>
      <c r="B23" s="1">
        <v>3587</v>
      </c>
      <c r="C23" s="1">
        <v>245</v>
      </c>
      <c r="D23" s="1">
        <v>3832</v>
      </c>
    </row>
    <row r="27" spans="1:5" x14ac:dyDescent="0.2">
      <c r="A27" t="s">
        <v>130</v>
      </c>
    </row>
    <row r="28" spans="1:5" x14ac:dyDescent="0.2">
      <c r="B28" s="1" t="s">
        <v>57</v>
      </c>
      <c r="C28" s="1" t="s">
        <v>58</v>
      </c>
      <c r="D28" s="1" t="s">
        <v>98</v>
      </c>
      <c r="E28" t="s">
        <v>117</v>
      </c>
    </row>
    <row r="29" spans="1:5" x14ac:dyDescent="0.2">
      <c r="A29">
        <v>1884</v>
      </c>
      <c r="B29" s="1">
        <v>9059</v>
      </c>
      <c r="C29" s="1">
        <v>887</v>
      </c>
      <c r="D29" s="1">
        <v>9946</v>
      </c>
      <c r="E29" s="2">
        <v>10.213077790304396</v>
      </c>
    </row>
    <row r="30" spans="1:5" x14ac:dyDescent="0.2">
      <c r="A30">
        <v>1885</v>
      </c>
      <c r="B30" s="1">
        <v>8435</v>
      </c>
      <c r="C30" s="1">
        <v>812</v>
      </c>
      <c r="D30" s="1">
        <v>9247</v>
      </c>
      <c r="E30" s="2">
        <v>10.387931034482758</v>
      </c>
    </row>
    <row r="31" spans="1:5" x14ac:dyDescent="0.2">
      <c r="A31">
        <v>1886</v>
      </c>
      <c r="B31" s="1">
        <v>7640</v>
      </c>
      <c r="C31" s="1">
        <v>699</v>
      </c>
      <c r="D31" s="1">
        <v>8339</v>
      </c>
      <c r="E31" s="2">
        <v>10.929899856938484</v>
      </c>
    </row>
    <row r="32" spans="1:5" x14ac:dyDescent="0.2">
      <c r="A32">
        <v>1887</v>
      </c>
      <c r="B32" s="1">
        <v>7000</v>
      </c>
      <c r="C32" s="1">
        <v>573</v>
      </c>
      <c r="D32" s="1">
        <v>7573</v>
      </c>
      <c r="E32" s="2">
        <v>12.216404886561955</v>
      </c>
    </row>
    <row r="33" spans="1:5" x14ac:dyDescent="0.2">
      <c r="A33">
        <v>1888</v>
      </c>
      <c r="B33" s="1">
        <v>6203</v>
      </c>
      <c r="C33" s="1">
        <v>477</v>
      </c>
      <c r="D33" s="1">
        <v>6680</v>
      </c>
      <c r="E33" s="2">
        <v>13.0041928721174</v>
      </c>
    </row>
    <row r="34" spans="1:5" x14ac:dyDescent="0.2">
      <c r="A34">
        <v>1889</v>
      </c>
      <c r="B34" s="1">
        <v>5579</v>
      </c>
      <c r="C34" s="1">
        <v>416</v>
      </c>
      <c r="D34" s="1">
        <v>5995</v>
      </c>
      <c r="E34" s="2">
        <v>13.411057692307692</v>
      </c>
    </row>
    <row r="35" spans="1:5" x14ac:dyDescent="0.2">
      <c r="A35">
        <v>1890</v>
      </c>
      <c r="B35" s="1">
        <v>5033</v>
      </c>
      <c r="C35" s="1">
        <v>326</v>
      </c>
      <c r="D35" s="1">
        <v>5359</v>
      </c>
      <c r="E35" s="2">
        <v>15.438650306748466</v>
      </c>
    </row>
    <row r="36" spans="1:5" x14ac:dyDescent="0.2">
      <c r="A36">
        <v>1891</v>
      </c>
      <c r="B36" s="1">
        <v>4568</v>
      </c>
      <c r="C36" s="1">
        <v>302</v>
      </c>
      <c r="D36" s="1">
        <v>4870</v>
      </c>
      <c r="E36" s="2">
        <v>15.125827814569536</v>
      </c>
    </row>
    <row r="37" spans="1:5" x14ac:dyDescent="0.2">
      <c r="A37">
        <v>1892</v>
      </c>
      <c r="B37" s="1">
        <v>3969</v>
      </c>
      <c r="C37" s="1">
        <v>260</v>
      </c>
      <c r="D37" s="1">
        <v>4229</v>
      </c>
      <c r="E37" s="2">
        <v>15.265384615384615</v>
      </c>
    </row>
    <row r="38" spans="1:5" x14ac:dyDescent="0.2">
      <c r="A38">
        <v>1893</v>
      </c>
      <c r="B38" s="1">
        <v>3587</v>
      </c>
      <c r="C38" s="1">
        <v>245</v>
      </c>
      <c r="D38" s="1">
        <v>3832</v>
      </c>
      <c r="E38" s="2">
        <v>14.640816326530611</v>
      </c>
    </row>
    <row r="42" spans="1:5" x14ac:dyDescent="0.2">
      <c r="A42" t="s">
        <v>113</v>
      </c>
    </row>
    <row r="44" spans="1:5" x14ac:dyDescent="0.2">
      <c r="A44" t="s">
        <v>114</v>
      </c>
      <c r="B44" s="1" t="s">
        <v>62</v>
      </c>
      <c r="C44" s="1" t="s">
        <v>63</v>
      </c>
      <c r="D44" s="1" t="s">
        <v>98</v>
      </c>
      <c r="E44" t="s">
        <v>115</v>
      </c>
    </row>
    <row r="45" spans="1:5" x14ac:dyDescent="0.2">
      <c r="A45">
        <v>58</v>
      </c>
      <c r="B45" s="1">
        <v>10946</v>
      </c>
      <c r="C45" s="1">
        <v>2250</v>
      </c>
      <c r="D45" s="1">
        <f>B45+C45</f>
        <v>13196</v>
      </c>
      <c r="E45" s="2">
        <f>B45/C45</f>
        <v>4.8648888888888893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>
      <selection activeCell="H13" sqref="H13"/>
    </sheetView>
  </sheetViews>
  <sheetFormatPr defaultRowHeight="12.75" x14ac:dyDescent="0.2"/>
  <cols>
    <col min="1" max="1" width="4.85546875" customWidth="1"/>
    <col min="3" max="3" width="16.5703125" customWidth="1"/>
    <col min="4" max="4" width="20.42578125" customWidth="1"/>
    <col min="7" max="7" width="3.42578125" customWidth="1"/>
    <col min="8" max="8" width="87.28515625" customWidth="1"/>
  </cols>
  <sheetData>
    <row r="1" spans="1:8" x14ac:dyDescent="0.2">
      <c r="A1" s="4" t="s">
        <v>136</v>
      </c>
      <c r="B1" s="4"/>
      <c r="C1" s="4"/>
      <c r="D1" s="4"/>
      <c r="E1" s="4"/>
      <c r="F1" s="5"/>
      <c r="G1" s="5"/>
      <c r="H1" t="s">
        <v>133</v>
      </c>
    </row>
    <row r="2" spans="1:8" x14ac:dyDescent="0.2">
      <c r="H2" t="s">
        <v>134</v>
      </c>
    </row>
    <row r="3" spans="1:8" x14ac:dyDescent="0.2">
      <c r="H3" t="s">
        <v>135</v>
      </c>
    </row>
    <row r="4" spans="1:8" x14ac:dyDescent="0.2">
      <c r="A4" t="s">
        <v>61</v>
      </c>
      <c r="B4" t="s">
        <v>108</v>
      </c>
      <c r="C4" t="s">
        <v>111</v>
      </c>
      <c r="D4" t="s">
        <v>0</v>
      </c>
      <c r="E4" t="s">
        <v>57</v>
      </c>
      <c r="F4" t="s">
        <v>58</v>
      </c>
      <c r="H4" t="s">
        <v>99</v>
      </c>
    </row>
    <row r="5" spans="1:8" x14ac:dyDescent="0.2">
      <c r="A5">
        <v>1</v>
      </c>
      <c r="B5" t="s">
        <v>110</v>
      </c>
      <c r="C5" t="s">
        <v>64</v>
      </c>
      <c r="D5" t="s">
        <v>1</v>
      </c>
      <c r="E5">
        <v>34</v>
      </c>
      <c r="F5">
        <v>2</v>
      </c>
      <c r="H5" t="s">
        <v>100</v>
      </c>
    </row>
    <row r="6" spans="1:8" x14ac:dyDescent="0.2">
      <c r="A6">
        <v>2</v>
      </c>
      <c r="B6" t="s">
        <v>110</v>
      </c>
      <c r="C6" t="s">
        <v>93</v>
      </c>
      <c r="D6" t="s">
        <v>2</v>
      </c>
      <c r="E6">
        <v>401</v>
      </c>
      <c r="F6">
        <v>68</v>
      </c>
    </row>
    <row r="7" spans="1:8" x14ac:dyDescent="0.2">
      <c r="A7">
        <v>3</v>
      </c>
      <c r="B7" t="s">
        <v>110</v>
      </c>
      <c r="C7" t="s">
        <v>68</v>
      </c>
      <c r="D7" t="s">
        <v>3</v>
      </c>
      <c r="E7">
        <v>41</v>
      </c>
      <c r="F7">
        <v>4</v>
      </c>
      <c r="H7" t="s">
        <v>101</v>
      </c>
    </row>
    <row r="8" spans="1:8" x14ac:dyDescent="0.2">
      <c r="A8">
        <v>4</v>
      </c>
      <c r="B8" t="s">
        <v>109</v>
      </c>
      <c r="C8" t="s">
        <v>102</v>
      </c>
      <c r="D8" t="s">
        <v>4</v>
      </c>
      <c r="E8">
        <v>14</v>
      </c>
      <c r="F8">
        <v>2</v>
      </c>
    </row>
    <row r="9" spans="1:8" x14ac:dyDescent="0.2">
      <c r="A9">
        <v>5</v>
      </c>
      <c r="B9" t="s">
        <v>110</v>
      </c>
      <c r="C9" t="s">
        <v>89</v>
      </c>
      <c r="D9" t="s">
        <v>5</v>
      </c>
      <c r="E9">
        <v>149</v>
      </c>
      <c r="F9">
        <v>32</v>
      </c>
    </row>
    <row r="10" spans="1:8" x14ac:dyDescent="0.2">
      <c r="A10">
        <v>6</v>
      </c>
      <c r="B10" t="s">
        <v>110</v>
      </c>
      <c r="C10" t="s">
        <v>66</v>
      </c>
      <c r="D10" t="s">
        <v>6</v>
      </c>
      <c r="E10">
        <v>79</v>
      </c>
      <c r="F10">
        <v>6</v>
      </c>
    </row>
    <row r="11" spans="1:8" x14ac:dyDescent="0.2">
      <c r="A11">
        <v>7</v>
      </c>
      <c r="B11" t="s">
        <v>110</v>
      </c>
      <c r="C11" t="s">
        <v>78</v>
      </c>
      <c r="D11" t="s">
        <v>59</v>
      </c>
      <c r="E11">
        <v>108</v>
      </c>
      <c r="F11">
        <v>7</v>
      </c>
    </row>
    <row r="12" spans="1:8" x14ac:dyDescent="0.2">
      <c r="A12">
        <v>8</v>
      </c>
      <c r="B12" t="s">
        <v>109</v>
      </c>
      <c r="C12" t="s">
        <v>103</v>
      </c>
      <c r="D12" t="s">
        <v>7</v>
      </c>
      <c r="E12">
        <v>161</v>
      </c>
      <c r="F12">
        <v>41</v>
      </c>
    </row>
    <row r="13" spans="1:8" x14ac:dyDescent="0.2">
      <c r="A13">
        <v>9</v>
      </c>
      <c r="B13" t="s">
        <v>110</v>
      </c>
      <c r="C13" t="s">
        <v>69</v>
      </c>
      <c r="D13" t="s">
        <v>8</v>
      </c>
      <c r="E13">
        <v>61</v>
      </c>
      <c r="F13">
        <v>18</v>
      </c>
    </row>
    <row r="14" spans="1:8" x14ac:dyDescent="0.2">
      <c r="A14">
        <v>10</v>
      </c>
      <c r="B14" t="s">
        <v>109</v>
      </c>
      <c r="C14" t="s">
        <v>104</v>
      </c>
      <c r="D14" t="s">
        <v>9</v>
      </c>
      <c r="E14">
        <v>31</v>
      </c>
      <c r="F14">
        <v>4</v>
      </c>
    </row>
    <row r="15" spans="1:8" x14ac:dyDescent="0.2">
      <c r="A15">
        <v>11</v>
      </c>
      <c r="B15" t="s">
        <v>109</v>
      </c>
      <c r="C15" t="s">
        <v>105</v>
      </c>
      <c r="D15" t="s">
        <v>10</v>
      </c>
      <c r="E15">
        <v>30</v>
      </c>
      <c r="F15">
        <v>8</v>
      </c>
    </row>
    <row r="16" spans="1:8" x14ac:dyDescent="0.2">
      <c r="A16">
        <v>12</v>
      </c>
      <c r="B16" t="s">
        <v>110</v>
      </c>
      <c r="C16" t="s">
        <v>73</v>
      </c>
      <c r="D16" t="s">
        <v>11</v>
      </c>
      <c r="E16">
        <v>134</v>
      </c>
      <c r="F16">
        <v>11</v>
      </c>
    </row>
    <row r="17" spans="1:6" x14ac:dyDescent="0.2">
      <c r="A17">
        <v>13</v>
      </c>
      <c r="B17" t="s">
        <v>110</v>
      </c>
      <c r="C17" t="s">
        <v>70</v>
      </c>
      <c r="D17" t="s">
        <v>12</v>
      </c>
      <c r="E17">
        <v>131</v>
      </c>
      <c r="F17">
        <v>37</v>
      </c>
    </row>
    <row r="18" spans="1:6" x14ac:dyDescent="0.2">
      <c r="A18">
        <v>14</v>
      </c>
      <c r="B18" t="s">
        <v>110</v>
      </c>
      <c r="C18" t="s">
        <v>95</v>
      </c>
      <c r="D18" t="s">
        <v>13</v>
      </c>
      <c r="E18">
        <v>37</v>
      </c>
      <c r="F18">
        <v>5</v>
      </c>
    </row>
    <row r="19" spans="1:6" x14ac:dyDescent="0.2">
      <c r="A19">
        <v>15</v>
      </c>
      <c r="B19" t="s">
        <v>110</v>
      </c>
      <c r="C19" t="s">
        <v>72</v>
      </c>
      <c r="D19" t="s">
        <v>14</v>
      </c>
      <c r="E19">
        <v>37</v>
      </c>
      <c r="F19">
        <v>4</v>
      </c>
    </row>
    <row r="20" spans="1:6" x14ac:dyDescent="0.2">
      <c r="A20">
        <v>16</v>
      </c>
      <c r="B20" t="s">
        <v>110</v>
      </c>
      <c r="C20" t="s">
        <v>15</v>
      </c>
      <c r="D20" t="s">
        <v>15</v>
      </c>
      <c r="E20">
        <v>321</v>
      </c>
      <c r="F20">
        <v>97</v>
      </c>
    </row>
    <row r="21" spans="1:6" x14ac:dyDescent="0.2">
      <c r="A21">
        <v>17</v>
      </c>
      <c r="B21" t="s">
        <v>110</v>
      </c>
      <c r="C21" t="s">
        <v>71</v>
      </c>
      <c r="D21" t="s">
        <v>16</v>
      </c>
      <c r="E21">
        <v>115</v>
      </c>
      <c r="F21">
        <v>14</v>
      </c>
    </row>
    <row r="22" spans="1:6" x14ac:dyDescent="0.2">
      <c r="A22">
        <v>18</v>
      </c>
      <c r="B22" t="s">
        <v>110</v>
      </c>
      <c r="C22" t="s">
        <v>74</v>
      </c>
      <c r="D22" t="s">
        <v>17</v>
      </c>
      <c r="E22">
        <v>63</v>
      </c>
      <c r="F22">
        <v>9</v>
      </c>
    </row>
    <row r="23" spans="1:6" x14ac:dyDescent="0.2">
      <c r="A23">
        <v>19</v>
      </c>
      <c r="B23" t="s">
        <v>110</v>
      </c>
      <c r="C23" t="s">
        <v>76</v>
      </c>
      <c r="D23" t="s">
        <v>18</v>
      </c>
      <c r="E23">
        <v>30</v>
      </c>
      <c r="F23">
        <v>4</v>
      </c>
    </row>
    <row r="24" spans="1:6" x14ac:dyDescent="0.2">
      <c r="A24">
        <v>20</v>
      </c>
      <c r="B24" t="s">
        <v>110</v>
      </c>
      <c r="C24" t="s">
        <v>82</v>
      </c>
      <c r="D24" t="s">
        <v>19</v>
      </c>
      <c r="E24">
        <v>347</v>
      </c>
      <c r="F24">
        <v>343</v>
      </c>
    </row>
    <row r="25" spans="1:6" x14ac:dyDescent="0.2">
      <c r="A25">
        <v>21</v>
      </c>
      <c r="B25" t="s">
        <v>110</v>
      </c>
      <c r="C25" t="s">
        <v>97</v>
      </c>
      <c r="D25" t="s">
        <v>20</v>
      </c>
      <c r="E25">
        <v>191</v>
      </c>
      <c r="F25">
        <v>50</v>
      </c>
    </row>
    <row r="26" spans="1:6" x14ac:dyDescent="0.2">
      <c r="A26">
        <v>22</v>
      </c>
      <c r="B26" t="s">
        <v>110</v>
      </c>
      <c r="C26" t="s">
        <v>91</v>
      </c>
      <c r="D26" t="s">
        <v>21</v>
      </c>
      <c r="E26">
        <v>63</v>
      </c>
      <c r="F26">
        <v>6</v>
      </c>
    </row>
    <row r="27" spans="1:6" x14ac:dyDescent="0.2">
      <c r="A27">
        <v>23</v>
      </c>
      <c r="B27" t="s">
        <v>110</v>
      </c>
      <c r="C27" t="s">
        <v>94</v>
      </c>
      <c r="D27" t="s">
        <v>22</v>
      </c>
      <c r="E27">
        <v>20</v>
      </c>
      <c r="F27">
        <v>0</v>
      </c>
    </row>
    <row r="28" spans="1:6" x14ac:dyDescent="0.2">
      <c r="A28">
        <v>24</v>
      </c>
      <c r="B28" t="s">
        <v>110</v>
      </c>
      <c r="C28" t="s">
        <v>79</v>
      </c>
      <c r="D28" t="s">
        <v>23</v>
      </c>
      <c r="E28">
        <v>45</v>
      </c>
      <c r="F28">
        <v>0</v>
      </c>
    </row>
    <row r="29" spans="1:6" x14ac:dyDescent="0.2">
      <c r="A29">
        <v>25</v>
      </c>
      <c r="B29" t="s">
        <v>110</v>
      </c>
      <c r="C29" t="s">
        <v>67</v>
      </c>
      <c r="D29" t="s">
        <v>24</v>
      </c>
      <c r="E29">
        <v>148</v>
      </c>
      <c r="F29">
        <v>20</v>
      </c>
    </row>
    <row r="30" spans="1:6" x14ac:dyDescent="0.2">
      <c r="A30">
        <v>26</v>
      </c>
      <c r="B30" t="s">
        <v>110</v>
      </c>
      <c r="C30" t="s">
        <v>79</v>
      </c>
      <c r="D30" t="s">
        <v>25</v>
      </c>
      <c r="E30">
        <v>56</v>
      </c>
      <c r="F30">
        <v>13</v>
      </c>
    </row>
    <row r="31" spans="1:6" x14ac:dyDescent="0.2">
      <c r="A31">
        <v>27</v>
      </c>
      <c r="B31" t="s">
        <v>110</v>
      </c>
      <c r="C31" t="s">
        <v>97</v>
      </c>
      <c r="D31" t="s">
        <v>26</v>
      </c>
      <c r="E31">
        <v>335</v>
      </c>
      <c r="F31">
        <v>93</v>
      </c>
    </row>
    <row r="32" spans="1:6" x14ac:dyDescent="0.2">
      <c r="A32">
        <v>28</v>
      </c>
      <c r="B32" t="s">
        <v>110</v>
      </c>
      <c r="C32" t="s">
        <v>80</v>
      </c>
      <c r="D32" t="s">
        <v>27</v>
      </c>
      <c r="E32">
        <v>120</v>
      </c>
      <c r="F32">
        <v>9</v>
      </c>
    </row>
    <row r="33" spans="1:6" x14ac:dyDescent="0.2">
      <c r="A33">
        <v>29</v>
      </c>
      <c r="B33" t="s">
        <v>110</v>
      </c>
      <c r="C33" t="s">
        <v>92</v>
      </c>
      <c r="D33" t="s">
        <v>28</v>
      </c>
      <c r="E33">
        <v>142</v>
      </c>
      <c r="F33">
        <v>18</v>
      </c>
    </row>
    <row r="34" spans="1:6" x14ac:dyDescent="0.2">
      <c r="A34">
        <v>30</v>
      </c>
      <c r="B34" t="s">
        <v>110</v>
      </c>
      <c r="C34" t="s">
        <v>81</v>
      </c>
      <c r="D34" t="s">
        <v>29</v>
      </c>
      <c r="E34">
        <v>115</v>
      </c>
      <c r="F34">
        <v>15</v>
      </c>
    </row>
    <row r="35" spans="1:6" x14ac:dyDescent="0.2">
      <c r="A35">
        <v>31</v>
      </c>
      <c r="B35" t="s">
        <v>110</v>
      </c>
      <c r="C35" t="s">
        <v>79</v>
      </c>
      <c r="D35" t="s">
        <v>30</v>
      </c>
      <c r="E35">
        <v>545</v>
      </c>
      <c r="F35">
        <v>276</v>
      </c>
    </row>
    <row r="36" spans="1:6" x14ac:dyDescent="0.2">
      <c r="A36">
        <v>32</v>
      </c>
      <c r="B36" t="s">
        <v>110</v>
      </c>
      <c r="C36" t="s">
        <v>78</v>
      </c>
      <c r="D36" t="s">
        <v>31</v>
      </c>
      <c r="E36">
        <v>153</v>
      </c>
      <c r="F36">
        <v>21</v>
      </c>
    </row>
    <row r="37" spans="1:6" x14ac:dyDescent="0.2">
      <c r="A37">
        <v>33</v>
      </c>
      <c r="B37" t="s">
        <v>110</v>
      </c>
      <c r="C37" t="s">
        <v>85</v>
      </c>
      <c r="D37" t="s">
        <v>32</v>
      </c>
      <c r="E37">
        <v>206</v>
      </c>
      <c r="F37">
        <v>71</v>
      </c>
    </row>
    <row r="38" spans="1:6" x14ac:dyDescent="0.2">
      <c r="A38">
        <v>34</v>
      </c>
      <c r="B38" t="s">
        <v>110</v>
      </c>
      <c r="C38" t="s">
        <v>97</v>
      </c>
      <c r="D38" t="s">
        <v>33</v>
      </c>
      <c r="E38">
        <v>101</v>
      </c>
      <c r="F38">
        <v>22</v>
      </c>
    </row>
    <row r="39" spans="1:6" x14ac:dyDescent="0.2">
      <c r="A39">
        <v>35</v>
      </c>
      <c r="B39" t="s">
        <v>110</v>
      </c>
      <c r="C39" t="s">
        <v>84</v>
      </c>
      <c r="D39" t="s">
        <v>34</v>
      </c>
      <c r="E39">
        <v>100</v>
      </c>
      <c r="F39">
        <v>8</v>
      </c>
    </row>
    <row r="40" spans="1:6" x14ac:dyDescent="0.2">
      <c r="A40">
        <v>36</v>
      </c>
      <c r="B40" t="s">
        <v>110</v>
      </c>
      <c r="C40" t="s">
        <v>83</v>
      </c>
      <c r="D40" t="s">
        <v>35</v>
      </c>
      <c r="E40">
        <v>99</v>
      </c>
      <c r="F40">
        <v>10</v>
      </c>
    </row>
    <row r="41" spans="1:6" x14ac:dyDescent="0.2">
      <c r="A41">
        <v>37</v>
      </c>
      <c r="B41" t="s">
        <v>110</v>
      </c>
      <c r="C41" t="s">
        <v>86</v>
      </c>
      <c r="D41" t="s">
        <v>36</v>
      </c>
      <c r="E41">
        <v>135</v>
      </c>
      <c r="F41">
        <v>5</v>
      </c>
    </row>
    <row r="42" spans="1:6" x14ac:dyDescent="0.2">
      <c r="A42">
        <v>38</v>
      </c>
      <c r="B42" t="s">
        <v>110</v>
      </c>
      <c r="C42" t="s">
        <v>87</v>
      </c>
      <c r="D42" t="s">
        <v>37</v>
      </c>
      <c r="E42">
        <v>48</v>
      </c>
      <c r="F42">
        <v>3</v>
      </c>
    </row>
    <row r="43" spans="1:6" x14ac:dyDescent="0.2">
      <c r="A43">
        <v>39</v>
      </c>
      <c r="B43" t="s">
        <v>110</v>
      </c>
      <c r="C43" t="s">
        <v>82</v>
      </c>
      <c r="D43" t="s">
        <v>38</v>
      </c>
      <c r="E43">
        <v>1064</v>
      </c>
      <c r="F43">
        <v>0</v>
      </c>
    </row>
    <row r="44" spans="1:6" x14ac:dyDescent="0.2">
      <c r="A44">
        <v>40</v>
      </c>
      <c r="B44" t="s">
        <v>110</v>
      </c>
      <c r="C44" t="s">
        <v>71</v>
      </c>
      <c r="D44" t="s">
        <v>39</v>
      </c>
      <c r="E44">
        <v>49</v>
      </c>
      <c r="F44">
        <v>9</v>
      </c>
    </row>
    <row r="45" spans="1:6" x14ac:dyDescent="0.2">
      <c r="A45">
        <v>41</v>
      </c>
      <c r="B45" t="s">
        <v>110</v>
      </c>
      <c r="C45" t="s">
        <v>75</v>
      </c>
      <c r="D45" t="s">
        <v>40</v>
      </c>
      <c r="E45">
        <v>99</v>
      </c>
      <c r="F45">
        <v>20</v>
      </c>
    </row>
    <row r="46" spans="1:6" x14ac:dyDescent="0.2">
      <c r="A46">
        <v>42</v>
      </c>
      <c r="B46" t="s">
        <v>110</v>
      </c>
      <c r="C46" t="s">
        <v>79</v>
      </c>
      <c r="D46" t="s">
        <v>41</v>
      </c>
      <c r="E46">
        <v>310</v>
      </c>
      <c r="F46">
        <v>82</v>
      </c>
    </row>
    <row r="47" spans="1:6" x14ac:dyDescent="0.2">
      <c r="A47">
        <v>43</v>
      </c>
      <c r="B47" t="s">
        <v>110</v>
      </c>
      <c r="C47" t="s">
        <v>65</v>
      </c>
      <c r="D47" t="s">
        <v>42</v>
      </c>
      <c r="E47">
        <v>123</v>
      </c>
      <c r="F47">
        <v>11</v>
      </c>
    </row>
    <row r="48" spans="1:6" x14ac:dyDescent="0.2">
      <c r="A48">
        <v>44</v>
      </c>
      <c r="B48" t="s">
        <v>109</v>
      </c>
      <c r="C48" t="s">
        <v>106</v>
      </c>
      <c r="D48" t="s">
        <v>43</v>
      </c>
      <c r="E48">
        <v>21</v>
      </c>
      <c r="F48">
        <v>2</v>
      </c>
    </row>
    <row r="49" spans="1:6" x14ac:dyDescent="0.2">
      <c r="A49">
        <v>45</v>
      </c>
      <c r="B49" t="s">
        <v>110</v>
      </c>
      <c r="C49" t="s">
        <v>77</v>
      </c>
      <c r="D49" t="s">
        <v>44</v>
      </c>
      <c r="E49">
        <v>73</v>
      </c>
      <c r="F49">
        <v>4</v>
      </c>
    </row>
    <row r="50" spans="1:6" x14ac:dyDescent="0.2">
      <c r="A50">
        <v>46</v>
      </c>
      <c r="B50" t="s">
        <v>110</v>
      </c>
      <c r="C50" t="s">
        <v>89</v>
      </c>
      <c r="D50" t="s">
        <v>45</v>
      </c>
      <c r="E50">
        <v>42</v>
      </c>
      <c r="F50">
        <v>6</v>
      </c>
    </row>
    <row r="51" spans="1:6" x14ac:dyDescent="0.2">
      <c r="A51">
        <v>47</v>
      </c>
      <c r="B51" t="s">
        <v>110</v>
      </c>
      <c r="C51" t="s">
        <v>88</v>
      </c>
      <c r="D51" t="s">
        <v>46</v>
      </c>
      <c r="E51">
        <v>82</v>
      </c>
      <c r="F51">
        <v>10</v>
      </c>
    </row>
    <row r="52" spans="1:6" x14ac:dyDescent="0.2">
      <c r="A52">
        <v>48</v>
      </c>
      <c r="B52" t="s">
        <v>110</v>
      </c>
      <c r="C52" t="s">
        <v>90</v>
      </c>
      <c r="D52" t="s">
        <v>47</v>
      </c>
      <c r="E52">
        <v>424</v>
      </c>
      <c r="F52">
        <v>78</v>
      </c>
    </row>
    <row r="53" spans="1:6" x14ac:dyDescent="0.2">
      <c r="A53">
        <v>49</v>
      </c>
      <c r="B53" t="s">
        <v>110</v>
      </c>
      <c r="C53" t="s">
        <v>79</v>
      </c>
      <c r="D53" t="s">
        <v>48</v>
      </c>
      <c r="E53">
        <v>693</v>
      </c>
      <c r="F53">
        <v>313</v>
      </c>
    </row>
    <row r="54" spans="1:6" x14ac:dyDescent="0.2">
      <c r="A54">
        <v>50</v>
      </c>
      <c r="B54" t="s">
        <v>109</v>
      </c>
      <c r="C54" t="s">
        <v>103</v>
      </c>
      <c r="D54" t="s">
        <v>49</v>
      </c>
      <c r="E54">
        <v>97</v>
      </c>
      <c r="F54">
        <v>21</v>
      </c>
    </row>
    <row r="55" spans="1:6" x14ac:dyDescent="0.2">
      <c r="A55">
        <v>51</v>
      </c>
      <c r="B55" t="s">
        <v>109</v>
      </c>
      <c r="C55" t="s">
        <v>107</v>
      </c>
      <c r="D55" t="s">
        <v>50</v>
      </c>
      <c r="E55">
        <v>59</v>
      </c>
      <c r="F55">
        <v>13</v>
      </c>
    </row>
    <row r="56" spans="1:6" x14ac:dyDescent="0.2">
      <c r="A56">
        <v>52</v>
      </c>
      <c r="B56" t="s">
        <v>110</v>
      </c>
      <c r="C56" t="s">
        <v>97</v>
      </c>
      <c r="D56" t="s">
        <v>51</v>
      </c>
      <c r="E56">
        <v>447</v>
      </c>
      <c r="F56">
        <v>74</v>
      </c>
    </row>
    <row r="57" spans="1:6" x14ac:dyDescent="0.2">
      <c r="A57">
        <v>53</v>
      </c>
      <c r="B57" t="s">
        <v>110</v>
      </c>
      <c r="C57" t="s">
        <v>82</v>
      </c>
      <c r="D57" t="s">
        <v>52</v>
      </c>
      <c r="E57">
        <v>952</v>
      </c>
      <c r="F57">
        <v>0</v>
      </c>
    </row>
    <row r="58" spans="1:6" x14ac:dyDescent="0.2">
      <c r="A58">
        <v>54</v>
      </c>
      <c r="B58" t="s">
        <v>110</v>
      </c>
      <c r="C58" t="s">
        <v>93</v>
      </c>
      <c r="D58" t="s">
        <v>53</v>
      </c>
      <c r="E58">
        <v>73</v>
      </c>
      <c r="F58">
        <v>6</v>
      </c>
    </row>
    <row r="59" spans="1:6" x14ac:dyDescent="0.2">
      <c r="A59">
        <v>55</v>
      </c>
      <c r="B59" t="s">
        <v>110</v>
      </c>
      <c r="C59" t="s">
        <v>75</v>
      </c>
      <c r="D59" t="s">
        <v>60</v>
      </c>
      <c r="E59">
        <v>263</v>
      </c>
      <c r="F59">
        <v>19</v>
      </c>
    </row>
    <row r="60" spans="1:6" x14ac:dyDescent="0.2">
      <c r="A60">
        <v>56</v>
      </c>
      <c r="B60" t="s">
        <v>110</v>
      </c>
      <c r="C60" t="s">
        <v>96</v>
      </c>
      <c r="D60" t="s">
        <v>54</v>
      </c>
      <c r="E60">
        <v>109</v>
      </c>
      <c r="F60">
        <v>13</v>
      </c>
    </row>
    <row r="61" spans="1:6" x14ac:dyDescent="0.2">
      <c r="A61">
        <v>57</v>
      </c>
      <c r="B61" t="s">
        <v>110</v>
      </c>
      <c r="C61" t="s">
        <v>82</v>
      </c>
      <c r="D61" t="s">
        <v>55</v>
      </c>
      <c r="E61">
        <v>967</v>
      </c>
      <c r="F61">
        <v>200</v>
      </c>
    </row>
    <row r="62" spans="1:6" x14ac:dyDescent="0.2">
      <c r="A62">
        <v>58</v>
      </c>
      <c r="B62" t="s">
        <v>110</v>
      </c>
      <c r="C62" t="s">
        <v>97</v>
      </c>
      <c r="D62" t="s">
        <v>56</v>
      </c>
      <c r="E62">
        <v>53</v>
      </c>
      <c r="F62">
        <v>13</v>
      </c>
    </row>
    <row r="64" spans="1:6" x14ac:dyDescent="0.2">
      <c r="B64" s="3" t="s">
        <v>98</v>
      </c>
      <c r="E64">
        <f>SUM(E6:E62)</f>
        <v>10912</v>
      </c>
      <c r="F64">
        <f>SUM(F6:F62)</f>
        <v>2248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prisons 1892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2014-10-19T21:45:22Z</dcterms:created>
  <dcterms:modified xsi:type="dcterms:W3CDTF">2014-10-19T21:45:30Z</dcterms:modified>
</cp:coreProperties>
</file>