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90" windowWidth="8475" windowHeight="10230"/>
  </bookViews>
  <sheets>
    <sheet name="men criminalized" sheetId="1" r:id="rId1"/>
  </sheets>
  <calcPr calcId="145621"/>
</workbook>
</file>

<file path=xl/calcChain.xml><?xml version="1.0" encoding="utf-8"?>
<calcChain xmlns="http://schemas.openxmlformats.org/spreadsheetml/2006/main">
  <c r="B9" i="1" l="1"/>
  <c r="B21" i="1"/>
  <c r="B22" i="1"/>
  <c r="B27" i="1"/>
</calcChain>
</file>

<file path=xl/sharedStrings.xml><?xml version="1.0" encoding="utf-8"?>
<sst xmlns="http://schemas.openxmlformats.org/spreadsheetml/2006/main" count="40" uniqueCount="40">
  <si>
    <t>unmarried men, ages 15-44 (inclusive)</t>
  </si>
  <si>
    <t>not in last 12 months</t>
  </si>
  <si>
    <t>number in thousands</t>
  </si>
  <si>
    <t>sexual activity</t>
  </si>
  <si>
    <t>never had sex</t>
  </si>
  <si>
    <t>first-time sex with partner</t>
  </si>
  <si>
    <t>cohabiting</t>
  </si>
  <si>
    <t>cohabiting share</t>
  </si>
  <si>
    <t>assumed new partner share for 1-partner, not cohabiting</t>
  </si>
  <si>
    <t>cohabiting persons assumed not to have new partner during year</t>
  </si>
  <si>
    <t>est. no condom at first sex with particular partner</t>
  </si>
  <si>
    <t>estimate</t>
  </si>
  <si>
    <t>Table 23</t>
  </si>
  <si>
    <t>Id. Table 43</t>
  </si>
  <si>
    <t>rough estimate</t>
  </si>
  <si>
    <t>not using condom at first (ever) intercourse, first intercourse 1995-2002</t>
  </si>
  <si>
    <t>one or more new partners in past year for unmarried, non-cohabiting men</t>
  </si>
  <si>
    <t>cf. 17.2% of all men ages 18-64 in NJ, 1998-99, had one or more new sex partners in past year</t>
  </si>
  <si>
    <t>1 partner in past 12 months</t>
  </si>
  <si>
    <t>2 partners in past 12 months</t>
  </si>
  <si>
    <t>3 partners in past 12 months</t>
  </si>
  <si>
    <t>4 or more in past 12 months</t>
  </si>
  <si>
    <t>more than 10 partners to the present among men ages 40-44 in 2002</t>
  </si>
  <si>
    <t>Id. Table 24</t>
  </si>
  <si>
    <t>source and notes</t>
  </si>
  <si>
    <t>men having first-time sex with particular partner without using a condom (1000s)</t>
  </si>
  <si>
    <t>Martinez, Gladys M., Anjani Chandra, et al. (2006). Fertility, contraception, and fatherhood: Data on men and women from Cycle 6 (2002) of the National Survey of Family Growth.</t>
  </si>
  <si>
    <t xml:space="preserve"> Vital Health Stat 23(26), National Center for Health Statistics</t>
  </si>
  <si>
    <t>http://www.cdc.gov/nchs/data/series/sr_23/sr23_026.pdf</t>
  </si>
  <si>
    <t>average number of partners to the present among men ages 40-44 in 2002</t>
  </si>
  <si>
    <t xml:space="preserve">This figure is lifetime partners to date, not partners over a completed lifetime. </t>
  </si>
  <si>
    <t>Average partners to date of a sample of men ages 15-44 doesn't describe well average lifetime experience.</t>
  </si>
  <si>
    <t>Repository:</t>
  </si>
  <si>
    <t>http://acrosswalls.org/datasets/</t>
  </si>
  <si>
    <t>Version: 1.0</t>
  </si>
  <si>
    <t>These data and calculations are relevant to evaluating:</t>
  </si>
  <si>
    <t xml:space="preserve">Ayres, Ian and Katharine K. Baker (2005). "A Separate Crime of Reckless Sex." University of Chicago Law Review vol. 72 (Spring): 599-666, </t>
  </si>
  <si>
    <t xml:space="preserve"> http://ssrn.com/abstract=581663</t>
  </si>
  <si>
    <t>Available at:</t>
  </si>
  <si>
    <t>Number of unmarried men having first-time sex with a particular partner, without using a condom, in a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</si>
</sst>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0"/>
      <name val="Arial"/>
    </font>
    <font>
      <sz val="10"/>
      <name val="Arial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9" fontId="0" fillId="0" borderId="0" xfId="2" applyFont="1"/>
    <xf numFmtId="164" fontId="0" fillId="0" borderId="0" xfId="2" applyNumberFormat="1" applyFont="1"/>
    <xf numFmtId="9" fontId="0" fillId="0" borderId="0" xfId="2" applyNumberFormat="1" applyFont="1"/>
    <xf numFmtId="0" fontId="3" fillId="0" borderId="0" xfId="1" applyAlignment="1" applyProtection="1"/>
    <xf numFmtId="165" fontId="0" fillId="0" borderId="0" xfId="2" applyNumberFormat="1" applyFont="1"/>
    <xf numFmtId="0" fontId="0" fillId="0" borderId="0" xfId="0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dc.gov/nchs/data/series/sr_23/sr23_02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/>
  </sheetViews>
  <sheetFormatPr defaultRowHeight="12.75" x14ac:dyDescent="0.2"/>
  <cols>
    <col min="1" max="1" width="67.5703125" customWidth="1"/>
    <col min="2" max="2" width="12" customWidth="1"/>
    <col min="3" max="3" width="3" customWidth="1"/>
    <col min="4" max="4" width="148.7109375" customWidth="1"/>
  </cols>
  <sheetData>
    <row r="1" spans="1:4" ht="25.5" customHeight="1" x14ac:dyDescent="0.2">
      <c r="A1" s="7" t="s">
        <v>39</v>
      </c>
      <c r="B1" s="7"/>
      <c r="D1" t="s">
        <v>32</v>
      </c>
    </row>
    <row r="2" spans="1:4" x14ac:dyDescent="0.2">
      <c r="D2" t="s">
        <v>33</v>
      </c>
    </row>
    <row r="3" spans="1:4" x14ac:dyDescent="0.2">
      <c r="D3" t="s">
        <v>34</v>
      </c>
    </row>
    <row r="5" spans="1:4" x14ac:dyDescent="0.2">
      <c r="A5" t="s">
        <v>0</v>
      </c>
      <c r="D5" t="s">
        <v>24</v>
      </c>
    </row>
    <row r="6" spans="1:4" x14ac:dyDescent="0.2">
      <c r="D6" t="s">
        <v>26</v>
      </c>
    </row>
    <row r="7" spans="1:4" x14ac:dyDescent="0.2">
      <c r="A7" t="s">
        <v>2</v>
      </c>
      <c r="B7" s="1">
        <v>35340</v>
      </c>
      <c r="D7" t="s">
        <v>27</v>
      </c>
    </row>
    <row r="8" spans="1:4" x14ac:dyDescent="0.2">
      <c r="A8" t="s">
        <v>6</v>
      </c>
      <c r="B8" s="1">
        <v>5653</v>
      </c>
      <c r="D8" s="5" t="s">
        <v>28</v>
      </c>
    </row>
    <row r="9" spans="1:4" x14ac:dyDescent="0.2">
      <c r="A9" t="s">
        <v>7</v>
      </c>
      <c r="B9" s="2">
        <f>B8/B7</f>
        <v>0.15996038483305036</v>
      </c>
      <c r="C9" s="2"/>
      <c r="D9" t="s">
        <v>12</v>
      </c>
    </row>
    <row r="10" spans="1:4" x14ac:dyDescent="0.2">
      <c r="A10" t="s">
        <v>3</v>
      </c>
    </row>
    <row r="11" spans="1:4" x14ac:dyDescent="0.2">
      <c r="A11" t="s">
        <v>4</v>
      </c>
      <c r="B11" s="3">
        <v>0.223</v>
      </c>
    </row>
    <row r="12" spans="1:4" x14ac:dyDescent="0.2">
      <c r="A12" t="s">
        <v>1</v>
      </c>
      <c r="B12" s="3">
        <v>0.128</v>
      </c>
    </row>
    <row r="13" spans="1:4" x14ac:dyDescent="0.2">
      <c r="A13" t="s">
        <v>18</v>
      </c>
      <c r="B13" s="3">
        <v>0.39600000000000002</v>
      </c>
    </row>
    <row r="14" spans="1:4" x14ac:dyDescent="0.2">
      <c r="A14" t="s">
        <v>19</v>
      </c>
      <c r="B14" s="3">
        <v>0.121</v>
      </c>
    </row>
    <row r="15" spans="1:4" x14ac:dyDescent="0.2">
      <c r="A15" t="s">
        <v>20</v>
      </c>
      <c r="B15" s="3">
        <v>6.2E-2</v>
      </c>
    </row>
    <row r="16" spans="1:4" x14ac:dyDescent="0.2">
      <c r="A16" t="s">
        <v>21</v>
      </c>
      <c r="B16" s="3">
        <v>7.0000000000000007E-2</v>
      </c>
    </row>
    <row r="17" spans="1:4" x14ac:dyDescent="0.2">
      <c r="A17" t="s">
        <v>22</v>
      </c>
      <c r="B17" s="4">
        <v>0.40699999999999997</v>
      </c>
      <c r="D17" t="s">
        <v>23</v>
      </c>
    </row>
    <row r="18" spans="1:4" x14ac:dyDescent="0.2">
      <c r="A18" t="s">
        <v>29</v>
      </c>
      <c r="B18" s="6">
        <v>14.7</v>
      </c>
      <c r="D18" t="s">
        <v>30</v>
      </c>
    </row>
    <row r="19" spans="1:4" x14ac:dyDescent="0.2">
      <c r="D19" t="s">
        <v>31</v>
      </c>
    </row>
    <row r="20" spans="1:4" x14ac:dyDescent="0.2">
      <c r="A20" t="s">
        <v>8</v>
      </c>
      <c r="B20" s="3">
        <v>0.5</v>
      </c>
      <c r="D20" t="s">
        <v>9</v>
      </c>
    </row>
    <row r="21" spans="1:4" x14ac:dyDescent="0.2">
      <c r="A21" t="s">
        <v>16</v>
      </c>
      <c r="B21" s="3">
        <f>SUM(B14:B16)+B20*(B13-B9)</f>
        <v>0.37101980758347486</v>
      </c>
      <c r="D21" t="s">
        <v>17</v>
      </c>
    </row>
    <row r="22" spans="1:4" x14ac:dyDescent="0.2">
      <c r="A22" t="s">
        <v>5</v>
      </c>
      <c r="B22" s="1">
        <f>B7*B21</f>
        <v>13111.840000000002</v>
      </c>
    </row>
    <row r="24" spans="1:4" x14ac:dyDescent="0.2">
      <c r="A24" t="s">
        <v>15</v>
      </c>
      <c r="B24" s="2">
        <v>0.32200000000000001</v>
      </c>
      <c r="D24" t="s">
        <v>13</v>
      </c>
    </row>
    <row r="25" spans="1:4" x14ac:dyDescent="0.2">
      <c r="A25" t="s">
        <v>10</v>
      </c>
      <c r="B25" s="2">
        <v>0.25</v>
      </c>
      <c r="D25" t="s">
        <v>11</v>
      </c>
    </row>
    <row r="27" spans="1:4" x14ac:dyDescent="0.2">
      <c r="A27" t="s">
        <v>25</v>
      </c>
      <c r="B27" s="1">
        <f>B22*B25</f>
        <v>3277.9600000000005</v>
      </c>
      <c r="D27" t="s">
        <v>14</v>
      </c>
    </row>
    <row r="28" spans="1:4" x14ac:dyDescent="0.2">
      <c r="B28" s="1"/>
    </row>
    <row r="30" spans="1:4" x14ac:dyDescent="0.2">
      <c r="A30" t="s">
        <v>35</v>
      </c>
    </row>
    <row r="31" spans="1:4" ht="25.5" x14ac:dyDescent="0.2">
      <c r="A31" s="7" t="s">
        <v>36</v>
      </c>
    </row>
    <row r="32" spans="1:4" x14ac:dyDescent="0.2">
      <c r="A32" t="s">
        <v>38</v>
      </c>
    </row>
    <row r="33" spans="1:1" x14ac:dyDescent="0.2">
      <c r="A33" t="s">
        <v>37</v>
      </c>
    </row>
  </sheetData>
  <phoneticPr fontId="2" type="noConversion"/>
  <hyperlinks>
    <hyperlink ref="D8" r:id="rId1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 criminalized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2014-10-19T21:56:22Z</dcterms:created>
  <dcterms:modified xsi:type="dcterms:W3CDTF">2014-10-19T21:56:30Z</dcterms:modified>
</cp:coreProperties>
</file>