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405" windowWidth="14115" windowHeight="7455"/>
  </bookViews>
  <sheets>
    <sheet name="summary tables" sheetId="9" r:id="rId1"/>
    <sheet name="legislative acts" sheetId="10" r:id="rId2"/>
    <sheet name="defs &amp; source" sheetId="8" r:id="rId3"/>
  </sheets>
  <calcPr calcId="145621"/>
</workbook>
</file>

<file path=xl/calcChain.xml><?xml version="1.0" encoding="utf-8"?>
<calcChain xmlns="http://schemas.openxmlformats.org/spreadsheetml/2006/main">
  <c r="D25" i="9" l="1"/>
  <c r="E25" i="9"/>
  <c r="G25" i="9"/>
  <c r="C25" i="9"/>
  <c r="F25" i="9"/>
  <c r="B25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58" i="9"/>
  <c r="I35" i="9"/>
  <c r="J35" i="9" s="1"/>
  <c r="I36" i="9"/>
  <c r="J36" i="9" s="1"/>
  <c r="I37" i="9"/>
  <c r="J37" i="9" s="1"/>
  <c r="I38" i="9"/>
  <c r="J38" i="9" s="1"/>
  <c r="I39" i="9"/>
  <c r="J39" i="9" s="1"/>
  <c r="I40" i="9"/>
  <c r="J40" i="9" s="1"/>
  <c r="I41" i="9"/>
  <c r="J41" i="9" s="1"/>
  <c r="I42" i="9"/>
  <c r="J42" i="9" s="1"/>
  <c r="I43" i="9"/>
  <c r="J43" i="9" s="1"/>
  <c r="I44" i="9"/>
  <c r="J44" i="9" s="1"/>
  <c r="I45" i="9"/>
  <c r="J45" i="9" s="1"/>
  <c r="I46" i="9"/>
  <c r="J46" i="9" s="1"/>
  <c r="I47" i="9"/>
  <c r="J47" i="9" s="1"/>
  <c r="I48" i="9"/>
  <c r="J48" i="9" s="1"/>
  <c r="I49" i="9"/>
  <c r="J49" i="9" s="1"/>
  <c r="I50" i="9"/>
  <c r="J50" i="9" s="1"/>
  <c r="I34" i="9"/>
  <c r="J34" i="9" s="1"/>
  <c r="J52" i="9" s="1"/>
  <c r="F24" i="9"/>
  <c r="F26" i="9" s="1"/>
  <c r="D24" i="9"/>
  <c r="D26" i="9" s="1"/>
  <c r="E24" i="9"/>
  <c r="E26" i="9" s="1"/>
  <c r="G24" i="9"/>
  <c r="G26" i="9" s="1"/>
  <c r="C24" i="9"/>
  <c r="C26" i="9" s="1"/>
  <c r="B24" i="9"/>
  <c r="B26" i="9" s="1"/>
</calcChain>
</file>

<file path=xl/sharedStrings.xml><?xml version="1.0" encoding="utf-8"?>
<sst xmlns="http://schemas.openxmlformats.org/spreadsheetml/2006/main" count="248" uniqueCount="93">
  <si>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</si>
  <si>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</si>
  <si>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</si>
  <si>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</si>
  <si>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</si>
  <si>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</si>
  <si>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</si>
  <si>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</si>
  <si>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</si>
  <si>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</si>
  <si>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</si>
  <si>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</si>
  <si>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</si>
  <si>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</si>
  <si>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</si>
  <si>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</si>
  <si>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</si>
  <si>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</si>
  <si>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</si>
  <si>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</si>
  <si>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</si>
  <si>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</si>
  <si>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</si>
  <si>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</si>
  <si>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</si>
  <si>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</si>
  <si>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</si>
  <si>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</si>
  <si>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</si>
  <si>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</si>
  <si>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</si>
  <si>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</si>
  <si>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</si>
  <si>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</si>
  <si>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</si>
  <si>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</si>
  <si>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Mississippi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</si>
  <si>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</si>
  <si>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</si>
  <si>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</si>
  <si>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</si>
  <si>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</si>
  <si>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</si>
  <si>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</si>
  <si>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</si>
  <si>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</si>
  <si>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</si>
  <si>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</si>
  <si>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</si>
  <si>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</si>
  <si>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</si>
  <si>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</si>
  <si>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year</t>
  </si>
  <si>
    <t>cp</t>
  </si>
  <si>
    <t>op</t>
  </si>
  <si>
    <t xml:space="preserve">Based on summary tables from annual issues of </t>
  </si>
  <si>
    <t>def</t>
  </si>
  <si>
    <t>fc</t>
  </si>
  <si>
    <t>misc</t>
  </si>
  <si>
    <t>pt</t>
  </si>
  <si>
    <t>criminal penalties and procedures</t>
  </si>
  <si>
    <t>definitions</t>
  </si>
  <si>
    <t>family and children</t>
  </si>
  <si>
    <t>miscellaneous</t>
  </si>
  <si>
    <t>prevention and treatment</t>
  </si>
  <si>
    <t>orders for protection (civil orders for protection)</t>
  </si>
  <si>
    <t>summary table heading</t>
  </si>
  <si>
    <t>abbreviation</t>
  </si>
  <si>
    <t>The second summary table apparently represents particular issues of interest in a particular year.</t>
  </si>
  <si>
    <t>Family Violence Legislative Update</t>
  </si>
  <si>
    <t>Year</t>
  </si>
  <si>
    <t>total states</t>
  </si>
  <si>
    <t>years</t>
  </si>
  <si>
    <t>of 17 total</t>
  </si>
  <si>
    <t>acting share</t>
  </si>
  <si>
    <t>average</t>
  </si>
  <si>
    <t>median</t>
  </si>
  <si>
    <t>ave. share of 51 states</t>
  </si>
  <si>
    <t>The above categories are from the first summary table.  It is generally consistent across years 1995-2011.</t>
  </si>
  <si>
    <t>Dataset of legislative acts concerning family violence, by act category and year, 1995-2011</t>
  </si>
  <si>
    <t>(an entry of 1 means than an act occurred in that category in that year)</t>
  </si>
  <si>
    <t>Dataset of indicators of new family violence legislation passed by year, 1995-2011</t>
  </si>
  <si>
    <t>By year and category of family-violence legislation enacted during that year</t>
  </si>
  <si>
    <t xml:space="preserve">State counts by sum of number of categories (from six above) in which state enacted family-violence legislation during year </t>
  </si>
  <si>
    <t>count of states by number of catories for given year</t>
  </si>
  <si>
    <t>Number of years during which state enacted family-violence legislation, 1995-2011 (17 years), by state</t>
  </si>
  <si>
    <t>District of Columbia is included at the level of a state.</t>
  </si>
  <si>
    <t>for heading abbreviations, see "defs &amp; source" sheet</t>
  </si>
  <si>
    <t>by National Council of Juvenile and Family Court Judges, Family Violence Department</t>
  </si>
  <si>
    <t>Repository:</t>
  </si>
  <si>
    <t>http://acrosswalls.org/datasets/</t>
  </si>
  <si>
    <t>Version: 1.0</t>
  </si>
  <si>
    <t>Prevalence of legislation enacted to address domestic violence, US state legislatures, 1995-2011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</si>
</sst>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sqref="A1:F1"/>
    </sheetView>
  </sheetViews>
  <sheetFormatPr defaultRowHeight="15" x14ac:dyDescent="0.25"/>
  <cols>
    <col min="1" max="1" width="19.140625" customWidth="1"/>
    <col min="2" max="7" width="15.140625" customWidth="1"/>
    <col min="8" max="8" width="14.140625" customWidth="1"/>
    <col min="9" max="10" width="12.28515625" customWidth="1"/>
    <col min="11" max="11" width="2.140625" customWidth="1"/>
    <col min="12" max="12" width="34" customWidth="1"/>
  </cols>
  <sheetData>
    <row r="1" spans="1:12" x14ac:dyDescent="0.25">
      <c r="A1" s="11" t="s">
        <v>92</v>
      </c>
      <c r="B1" s="11"/>
      <c r="C1" s="11"/>
      <c r="D1" s="11"/>
      <c r="E1" s="11"/>
      <c r="F1" s="11"/>
      <c r="L1" t="s">
        <v>89</v>
      </c>
    </row>
    <row r="2" spans="1:12" x14ac:dyDescent="0.25">
      <c r="L2" t="s">
        <v>90</v>
      </c>
    </row>
    <row r="3" spans="1:12" x14ac:dyDescent="0.25">
      <c r="L3" t="s">
        <v>91</v>
      </c>
    </row>
    <row r="4" spans="1:12" x14ac:dyDescent="0.25">
      <c r="A4" s="11" t="s">
        <v>82</v>
      </c>
      <c r="B4" s="11"/>
      <c r="C4" s="11"/>
      <c r="D4" s="11"/>
      <c r="E4" s="11"/>
    </row>
    <row r="5" spans="1:12" s="4" customFormat="1" ht="60" x14ac:dyDescent="0.25">
      <c r="A5" s="8" t="s">
        <v>52</v>
      </c>
      <c r="B5" s="5" t="s">
        <v>60</v>
      </c>
      <c r="C5" s="5" t="s">
        <v>65</v>
      </c>
      <c r="D5" s="5" t="s">
        <v>61</v>
      </c>
      <c r="E5" s="5" t="s">
        <v>62</v>
      </c>
      <c r="F5" s="5" t="s">
        <v>64</v>
      </c>
      <c r="G5" s="5" t="s">
        <v>63</v>
      </c>
    </row>
    <row r="6" spans="1:12" x14ac:dyDescent="0.25">
      <c r="A6">
        <v>2011</v>
      </c>
      <c r="B6" s="2">
        <v>27</v>
      </c>
      <c r="C6" s="2">
        <v>19</v>
      </c>
      <c r="D6" s="2">
        <v>11</v>
      </c>
      <c r="E6" s="2">
        <v>15</v>
      </c>
      <c r="F6" s="2"/>
      <c r="G6" s="2">
        <v>18</v>
      </c>
    </row>
    <row r="7" spans="1:12" x14ac:dyDescent="0.25">
      <c r="A7">
        <v>2010</v>
      </c>
      <c r="B7" s="2">
        <v>15</v>
      </c>
      <c r="C7" s="2">
        <v>17</v>
      </c>
      <c r="D7" s="2">
        <v>6</v>
      </c>
      <c r="E7" s="2">
        <v>15</v>
      </c>
      <c r="F7" s="2"/>
      <c r="G7" s="2">
        <v>27</v>
      </c>
    </row>
    <row r="8" spans="1:12" x14ac:dyDescent="0.25">
      <c r="A8">
        <v>2009</v>
      </c>
      <c r="B8" s="2">
        <v>15</v>
      </c>
      <c r="C8" s="2">
        <v>19</v>
      </c>
      <c r="D8" s="2">
        <v>3</v>
      </c>
      <c r="E8" s="2">
        <v>15</v>
      </c>
      <c r="F8" s="2">
        <v>1</v>
      </c>
      <c r="G8" s="2">
        <v>27</v>
      </c>
    </row>
    <row r="9" spans="1:12" x14ac:dyDescent="0.25">
      <c r="A9">
        <v>2008</v>
      </c>
      <c r="B9" s="2">
        <v>23</v>
      </c>
      <c r="C9" s="2">
        <v>23</v>
      </c>
      <c r="D9" s="2">
        <v>14</v>
      </c>
      <c r="E9" s="2">
        <v>6</v>
      </c>
      <c r="F9" s="2">
        <v>5</v>
      </c>
      <c r="G9" s="2">
        <v>24</v>
      </c>
    </row>
    <row r="10" spans="1:12" x14ac:dyDescent="0.25">
      <c r="A10">
        <v>2007</v>
      </c>
      <c r="B10" s="2">
        <v>22</v>
      </c>
      <c r="C10" s="2">
        <v>14</v>
      </c>
      <c r="D10" s="2">
        <v>7</v>
      </c>
      <c r="E10" s="2">
        <v>5</v>
      </c>
      <c r="F10" s="2">
        <v>4</v>
      </c>
      <c r="G10" s="2">
        <v>19</v>
      </c>
    </row>
    <row r="11" spans="1:12" x14ac:dyDescent="0.25">
      <c r="A11">
        <v>2006</v>
      </c>
      <c r="B11" s="2">
        <v>21</v>
      </c>
      <c r="C11" s="2">
        <v>20</v>
      </c>
      <c r="D11" s="2">
        <v>6</v>
      </c>
      <c r="E11" s="2">
        <v>6</v>
      </c>
      <c r="F11" s="2">
        <v>6</v>
      </c>
      <c r="G11" s="2">
        <v>16</v>
      </c>
    </row>
    <row r="12" spans="1:12" x14ac:dyDescent="0.25">
      <c r="A12">
        <v>2005</v>
      </c>
      <c r="B12" s="2">
        <v>23</v>
      </c>
      <c r="C12" s="2">
        <v>17</v>
      </c>
      <c r="D12" s="2">
        <v>9</v>
      </c>
      <c r="E12" s="2">
        <v>8</v>
      </c>
      <c r="F12" s="2">
        <v>7</v>
      </c>
      <c r="G12" s="2">
        <v>19</v>
      </c>
    </row>
    <row r="13" spans="1:12" x14ac:dyDescent="0.25">
      <c r="A13">
        <v>2004</v>
      </c>
      <c r="B13" s="2">
        <v>25</v>
      </c>
      <c r="C13" s="2">
        <v>15</v>
      </c>
      <c r="D13" s="2">
        <v>9</v>
      </c>
      <c r="E13" s="2">
        <v>11</v>
      </c>
      <c r="F13" s="2">
        <v>4</v>
      </c>
      <c r="G13" s="2">
        <v>17</v>
      </c>
    </row>
    <row r="14" spans="1:12" x14ac:dyDescent="0.25">
      <c r="A14">
        <v>2003</v>
      </c>
      <c r="B14" s="2">
        <v>22</v>
      </c>
      <c r="C14" s="2">
        <v>24</v>
      </c>
      <c r="D14" s="2">
        <v>8</v>
      </c>
      <c r="E14" s="2">
        <v>12</v>
      </c>
      <c r="F14" s="2">
        <v>8</v>
      </c>
      <c r="G14" s="2">
        <v>17</v>
      </c>
    </row>
    <row r="15" spans="1:12" x14ac:dyDescent="0.25">
      <c r="A15">
        <v>2002</v>
      </c>
      <c r="B15" s="2">
        <v>19</v>
      </c>
      <c r="C15" s="2">
        <v>23</v>
      </c>
      <c r="D15" s="2">
        <v>10</v>
      </c>
      <c r="E15" s="2">
        <v>15</v>
      </c>
      <c r="F15" s="2">
        <v>9</v>
      </c>
      <c r="G15" s="2">
        <v>8</v>
      </c>
    </row>
    <row r="16" spans="1:12" x14ac:dyDescent="0.25">
      <c r="A16">
        <v>2001</v>
      </c>
      <c r="B16" s="2">
        <v>37</v>
      </c>
      <c r="C16" s="2">
        <v>26</v>
      </c>
      <c r="D16" s="2">
        <v>22</v>
      </c>
      <c r="E16" s="2">
        <v>16</v>
      </c>
      <c r="F16" s="2">
        <v>17</v>
      </c>
      <c r="G16" s="2">
        <v>21</v>
      </c>
    </row>
    <row r="17" spans="1:8" x14ac:dyDescent="0.25">
      <c r="A17">
        <v>2000</v>
      </c>
      <c r="B17" s="2">
        <v>34</v>
      </c>
      <c r="C17" s="2">
        <v>14</v>
      </c>
      <c r="D17" s="2">
        <v>25</v>
      </c>
      <c r="E17" s="2">
        <v>12</v>
      </c>
      <c r="F17" s="2">
        <v>13</v>
      </c>
      <c r="G17" s="2">
        <v>31</v>
      </c>
    </row>
    <row r="18" spans="1:8" x14ac:dyDescent="0.25">
      <c r="A18">
        <v>1999</v>
      </c>
      <c r="B18" s="2">
        <v>31</v>
      </c>
      <c r="C18" s="2">
        <v>15</v>
      </c>
      <c r="D18" s="2">
        <v>21</v>
      </c>
      <c r="E18" s="2">
        <v>13</v>
      </c>
      <c r="F18" s="2">
        <v>11</v>
      </c>
      <c r="G18" s="2">
        <v>23</v>
      </c>
    </row>
    <row r="19" spans="1:8" x14ac:dyDescent="0.25">
      <c r="A19">
        <v>1998</v>
      </c>
      <c r="B19" s="2">
        <v>26</v>
      </c>
      <c r="C19" s="2">
        <v>15</v>
      </c>
      <c r="D19" s="2">
        <v>20</v>
      </c>
      <c r="E19" s="2">
        <v>10</v>
      </c>
      <c r="F19" s="2">
        <v>5</v>
      </c>
      <c r="G19" s="2">
        <v>33</v>
      </c>
    </row>
    <row r="20" spans="1:8" x14ac:dyDescent="0.25">
      <c r="A20">
        <v>1997</v>
      </c>
      <c r="B20" s="2">
        <v>21</v>
      </c>
      <c r="C20" s="2">
        <v>19</v>
      </c>
      <c r="D20" s="2">
        <v>8</v>
      </c>
      <c r="E20" s="2">
        <v>12</v>
      </c>
      <c r="F20" s="2">
        <v>8</v>
      </c>
      <c r="G20" s="2">
        <v>25</v>
      </c>
    </row>
    <row r="21" spans="1:8" x14ac:dyDescent="0.25">
      <c r="A21">
        <v>1996</v>
      </c>
      <c r="B21" s="2">
        <v>27</v>
      </c>
      <c r="C21" s="2">
        <v>23</v>
      </c>
      <c r="D21" s="2">
        <v>12</v>
      </c>
      <c r="E21" s="2">
        <v>18</v>
      </c>
      <c r="F21" s="2">
        <v>24</v>
      </c>
      <c r="G21" s="2">
        <v>18</v>
      </c>
    </row>
    <row r="22" spans="1:8" x14ac:dyDescent="0.25">
      <c r="A22">
        <v>1995</v>
      </c>
      <c r="B22" s="2">
        <v>33</v>
      </c>
      <c r="C22" s="2">
        <v>28</v>
      </c>
      <c r="D22" s="2">
        <v>21</v>
      </c>
      <c r="E22" s="2">
        <v>17</v>
      </c>
      <c r="F22" s="2">
        <v>19</v>
      </c>
      <c r="G22" s="2">
        <v>9</v>
      </c>
    </row>
    <row r="23" spans="1:8" x14ac:dyDescent="0.25">
      <c r="B23" s="2"/>
      <c r="C23" s="2"/>
      <c r="D23" s="2"/>
      <c r="E23" s="2"/>
      <c r="F23" s="2"/>
      <c r="G23" s="2"/>
    </row>
    <row r="24" spans="1:8" x14ac:dyDescent="0.25">
      <c r="A24" t="s">
        <v>75</v>
      </c>
      <c r="B24" s="6">
        <f t="shared" ref="B24:G24" si="0">AVERAGE(B6:B22)</f>
        <v>24.764705882352942</v>
      </c>
      <c r="C24" s="6">
        <f t="shared" si="0"/>
        <v>19.470588235294116</v>
      </c>
      <c r="D24" s="6">
        <f t="shared" si="0"/>
        <v>12.470588235294118</v>
      </c>
      <c r="E24" s="6">
        <f t="shared" si="0"/>
        <v>12.117647058823529</v>
      </c>
      <c r="F24" s="6">
        <f t="shared" si="0"/>
        <v>9.4</v>
      </c>
      <c r="G24" s="6">
        <f t="shared" si="0"/>
        <v>20.705882352941178</v>
      </c>
    </row>
    <row r="25" spans="1:8" x14ac:dyDescent="0.25">
      <c r="A25" t="s">
        <v>76</v>
      </c>
      <c r="B25" s="6">
        <f t="shared" ref="B25:G25" si="1">MEDIAN(B6:B22)</f>
        <v>23</v>
      </c>
      <c r="C25" s="6">
        <f t="shared" si="1"/>
        <v>19</v>
      </c>
      <c r="D25" s="6">
        <f t="shared" si="1"/>
        <v>10</v>
      </c>
      <c r="E25" s="6">
        <f t="shared" si="1"/>
        <v>12</v>
      </c>
      <c r="F25" s="6">
        <f t="shared" si="1"/>
        <v>8</v>
      </c>
      <c r="G25" s="6">
        <f t="shared" si="1"/>
        <v>19</v>
      </c>
    </row>
    <row r="26" spans="1:8" x14ac:dyDescent="0.25">
      <c r="A26" t="s">
        <v>77</v>
      </c>
      <c r="B26" s="7">
        <f t="shared" ref="B26:G26" si="2">B24/51</f>
        <v>0.48558246828143026</v>
      </c>
      <c r="C26" s="7">
        <f t="shared" si="2"/>
        <v>0.38177623990772774</v>
      </c>
      <c r="D26" s="7">
        <f t="shared" si="2"/>
        <v>0.24452133794694347</v>
      </c>
      <c r="E26" s="7">
        <f t="shared" si="2"/>
        <v>0.23760092272202998</v>
      </c>
      <c r="F26" s="7">
        <f t="shared" si="2"/>
        <v>0.18431372549019609</v>
      </c>
      <c r="G26" s="7">
        <f t="shared" si="2"/>
        <v>0.40599769319492507</v>
      </c>
    </row>
    <row r="27" spans="1:8" x14ac:dyDescent="0.25">
      <c r="B27" s="7"/>
      <c r="C27" s="7"/>
      <c r="D27" s="7"/>
      <c r="E27" s="7"/>
      <c r="F27" s="7"/>
      <c r="G27" s="7"/>
    </row>
    <row r="28" spans="1:8" x14ac:dyDescent="0.25">
      <c r="B28" s="7"/>
      <c r="C28" s="7"/>
      <c r="D28" s="7"/>
      <c r="E28" s="7"/>
      <c r="F28" s="7"/>
      <c r="G28" s="7"/>
    </row>
    <row r="29" spans="1:8" x14ac:dyDescent="0.25">
      <c r="B29" s="7"/>
      <c r="C29" s="7"/>
      <c r="D29" s="7"/>
      <c r="E29" s="7"/>
      <c r="F29" s="7"/>
      <c r="G29" s="7"/>
    </row>
    <row r="30" spans="1:8" x14ac:dyDescent="0.25">
      <c r="B30" s="7"/>
      <c r="C30" s="7"/>
      <c r="D30" s="7"/>
      <c r="E30" s="7"/>
      <c r="F30" s="7"/>
      <c r="G30" s="7"/>
    </row>
    <row r="31" spans="1:8" x14ac:dyDescent="0.25">
      <c r="A31" s="11" t="s">
        <v>83</v>
      </c>
      <c r="B31" s="11"/>
      <c r="C31" s="11"/>
      <c r="D31" s="11"/>
      <c r="E31" s="11"/>
      <c r="F31" s="11"/>
      <c r="G31" s="11"/>
    </row>
    <row r="32" spans="1:8" x14ac:dyDescent="0.25">
      <c r="B32" s="10" t="s">
        <v>84</v>
      </c>
      <c r="C32" s="10"/>
      <c r="D32" s="10"/>
      <c r="E32" s="10"/>
      <c r="F32" s="10"/>
      <c r="G32" s="10"/>
      <c r="H32" s="10"/>
    </row>
    <row r="33" spans="1:10" x14ac:dyDescent="0.25">
      <c r="A33" s="8" t="s">
        <v>70</v>
      </c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 t="s">
        <v>71</v>
      </c>
      <c r="J33" s="2" t="s">
        <v>74</v>
      </c>
    </row>
    <row r="34" spans="1:10" x14ac:dyDescent="0.25">
      <c r="A34">
        <v>2011</v>
      </c>
      <c r="B34" s="2">
        <v>13</v>
      </c>
      <c r="C34" s="2">
        <v>9</v>
      </c>
      <c r="D34" s="2">
        <v>13</v>
      </c>
      <c r="E34" s="2">
        <v>10</v>
      </c>
      <c r="F34" s="2">
        <v>5</v>
      </c>
      <c r="G34" s="2">
        <v>1</v>
      </c>
      <c r="H34" s="2"/>
      <c r="I34" s="2">
        <f>SUM(B34:H34)</f>
        <v>51</v>
      </c>
      <c r="J34" s="7">
        <f>1-B34/I34</f>
        <v>0.74509803921568629</v>
      </c>
    </row>
    <row r="35" spans="1:10" x14ac:dyDescent="0.25">
      <c r="A35">
        <v>2010</v>
      </c>
      <c r="B35" s="2">
        <v>14</v>
      </c>
      <c r="C35" s="2">
        <v>11</v>
      </c>
      <c r="D35" s="2">
        <v>13</v>
      </c>
      <c r="E35" s="2">
        <v>10</v>
      </c>
      <c r="F35" s="2">
        <v>2</v>
      </c>
      <c r="G35" s="2">
        <v>1</v>
      </c>
      <c r="H35" s="2"/>
      <c r="I35" s="2">
        <f t="shared" ref="I35:I50" si="3">SUM(B35:H35)</f>
        <v>51</v>
      </c>
      <c r="J35" s="7">
        <f t="shared" ref="J35:J50" si="4">1-B35/I35</f>
        <v>0.72549019607843135</v>
      </c>
    </row>
    <row r="36" spans="1:10" x14ac:dyDescent="0.25">
      <c r="A36">
        <v>2009</v>
      </c>
      <c r="B36" s="2">
        <v>14</v>
      </c>
      <c r="C36" s="2">
        <v>12</v>
      </c>
      <c r="D36" s="2">
        <v>11</v>
      </c>
      <c r="E36" s="2">
        <v>10</v>
      </c>
      <c r="F36" s="2">
        <v>4</v>
      </c>
      <c r="G36" s="2"/>
      <c r="H36" s="2"/>
      <c r="I36" s="2">
        <f t="shared" si="3"/>
        <v>51</v>
      </c>
      <c r="J36" s="7">
        <f t="shared" si="4"/>
        <v>0.72549019607843135</v>
      </c>
    </row>
    <row r="37" spans="1:10" x14ac:dyDescent="0.25">
      <c r="A37">
        <v>2008</v>
      </c>
      <c r="B37" s="2">
        <v>15</v>
      </c>
      <c r="C37" s="2">
        <v>9</v>
      </c>
      <c r="D37" s="2">
        <v>8</v>
      </c>
      <c r="E37" s="2">
        <v>11</v>
      </c>
      <c r="F37" s="2">
        <v>4</v>
      </c>
      <c r="G37" s="2">
        <v>3</v>
      </c>
      <c r="H37" s="2">
        <v>1</v>
      </c>
      <c r="I37" s="2">
        <f t="shared" si="3"/>
        <v>51</v>
      </c>
      <c r="J37" s="7">
        <f t="shared" si="4"/>
        <v>0.70588235294117641</v>
      </c>
    </row>
    <row r="38" spans="1:10" x14ac:dyDescent="0.25">
      <c r="A38">
        <v>2007</v>
      </c>
      <c r="B38" s="2">
        <v>21</v>
      </c>
      <c r="C38" s="2">
        <v>8</v>
      </c>
      <c r="D38" s="2">
        <v>8</v>
      </c>
      <c r="E38" s="2">
        <v>10</v>
      </c>
      <c r="F38" s="2">
        <v>3</v>
      </c>
      <c r="G38" s="2">
        <v>1</v>
      </c>
      <c r="H38" s="2"/>
      <c r="I38" s="2">
        <f t="shared" si="3"/>
        <v>51</v>
      </c>
      <c r="J38" s="7">
        <f t="shared" si="4"/>
        <v>0.58823529411764708</v>
      </c>
    </row>
    <row r="39" spans="1:10" x14ac:dyDescent="0.25">
      <c r="A39">
        <v>2006</v>
      </c>
      <c r="B39" s="2">
        <v>17</v>
      </c>
      <c r="C39" s="2">
        <v>11</v>
      </c>
      <c r="D39" s="2">
        <v>12</v>
      </c>
      <c r="E39" s="2">
        <v>6</v>
      </c>
      <c r="F39" s="2">
        <v>3</v>
      </c>
      <c r="G39" s="2">
        <v>2</v>
      </c>
      <c r="H39" s="2"/>
      <c r="I39" s="2">
        <f t="shared" si="3"/>
        <v>51</v>
      </c>
      <c r="J39" s="7">
        <f t="shared" si="4"/>
        <v>0.66666666666666674</v>
      </c>
    </row>
    <row r="40" spans="1:10" x14ac:dyDescent="0.25">
      <c r="A40">
        <v>2005</v>
      </c>
      <c r="B40" s="2">
        <v>15</v>
      </c>
      <c r="C40" s="2">
        <v>12</v>
      </c>
      <c r="D40" s="2">
        <v>14</v>
      </c>
      <c r="E40" s="2">
        <v>3</v>
      </c>
      <c r="F40" s="2">
        <v>2</v>
      </c>
      <c r="G40" s="2">
        <v>4</v>
      </c>
      <c r="H40" s="2">
        <v>1</v>
      </c>
      <c r="I40" s="2">
        <f t="shared" si="3"/>
        <v>51</v>
      </c>
      <c r="J40" s="7">
        <f t="shared" si="4"/>
        <v>0.70588235294117641</v>
      </c>
    </row>
    <row r="41" spans="1:10" x14ac:dyDescent="0.25">
      <c r="A41">
        <v>2004</v>
      </c>
      <c r="B41" s="2">
        <v>16</v>
      </c>
      <c r="C41" s="2">
        <v>13</v>
      </c>
      <c r="D41" s="2">
        <v>8</v>
      </c>
      <c r="E41" s="2">
        <v>8</v>
      </c>
      <c r="F41" s="2">
        <v>4</v>
      </c>
      <c r="G41" s="2"/>
      <c r="H41" s="2">
        <v>2</v>
      </c>
      <c r="I41" s="2">
        <f t="shared" si="3"/>
        <v>51</v>
      </c>
      <c r="J41" s="7">
        <f t="shared" si="4"/>
        <v>0.68627450980392157</v>
      </c>
    </row>
    <row r="42" spans="1:10" x14ac:dyDescent="0.25">
      <c r="A42">
        <v>2003</v>
      </c>
      <c r="B42" s="2">
        <v>10</v>
      </c>
      <c r="C42" s="2">
        <v>13</v>
      </c>
      <c r="D42" s="2">
        <v>15</v>
      </c>
      <c r="E42" s="2">
        <v>5</v>
      </c>
      <c r="F42" s="2">
        <v>7</v>
      </c>
      <c r="G42" s="2">
        <v>1</v>
      </c>
      <c r="H42" s="2"/>
      <c r="I42" s="2">
        <f t="shared" si="3"/>
        <v>51</v>
      </c>
      <c r="J42" s="7">
        <f t="shared" si="4"/>
        <v>0.80392156862745101</v>
      </c>
    </row>
    <row r="43" spans="1:10" x14ac:dyDescent="0.25">
      <c r="A43">
        <v>2002</v>
      </c>
      <c r="B43" s="2">
        <v>15</v>
      </c>
      <c r="C43" s="2">
        <v>9</v>
      </c>
      <c r="D43" s="2">
        <v>12</v>
      </c>
      <c r="E43" s="2">
        <v>10</v>
      </c>
      <c r="F43" s="2">
        <v>4</v>
      </c>
      <c r="G43" s="2">
        <v>1</v>
      </c>
      <c r="H43" s="2"/>
      <c r="I43" s="2">
        <f t="shared" si="3"/>
        <v>51</v>
      </c>
      <c r="J43" s="7">
        <f t="shared" si="4"/>
        <v>0.70588235294117641</v>
      </c>
    </row>
    <row r="44" spans="1:10" x14ac:dyDescent="0.25">
      <c r="A44">
        <v>2001</v>
      </c>
      <c r="B44" s="2">
        <v>3</v>
      </c>
      <c r="C44" s="2">
        <v>9</v>
      </c>
      <c r="D44" s="2">
        <v>11</v>
      </c>
      <c r="E44" s="2">
        <v>13</v>
      </c>
      <c r="F44" s="2">
        <v>8</v>
      </c>
      <c r="G44" s="2">
        <v>5</v>
      </c>
      <c r="H44" s="2">
        <v>2</v>
      </c>
      <c r="I44" s="2">
        <f t="shared" si="3"/>
        <v>51</v>
      </c>
      <c r="J44" s="7">
        <f t="shared" si="4"/>
        <v>0.94117647058823528</v>
      </c>
    </row>
    <row r="45" spans="1:10" x14ac:dyDescent="0.25">
      <c r="A45">
        <v>2000</v>
      </c>
      <c r="B45" s="2">
        <v>7</v>
      </c>
      <c r="C45" s="2">
        <v>9</v>
      </c>
      <c r="D45" s="2">
        <v>7</v>
      </c>
      <c r="E45" s="2">
        <v>13</v>
      </c>
      <c r="F45" s="2">
        <v>11</v>
      </c>
      <c r="G45" s="2">
        <v>1</v>
      </c>
      <c r="H45" s="2">
        <v>3</v>
      </c>
      <c r="I45" s="2">
        <f t="shared" si="3"/>
        <v>51</v>
      </c>
      <c r="J45" s="7">
        <f t="shared" si="4"/>
        <v>0.86274509803921573</v>
      </c>
    </row>
    <row r="46" spans="1:10" x14ac:dyDescent="0.25">
      <c r="A46">
        <v>1999</v>
      </c>
      <c r="B46" s="2">
        <v>10</v>
      </c>
      <c r="C46" s="2">
        <v>9</v>
      </c>
      <c r="D46" s="2">
        <v>10</v>
      </c>
      <c r="E46" s="2">
        <v>10</v>
      </c>
      <c r="F46" s="2">
        <v>7</v>
      </c>
      <c r="G46" s="2">
        <v>3</v>
      </c>
      <c r="H46" s="2">
        <v>2</v>
      </c>
      <c r="I46" s="2">
        <f t="shared" si="3"/>
        <v>51</v>
      </c>
      <c r="J46" s="7">
        <f t="shared" si="4"/>
        <v>0.80392156862745101</v>
      </c>
    </row>
    <row r="47" spans="1:10" x14ac:dyDescent="0.25">
      <c r="A47">
        <v>1998</v>
      </c>
      <c r="B47" s="2">
        <v>11</v>
      </c>
      <c r="C47" s="2">
        <v>8</v>
      </c>
      <c r="D47" s="2">
        <v>12</v>
      </c>
      <c r="E47" s="2">
        <v>10</v>
      </c>
      <c r="F47" s="2">
        <v>5</v>
      </c>
      <c r="G47" s="2">
        <v>3</v>
      </c>
      <c r="H47" s="2">
        <v>2</v>
      </c>
      <c r="I47" s="2">
        <f t="shared" si="3"/>
        <v>51</v>
      </c>
      <c r="J47" s="7">
        <f t="shared" si="4"/>
        <v>0.78431372549019607</v>
      </c>
    </row>
    <row r="48" spans="1:10" x14ac:dyDescent="0.25">
      <c r="A48">
        <v>1997</v>
      </c>
      <c r="B48" s="2">
        <v>8</v>
      </c>
      <c r="C48" s="2">
        <v>15</v>
      </c>
      <c r="D48" s="2">
        <v>13</v>
      </c>
      <c r="E48" s="2">
        <v>11</v>
      </c>
      <c r="F48" s="2">
        <v>1</v>
      </c>
      <c r="G48" s="2">
        <v>3</v>
      </c>
      <c r="H48" s="2"/>
      <c r="I48" s="2">
        <f t="shared" si="3"/>
        <v>51</v>
      </c>
      <c r="J48" s="7">
        <f t="shared" si="4"/>
        <v>0.84313725490196079</v>
      </c>
    </row>
    <row r="49" spans="1:10" x14ac:dyDescent="0.25">
      <c r="A49">
        <v>1996</v>
      </c>
      <c r="B49" s="2">
        <v>11</v>
      </c>
      <c r="C49" s="2">
        <v>6</v>
      </c>
      <c r="D49" s="2">
        <v>9</v>
      </c>
      <c r="E49" s="2">
        <v>9</v>
      </c>
      <c r="F49" s="2">
        <v>9</v>
      </c>
      <c r="G49" s="2">
        <v>7</v>
      </c>
      <c r="H49" s="2"/>
      <c r="I49" s="2">
        <f t="shared" si="3"/>
        <v>51</v>
      </c>
      <c r="J49" s="7">
        <f t="shared" si="4"/>
        <v>0.78431372549019607</v>
      </c>
    </row>
    <row r="50" spans="1:10" x14ac:dyDescent="0.25">
      <c r="A50">
        <v>1995</v>
      </c>
      <c r="B50" s="2">
        <v>10</v>
      </c>
      <c r="C50" s="2">
        <v>10</v>
      </c>
      <c r="D50" s="2">
        <v>6</v>
      </c>
      <c r="E50" s="2">
        <v>8</v>
      </c>
      <c r="F50" s="2">
        <v>6</v>
      </c>
      <c r="G50" s="2">
        <v>9</v>
      </c>
      <c r="H50" s="2">
        <v>2</v>
      </c>
      <c r="I50" s="2">
        <f t="shared" si="3"/>
        <v>51</v>
      </c>
      <c r="J50" s="7">
        <f t="shared" si="4"/>
        <v>0.80392156862745101</v>
      </c>
    </row>
    <row r="51" spans="1:10" x14ac:dyDescent="0.25"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B52" s="2"/>
      <c r="C52" s="2"/>
      <c r="D52" s="2"/>
      <c r="E52" s="2"/>
      <c r="F52" s="2"/>
      <c r="G52" s="2"/>
      <c r="H52" s="2"/>
      <c r="I52" s="2" t="s">
        <v>76</v>
      </c>
      <c r="J52" s="9">
        <f>MEDIAN(J34:J50)</f>
        <v>0.74509803921568629</v>
      </c>
    </row>
    <row r="55" spans="1:10" x14ac:dyDescent="0.25">
      <c r="A55" t="s">
        <v>85</v>
      </c>
    </row>
    <row r="57" spans="1:10" x14ac:dyDescent="0.25">
      <c r="A57" t="s">
        <v>51</v>
      </c>
      <c r="B57" t="s">
        <v>72</v>
      </c>
      <c r="C57" t="s">
        <v>73</v>
      </c>
    </row>
    <row r="58" spans="1:10" x14ac:dyDescent="0.25">
      <c r="A58" t="s">
        <v>42</v>
      </c>
      <c r="B58">
        <v>17</v>
      </c>
      <c r="C58" s="1">
        <f>B58/17</f>
        <v>1</v>
      </c>
    </row>
    <row r="59" spans="1:10" x14ac:dyDescent="0.25">
      <c r="A59" t="s">
        <v>19</v>
      </c>
      <c r="B59">
        <v>17</v>
      </c>
      <c r="C59" s="1">
        <f t="shared" ref="C59:C108" si="5">B59/17</f>
        <v>1</v>
      </c>
    </row>
    <row r="60" spans="1:10" x14ac:dyDescent="0.25">
      <c r="A60" t="s">
        <v>46</v>
      </c>
      <c r="B60">
        <v>17</v>
      </c>
      <c r="C60" s="1">
        <f t="shared" si="5"/>
        <v>1</v>
      </c>
    </row>
    <row r="61" spans="1:10" x14ac:dyDescent="0.25">
      <c r="A61" t="s">
        <v>30</v>
      </c>
      <c r="B61">
        <v>16</v>
      </c>
      <c r="C61" s="1">
        <f t="shared" si="5"/>
        <v>0.94117647058823528</v>
      </c>
    </row>
    <row r="62" spans="1:10" x14ac:dyDescent="0.25">
      <c r="A62" t="s">
        <v>27</v>
      </c>
      <c r="B62">
        <v>16</v>
      </c>
      <c r="C62" s="1">
        <f t="shared" si="5"/>
        <v>0.94117647058823528</v>
      </c>
    </row>
    <row r="63" spans="1:10" x14ac:dyDescent="0.25">
      <c r="A63" t="s">
        <v>26</v>
      </c>
      <c r="B63">
        <v>16</v>
      </c>
      <c r="C63" s="1">
        <f t="shared" si="5"/>
        <v>0.94117647058823528</v>
      </c>
    </row>
    <row r="64" spans="1:10" x14ac:dyDescent="0.25">
      <c r="A64" t="s">
        <v>13</v>
      </c>
      <c r="B64">
        <v>16</v>
      </c>
      <c r="C64" s="1">
        <f t="shared" si="5"/>
        <v>0.94117647058823528</v>
      </c>
    </row>
    <row r="65" spans="1:3" x14ac:dyDescent="0.25">
      <c r="A65" t="s">
        <v>14</v>
      </c>
      <c r="B65">
        <v>16</v>
      </c>
      <c r="C65" s="1">
        <f t="shared" si="5"/>
        <v>0.94117647058823528</v>
      </c>
    </row>
    <row r="66" spans="1:3" x14ac:dyDescent="0.25">
      <c r="A66" t="s">
        <v>11</v>
      </c>
      <c r="B66">
        <v>16</v>
      </c>
      <c r="C66" s="1">
        <f t="shared" si="5"/>
        <v>0.94117647058823528</v>
      </c>
    </row>
    <row r="67" spans="1:3" x14ac:dyDescent="0.25">
      <c r="A67" t="s">
        <v>4</v>
      </c>
      <c r="B67">
        <v>16</v>
      </c>
      <c r="C67" s="1">
        <f t="shared" si="5"/>
        <v>0.94117647058823528</v>
      </c>
    </row>
    <row r="68" spans="1:3" x14ac:dyDescent="0.25">
      <c r="A68" t="s">
        <v>44</v>
      </c>
      <c r="B68">
        <v>16</v>
      </c>
      <c r="C68" s="1">
        <f t="shared" si="5"/>
        <v>0.94117647058823528</v>
      </c>
    </row>
    <row r="69" spans="1:3" x14ac:dyDescent="0.25">
      <c r="A69" t="s">
        <v>2</v>
      </c>
      <c r="B69">
        <v>16</v>
      </c>
      <c r="C69" s="1">
        <f t="shared" si="5"/>
        <v>0.94117647058823528</v>
      </c>
    </row>
    <row r="70" spans="1:3" x14ac:dyDescent="0.25">
      <c r="A70" t="s">
        <v>48</v>
      </c>
      <c r="B70">
        <v>16</v>
      </c>
      <c r="C70" s="1">
        <f t="shared" si="5"/>
        <v>0.94117647058823528</v>
      </c>
    </row>
    <row r="71" spans="1:3" x14ac:dyDescent="0.25">
      <c r="A71" t="s">
        <v>41</v>
      </c>
      <c r="B71">
        <v>16</v>
      </c>
      <c r="C71" s="1">
        <f t="shared" si="5"/>
        <v>0.94117647058823528</v>
      </c>
    </row>
    <row r="72" spans="1:3" x14ac:dyDescent="0.25">
      <c r="A72" t="s">
        <v>6</v>
      </c>
      <c r="B72">
        <v>15</v>
      </c>
      <c r="C72" s="1">
        <f t="shared" si="5"/>
        <v>0.88235294117647056</v>
      </c>
    </row>
    <row r="73" spans="1:3" x14ac:dyDescent="0.25">
      <c r="A73" t="s">
        <v>15</v>
      </c>
      <c r="B73">
        <v>15</v>
      </c>
      <c r="C73" s="1">
        <f t="shared" si="5"/>
        <v>0.88235294117647056</v>
      </c>
    </row>
    <row r="74" spans="1:3" x14ac:dyDescent="0.25">
      <c r="A74" t="s">
        <v>12</v>
      </c>
      <c r="B74">
        <v>15</v>
      </c>
      <c r="C74" s="1">
        <f t="shared" si="5"/>
        <v>0.88235294117647056</v>
      </c>
    </row>
    <row r="75" spans="1:3" x14ac:dyDescent="0.25">
      <c r="A75" t="s">
        <v>32</v>
      </c>
      <c r="B75">
        <v>15</v>
      </c>
      <c r="C75" s="1">
        <f t="shared" si="5"/>
        <v>0.88235294117647056</v>
      </c>
    </row>
    <row r="76" spans="1:3" x14ac:dyDescent="0.25">
      <c r="A76" t="s">
        <v>7</v>
      </c>
      <c r="B76">
        <v>15</v>
      </c>
      <c r="C76" s="1">
        <f t="shared" si="5"/>
        <v>0.88235294117647056</v>
      </c>
    </row>
    <row r="77" spans="1:3" x14ac:dyDescent="0.25">
      <c r="A77" t="s">
        <v>9</v>
      </c>
      <c r="B77">
        <v>15</v>
      </c>
      <c r="C77" s="1">
        <f t="shared" si="5"/>
        <v>0.88235294117647056</v>
      </c>
    </row>
    <row r="78" spans="1:3" x14ac:dyDescent="0.25">
      <c r="A78" t="s">
        <v>36</v>
      </c>
      <c r="B78">
        <v>14</v>
      </c>
      <c r="C78" s="1">
        <f t="shared" si="5"/>
        <v>0.82352941176470584</v>
      </c>
    </row>
    <row r="79" spans="1:3" x14ac:dyDescent="0.25">
      <c r="A79" t="s">
        <v>5</v>
      </c>
      <c r="B79">
        <v>14</v>
      </c>
      <c r="C79" s="1">
        <f t="shared" si="5"/>
        <v>0.82352941176470584</v>
      </c>
    </row>
    <row r="80" spans="1:3" x14ac:dyDescent="0.25">
      <c r="A80" t="s">
        <v>47</v>
      </c>
      <c r="B80">
        <v>14</v>
      </c>
      <c r="C80" s="1">
        <f t="shared" si="5"/>
        <v>0.82352941176470584</v>
      </c>
    </row>
    <row r="81" spans="1:3" x14ac:dyDescent="0.25">
      <c r="A81" t="s">
        <v>18</v>
      </c>
      <c r="B81">
        <v>14</v>
      </c>
      <c r="C81" s="1">
        <f t="shared" si="5"/>
        <v>0.82352941176470584</v>
      </c>
    </row>
    <row r="82" spans="1:3" x14ac:dyDescent="0.25">
      <c r="A82" t="s">
        <v>1</v>
      </c>
      <c r="B82">
        <v>13</v>
      </c>
      <c r="C82" s="1">
        <f t="shared" si="5"/>
        <v>0.76470588235294112</v>
      </c>
    </row>
    <row r="83" spans="1:3" x14ac:dyDescent="0.25">
      <c r="A83" t="s">
        <v>25</v>
      </c>
      <c r="B83">
        <v>13</v>
      </c>
      <c r="C83" s="1">
        <f t="shared" si="5"/>
        <v>0.76470588235294112</v>
      </c>
    </row>
    <row r="84" spans="1:3" x14ac:dyDescent="0.25">
      <c r="A84" t="s">
        <v>39</v>
      </c>
      <c r="B84">
        <v>13</v>
      </c>
      <c r="C84" s="1">
        <f t="shared" si="5"/>
        <v>0.76470588235294112</v>
      </c>
    </row>
    <row r="85" spans="1:3" x14ac:dyDescent="0.25">
      <c r="A85" t="s">
        <v>29</v>
      </c>
      <c r="B85">
        <v>13</v>
      </c>
      <c r="C85" s="1">
        <f t="shared" si="5"/>
        <v>0.76470588235294112</v>
      </c>
    </row>
    <row r="86" spans="1:3" x14ac:dyDescent="0.25">
      <c r="A86" t="s">
        <v>37</v>
      </c>
      <c r="B86">
        <v>13</v>
      </c>
      <c r="C86" s="1">
        <f t="shared" si="5"/>
        <v>0.76470588235294112</v>
      </c>
    </row>
    <row r="87" spans="1:3" x14ac:dyDescent="0.25">
      <c r="A87" t="s">
        <v>23</v>
      </c>
      <c r="B87">
        <v>13</v>
      </c>
      <c r="C87" s="1">
        <f t="shared" si="5"/>
        <v>0.76470588235294112</v>
      </c>
    </row>
    <row r="88" spans="1:3" x14ac:dyDescent="0.25">
      <c r="A88" t="s">
        <v>40</v>
      </c>
      <c r="B88">
        <v>12</v>
      </c>
      <c r="C88" s="1">
        <f t="shared" si="5"/>
        <v>0.70588235294117652</v>
      </c>
    </row>
    <row r="89" spans="1:3" x14ac:dyDescent="0.25">
      <c r="A89" t="s">
        <v>16</v>
      </c>
      <c r="B89">
        <v>12</v>
      </c>
      <c r="C89" s="1">
        <f t="shared" si="5"/>
        <v>0.70588235294117652</v>
      </c>
    </row>
    <row r="90" spans="1:3" x14ac:dyDescent="0.25">
      <c r="A90" t="s">
        <v>24</v>
      </c>
      <c r="B90">
        <v>12</v>
      </c>
      <c r="C90" s="1">
        <f t="shared" si="5"/>
        <v>0.70588235294117652</v>
      </c>
    </row>
    <row r="91" spans="1:3" x14ac:dyDescent="0.25">
      <c r="A91" t="s">
        <v>50</v>
      </c>
      <c r="B91">
        <v>12</v>
      </c>
      <c r="C91" s="1">
        <f t="shared" si="5"/>
        <v>0.70588235294117652</v>
      </c>
    </row>
    <row r="92" spans="1:3" x14ac:dyDescent="0.25">
      <c r="A92" t="s">
        <v>35</v>
      </c>
      <c r="B92">
        <v>12</v>
      </c>
      <c r="C92" s="1">
        <f t="shared" si="5"/>
        <v>0.70588235294117652</v>
      </c>
    </row>
    <row r="93" spans="1:3" x14ac:dyDescent="0.25">
      <c r="A93" t="s">
        <v>10</v>
      </c>
      <c r="B93">
        <v>11</v>
      </c>
      <c r="C93" s="1">
        <f t="shared" si="5"/>
        <v>0.6470588235294118</v>
      </c>
    </row>
    <row r="94" spans="1:3" x14ac:dyDescent="0.25">
      <c r="A94" t="s">
        <v>21</v>
      </c>
      <c r="B94">
        <v>11</v>
      </c>
      <c r="C94" s="1">
        <f t="shared" si="5"/>
        <v>0.6470588235294118</v>
      </c>
    </row>
    <row r="95" spans="1:3" x14ac:dyDescent="0.25">
      <c r="A95" t="s">
        <v>45</v>
      </c>
      <c r="B95">
        <v>10</v>
      </c>
      <c r="C95" s="1">
        <f t="shared" si="5"/>
        <v>0.58823529411764708</v>
      </c>
    </row>
    <row r="96" spans="1:3" x14ac:dyDescent="0.25">
      <c r="A96" t="s">
        <v>31</v>
      </c>
      <c r="B96">
        <v>10</v>
      </c>
      <c r="C96" s="1">
        <f t="shared" si="5"/>
        <v>0.58823529411764708</v>
      </c>
    </row>
    <row r="97" spans="1:3" x14ac:dyDescent="0.25">
      <c r="A97" t="s">
        <v>34</v>
      </c>
      <c r="B97">
        <v>9</v>
      </c>
      <c r="C97" s="1">
        <f t="shared" si="5"/>
        <v>0.52941176470588236</v>
      </c>
    </row>
    <row r="98" spans="1:3" x14ac:dyDescent="0.25">
      <c r="A98" t="s">
        <v>28</v>
      </c>
      <c r="B98">
        <v>9</v>
      </c>
      <c r="C98" s="1">
        <f t="shared" si="5"/>
        <v>0.52941176470588236</v>
      </c>
    </row>
    <row r="99" spans="1:3" x14ac:dyDescent="0.25">
      <c r="A99" t="s">
        <v>38</v>
      </c>
      <c r="B99">
        <v>9</v>
      </c>
      <c r="C99" s="1">
        <f t="shared" si="5"/>
        <v>0.52941176470588236</v>
      </c>
    </row>
    <row r="100" spans="1:3" x14ac:dyDescent="0.25">
      <c r="A100" t="s">
        <v>0</v>
      </c>
      <c r="B100">
        <v>9</v>
      </c>
      <c r="C100" s="1">
        <f t="shared" si="5"/>
        <v>0.52941176470588236</v>
      </c>
    </row>
    <row r="101" spans="1:3" x14ac:dyDescent="0.25">
      <c r="A101" t="s">
        <v>17</v>
      </c>
      <c r="B101">
        <v>9</v>
      </c>
      <c r="C101" s="1">
        <f t="shared" si="5"/>
        <v>0.52941176470588236</v>
      </c>
    </row>
    <row r="102" spans="1:3" x14ac:dyDescent="0.25">
      <c r="A102" t="s">
        <v>43</v>
      </c>
      <c r="B102">
        <v>9</v>
      </c>
      <c r="C102" s="1">
        <f t="shared" si="5"/>
        <v>0.52941176470588236</v>
      </c>
    </row>
    <row r="103" spans="1:3" x14ac:dyDescent="0.25">
      <c r="A103" t="s">
        <v>3</v>
      </c>
      <c r="B103">
        <v>9</v>
      </c>
      <c r="C103" s="1">
        <f t="shared" si="5"/>
        <v>0.52941176470588236</v>
      </c>
    </row>
    <row r="104" spans="1:3" x14ac:dyDescent="0.25">
      <c r="A104" t="s">
        <v>22</v>
      </c>
      <c r="B104">
        <v>9</v>
      </c>
      <c r="C104" s="1">
        <f t="shared" si="5"/>
        <v>0.52941176470588236</v>
      </c>
    </row>
    <row r="105" spans="1:3" x14ac:dyDescent="0.25">
      <c r="A105" t="s">
        <v>49</v>
      </c>
      <c r="B105">
        <v>9</v>
      </c>
      <c r="C105" s="1">
        <f t="shared" si="5"/>
        <v>0.52941176470588236</v>
      </c>
    </row>
    <row r="106" spans="1:3" x14ac:dyDescent="0.25">
      <c r="A106" t="s">
        <v>20</v>
      </c>
      <c r="B106">
        <v>9</v>
      </c>
      <c r="C106" s="1">
        <f t="shared" si="5"/>
        <v>0.52941176470588236</v>
      </c>
    </row>
    <row r="107" spans="1:3" x14ac:dyDescent="0.25">
      <c r="A107" t="s">
        <v>33</v>
      </c>
      <c r="B107">
        <v>7</v>
      </c>
      <c r="C107" s="1">
        <f t="shared" si="5"/>
        <v>0.41176470588235292</v>
      </c>
    </row>
    <row r="108" spans="1:3" x14ac:dyDescent="0.25">
      <c r="A108" t="s">
        <v>8</v>
      </c>
      <c r="B108">
        <v>7</v>
      </c>
      <c r="C108" s="1">
        <f t="shared" si="5"/>
        <v>0.41176470588235292</v>
      </c>
    </row>
  </sheetData>
  <mergeCells count="4">
    <mergeCell ref="B32:H32"/>
    <mergeCell ref="A1:F1"/>
    <mergeCell ref="A4:E4"/>
    <mergeCell ref="A31:G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8"/>
  <sheetViews>
    <sheetView workbookViewId="0">
      <selection sqref="A1:H1"/>
    </sheetView>
  </sheetViews>
  <sheetFormatPr defaultRowHeight="15" x14ac:dyDescent="0.25"/>
  <cols>
    <col min="1" max="1" width="21.85546875" customWidth="1"/>
    <col min="87" max="87" width="2.5703125" customWidth="1"/>
    <col min="88" max="88" width="52.85546875" customWidth="1"/>
  </cols>
  <sheetData>
    <row r="1" spans="1:88" x14ac:dyDescent="0.25">
      <c r="A1" s="11" t="s">
        <v>79</v>
      </c>
      <c r="B1" s="11"/>
      <c r="C1" s="11"/>
      <c r="D1" s="11"/>
      <c r="E1" s="11"/>
      <c r="F1" s="11"/>
      <c r="G1" s="11"/>
      <c r="H1" s="11"/>
      <c r="CJ1" t="s">
        <v>89</v>
      </c>
    </row>
    <row r="2" spans="1:88" x14ac:dyDescent="0.25">
      <c r="A2" s="11" t="s">
        <v>80</v>
      </c>
      <c r="B2" s="11"/>
      <c r="C2" s="11"/>
      <c r="D2" s="11"/>
      <c r="E2" s="11"/>
      <c r="F2" s="11"/>
      <c r="G2" s="3"/>
      <c r="H2" s="3"/>
      <c r="CJ2" t="s">
        <v>90</v>
      </c>
    </row>
    <row r="3" spans="1:88" x14ac:dyDescent="0.25">
      <c r="A3" s="11" t="s">
        <v>87</v>
      </c>
      <c r="B3" s="11"/>
      <c r="C3" s="11"/>
      <c r="D3" s="11"/>
      <c r="E3" s="11"/>
      <c r="CJ3" t="s">
        <v>91</v>
      </c>
    </row>
    <row r="5" spans="1:88" x14ac:dyDescent="0.25">
      <c r="B5" t="s">
        <v>60</v>
      </c>
      <c r="S5" t="s">
        <v>65</v>
      </c>
      <c r="AJ5" t="s">
        <v>61</v>
      </c>
      <c r="BA5" t="s">
        <v>62</v>
      </c>
      <c r="BR5" t="s">
        <v>63</v>
      </c>
    </row>
    <row r="6" spans="1:88" x14ac:dyDescent="0.25">
      <c r="B6" t="s">
        <v>53</v>
      </c>
      <c r="C6" t="s">
        <v>53</v>
      </c>
      <c r="D6" t="s">
        <v>53</v>
      </c>
      <c r="E6" t="s">
        <v>53</v>
      </c>
      <c r="F6" t="s">
        <v>53</v>
      </c>
      <c r="G6" t="s">
        <v>53</v>
      </c>
      <c r="H6" t="s">
        <v>53</v>
      </c>
      <c r="I6" t="s">
        <v>53</v>
      </c>
      <c r="J6" t="s">
        <v>53</v>
      </c>
      <c r="K6" t="s">
        <v>53</v>
      </c>
      <c r="L6" t="s">
        <v>53</v>
      </c>
      <c r="M6" t="s">
        <v>53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54</v>
      </c>
      <c r="T6" t="s">
        <v>54</v>
      </c>
      <c r="U6" t="s">
        <v>54</v>
      </c>
      <c r="V6" t="s">
        <v>54</v>
      </c>
      <c r="W6" t="s">
        <v>54</v>
      </c>
      <c r="X6" t="s">
        <v>54</v>
      </c>
      <c r="Y6" t="s">
        <v>54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  <c r="AE6" t="s">
        <v>54</v>
      </c>
      <c r="AF6" t="s">
        <v>54</v>
      </c>
      <c r="AG6" t="s">
        <v>54</v>
      </c>
      <c r="AH6" t="s">
        <v>54</v>
      </c>
      <c r="AI6" t="s">
        <v>54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t="s">
        <v>56</v>
      </c>
      <c r="AS6" t="s">
        <v>56</v>
      </c>
      <c r="AT6" t="s">
        <v>56</v>
      </c>
      <c r="AU6" t="s">
        <v>56</v>
      </c>
      <c r="AV6" t="s">
        <v>56</v>
      </c>
      <c r="AW6" t="s">
        <v>56</v>
      </c>
      <c r="AX6" t="s">
        <v>56</v>
      </c>
      <c r="AY6" t="s">
        <v>56</v>
      </c>
      <c r="AZ6" t="s">
        <v>56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57</v>
      </c>
      <c r="BR6" t="s">
        <v>58</v>
      </c>
      <c r="BS6" t="s">
        <v>58</v>
      </c>
      <c r="BT6" t="s">
        <v>58</v>
      </c>
      <c r="BU6" t="s">
        <v>58</v>
      </c>
      <c r="BV6" t="s">
        <v>58</v>
      </c>
      <c r="BW6" t="s">
        <v>58</v>
      </c>
      <c r="BX6" t="s">
        <v>58</v>
      </c>
      <c r="BY6" t="s">
        <v>58</v>
      </c>
      <c r="BZ6" t="s">
        <v>58</v>
      </c>
      <c r="CA6" t="s">
        <v>58</v>
      </c>
      <c r="CB6" t="s">
        <v>58</v>
      </c>
      <c r="CC6" t="s">
        <v>58</v>
      </c>
      <c r="CD6" t="s">
        <v>58</v>
      </c>
      <c r="CE6" t="s">
        <v>58</v>
      </c>
      <c r="CF6" t="s">
        <v>58</v>
      </c>
      <c r="CG6" t="s">
        <v>58</v>
      </c>
      <c r="CH6" t="s">
        <v>58</v>
      </c>
    </row>
    <row r="7" spans="1:88" x14ac:dyDescent="0.25">
      <c r="A7" t="s">
        <v>51</v>
      </c>
      <c r="B7">
        <v>2011</v>
      </c>
      <c r="C7">
        <v>2010</v>
      </c>
      <c r="D7">
        <v>2009</v>
      </c>
      <c r="E7">
        <v>2008</v>
      </c>
      <c r="F7">
        <v>2007</v>
      </c>
      <c r="G7">
        <v>2006</v>
      </c>
      <c r="H7">
        <v>2005</v>
      </c>
      <c r="I7">
        <v>2004</v>
      </c>
      <c r="J7">
        <v>2003</v>
      </c>
      <c r="K7">
        <v>2002</v>
      </c>
      <c r="L7">
        <v>2001</v>
      </c>
      <c r="M7">
        <v>2000</v>
      </c>
      <c r="N7">
        <v>1999</v>
      </c>
      <c r="O7">
        <v>1998</v>
      </c>
      <c r="P7">
        <v>1997</v>
      </c>
      <c r="Q7">
        <v>1996</v>
      </c>
      <c r="R7">
        <v>1995</v>
      </c>
      <c r="S7">
        <v>2011</v>
      </c>
      <c r="T7">
        <v>2010</v>
      </c>
      <c r="U7">
        <v>2009</v>
      </c>
      <c r="V7">
        <v>2008</v>
      </c>
      <c r="W7">
        <v>2007</v>
      </c>
      <c r="X7">
        <v>2006</v>
      </c>
      <c r="Y7">
        <v>2005</v>
      </c>
      <c r="Z7">
        <v>2004</v>
      </c>
      <c r="AA7">
        <v>2003</v>
      </c>
      <c r="AB7">
        <v>2002</v>
      </c>
      <c r="AC7">
        <v>2001</v>
      </c>
      <c r="AD7">
        <v>2000</v>
      </c>
      <c r="AE7">
        <v>1999</v>
      </c>
      <c r="AF7">
        <v>1998</v>
      </c>
      <c r="AG7">
        <v>1997</v>
      </c>
      <c r="AH7">
        <v>1996</v>
      </c>
      <c r="AI7">
        <v>1995</v>
      </c>
      <c r="AJ7">
        <v>2011</v>
      </c>
      <c r="AK7">
        <v>2010</v>
      </c>
      <c r="AL7">
        <v>2009</v>
      </c>
      <c r="AM7">
        <v>2008</v>
      </c>
      <c r="AN7">
        <v>2007</v>
      </c>
      <c r="AO7">
        <v>2006</v>
      </c>
      <c r="AP7">
        <v>2005</v>
      </c>
      <c r="AQ7">
        <v>2004</v>
      </c>
      <c r="AR7">
        <v>2003</v>
      </c>
      <c r="AS7">
        <v>2002</v>
      </c>
      <c r="AT7">
        <v>2001</v>
      </c>
      <c r="AU7">
        <v>2000</v>
      </c>
      <c r="AV7">
        <v>1999</v>
      </c>
      <c r="AW7">
        <v>1998</v>
      </c>
      <c r="AX7">
        <v>1997</v>
      </c>
      <c r="AY7">
        <v>1996</v>
      </c>
      <c r="AZ7">
        <v>1995</v>
      </c>
      <c r="BA7">
        <v>2011</v>
      </c>
      <c r="BB7">
        <v>2010</v>
      </c>
      <c r="BC7">
        <v>2009</v>
      </c>
      <c r="BD7">
        <v>2008</v>
      </c>
      <c r="BE7">
        <v>2007</v>
      </c>
      <c r="BF7">
        <v>2006</v>
      </c>
      <c r="BG7">
        <v>2005</v>
      </c>
      <c r="BH7">
        <v>2004</v>
      </c>
      <c r="BI7">
        <v>2003</v>
      </c>
      <c r="BJ7">
        <v>2002</v>
      </c>
      <c r="BK7">
        <v>2001</v>
      </c>
      <c r="BL7">
        <v>2000</v>
      </c>
      <c r="BM7">
        <v>1999</v>
      </c>
      <c r="BN7">
        <v>1998</v>
      </c>
      <c r="BO7">
        <v>1997</v>
      </c>
      <c r="BP7">
        <v>1996</v>
      </c>
      <c r="BQ7">
        <v>1995</v>
      </c>
      <c r="BR7">
        <v>2011</v>
      </c>
      <c r="BS7">
        <v>2010</v>
      </c>
      <c r="BT7">
        <v>2009</v>
      </c>
      <c r="BU7">
        <v>2008</v>
      </c>
      <c r="BV7">
        <v>2007</v>
      </c>
      <c r="BW7">
        <v>2006</v>
      </c>
      <c r="BX7">
        <v>2005</v>
      </c>
      <c r="BY7">
        <v>2004</v>
      </c>
      <c r="BZ7">
        <v>2003</v>
      </c>
      <c r="CA7">
        <v>2002</v>
      </c>
      <c r="CB7">
        <v>2001</v>
      </c>
      <c r="CC7">
        <v>2000</v>
      </c>
      <c r="CD7">
        <v>1999</v>
      </c>
      <c r="CE7">
        <v>1998</v>
      </c>
      <c r="CF7">
        <v>1997</v>
      </c>
      <c r="CG7">
        <v>1996</v>
      </c>
      <c r="CH7">
        <v>1995</v>
      </c>
    </row>
    <row r="8" spans="1:88" x14ac:dyDescent="0.25">
      <c r="A8" t="s">
        <v>0</v>
      </c>
      <c r="B8">
        <v>1</v>
      </c>
      <c r="M8">
        <v>1</v>
      </c>
      <c r="N8">
        <v>1</v>
      </c>
      <c r="R8">
        <v>1</v>
      </c>
      <c r="S8">
        <v>1</v>
      </c>
      <c r="T8">
        <v>1</v>
      </c>
      <c r="AA8">
        <v>1</v>
      </c>
      <c r="AC8">
        <v>1</v>
      </c>
      <c r="AI8">
        <v>1</v>
      </c>
      <c r="AT8">
        <v>1</v>
      </c>
      <c r="AU8">
        <v>1</v>
      </c>
      <c r="AV8">
        <v>1</v>
      </c>
      <c r="AY8">
        <v>1</v>
      </c>
      <c r="AZ8">
        <v>1</v>
      </c>
      <c r="BI8">
        <v>1</v>
      </c>
      <c r="BP8">
        <v>1</v>
      </c>
      <c r="BQ8">
        <v>1</v>
      </c>
      <c r="BT8">
        <v>1</v>
      </c>
      <c r="CC8">
        <v>1</v>
      </c>
      <c r="CD8">
        <v>1</v>
      </c>
    </row>
    <row r="9" spans="1:88" x14ac:dyDescent="0.25">
      <c r="A9" t="s">
        <v>1</v>
      </c>
      <c r="B9">
        <v>1</v>
      </c>
      <c r="C9">
        <v>1</v>
      </c>
      <c r="E9">
        <v>1</v>
      </c>
      <c r="F9">
        <v>1</v>
      </c>
      <c r="G9">
        <v>1</v>
      </c>
      <c r="L9">
        <v>1</v>
      </c>
      <c r="M9">
        <v>1</v>
      </c>
      <c r="O9">
        <v>1</v>
      </c>
      <c r="P9">
        <v>1</v>
      </c>
      <c r="Q9">
        <v>1</v>
      </c>
      <c r="X9">
        <v>1</v>
      </c>
      <c r="Z9">
        <v>1</v>
      </c>
      <c r="AA9">
        <v>1</v>
      </c>
      <c r="AF9">
        <v>1</v>
      </c>
      <c r="AH9">
        <v>1</v>
      </c>
      <c r="AW9">
        <v>1</v>
      </c>
      <c r="AY9">
        <v>1</v>
      </c>
      <c r="BB9">
        <v>1</v>
      </c>
      <c r="BH9">
        <v>1</v>
      </c>
      <c r="BN9">
        <v>1</v>
      </c>
      <c r="BP9">
        <v>1</v>
      </c>
      <c r="BQ9">
        <v>1</v>
      </c>
      <c r="BS9">
        <v>1</v>
      </c>
      <c r="BU9">
        <v>1</v>
      </c>
      <c r="BY9">
        <v>1</v>
      </c>
      <c r="CE9">
        <v>1</v>
      </c>
      <c r="CF9">
        <v>1</v>
      </c>
    </row>
    <row r="10" spans="1:88" x14ac:dyDescent="0.25">
      <c r="A10" t="s">
        <v>2</v>
      </c>
      <c r="C10">
        <v>1</v>
      </c>
      <c r="F10">
        <v>1</v>
      </c>
      <c r="I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T10">
        <v>1</v>
      </c>
      <c r="V10">
        <v>1</v>
      </c>
      <c r="AB10">
        <v>1</v>
      </c>
      <c r="AC10">
        <v>1</v>
      </c>
      <c r="AD10">
        <v>1</v>
      </c>
      <c r="AF10">
        <v>1</v>
      </c>
      <c r="AG10">
        <v>1</v>
      </c>
      <c r="AH10">
        <v>1</v>
      </c>
      <c r="AL10">
        <v>1</v>
      </c>
      <c r="AR10">
        <v>1</v>
      </c>
      <c r="AU10">
        <v>1</v>
      </c>
      <c r="AW10">
        <v>1</v>
      </c>
      <c r="AY10">
        <v>1</v>
      </c>
      <c r="BA10">
        <v>1</v>
      </c>
      <c r="BC10">
        <v>1</v>
      </c>
      <c r="BG10">
        <v>1</v>
      </c>
      <c r="BH10">
        <v>1</v>
      </c>
      <c r="BL10">
        <v>1</v>
      </c>
      <c r="BR10">
        <v>1</v>
      </c>
      <c r="BS10">
        <v>1</v>
      </c>
      <c r="BV10">
        <v>1</v>
      </c>
      <c r="BX10">
        <v>1</v>
      </c>
      <c r="BY10">
        <v>1</v>
      </c>
      <c r="BZ10">
        <v>1</v>
      </c>
      <c r="CC10">
        <v>1</v>
      </c>
      <c r="CD10">
        <v>1</v>
      </c>
      <c r="CE10">
        <v>1</v>
      </c>
      <c r="CF10">
        <v>1</v>
      </c>
      <c r="CG10">
        <v>1</v>
      </c>
    </row>
    <row r="11" spans="1:88" x14ac:dyDescent="0.25">
      <c r="A11" t="s">
        <v>3</v>
      </c>
      <c r="B11">
        <v>1</v>
      </c>
      <c r="D11">
        <v>1</v>
      </c>
      <c r="I11">
        <v>1</v>
      </c>
      <c r="J11">
        <v>1</v>
      </c>
      <c r="L11">
        <v>1</v>
      </c>
      <c r="N11">
        <v>1</v>
      </c>
      <c r="R11">
        <v>1</v>
      </c>
      <c r="S11">
        <v>1</v>
      </c>
      <c r="U11">
        <v>1</v>
      </c>
      <c r="AA11">
        <v>1</v>
      </c>
      <c r="AC11">
        <v>1</v>
      </c>
      <c r="AE11">
        <v>1</v>
      </c>
      <c r="AI11">
        <v>1</v>
      </c>
      <c r="AP11">
        <v>1</v>
      </c>
      <c r="AT11">
        <v>1</v>
      </c>
      <c r="AZ11">
        <v>1</v>
      </c>
      <c r="BG11">
        <v>1</v>
      </c>
      <c r="BK11">
        <v>1</v>
      </c>
      <c r="BM11">
        <v>1</v>
      </c>
      <c r="BO11">
        <v>1</v>
      </c>
      <c r="BR11">
        <v>1</v>
      </c>
      <c r="BT11">
        <v>1</v>
      </c>
      <c r="BX11">
        <v>1</v>
      </c>
      <c r="CB11">
        <v>1</v>
      </c>
      <c r="CD11">
        <v>1</v>
      </c>
    </row>
    <row r="12" spans="1:88" x14ac:dyDescent="0.25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E12">
        <v>1</v>
      </c>
      <c r="AF12">
        <v>1</v>
      </c>
      <c r="AH12">
        <v>1</v>
      </c>
      <c r="AI12">
        <v>1</v>
      </c>
      <c r="AL12">
        <v>1</v>
      </c>
      <c r="AN12">
        <v>1</v>
      </c>
      <c r="AO12">
        <v>1</v>
      </c>
      <c r="AP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B12">
        <v>1</v>
      </c>
      <c r="BG12">
        <v>1</v>
      </c>
      <c r="BI12">
        <v>1</v>
      </c>
      <c r="BJ12">
        <v>1</v>
      </c>
      <c r="BK12">
        <v>1</v>
      </c>
      <c r="BM12">
        <v>1</v>
      </c>
      <c r="BN12">
        <v>1</v>
      </c>
      <c r="BO12">
        <v>1</v>
      </c>
      <c r="BP12">
        <v>1</v>
      </c>
      <c r="BS12">
        <v>1</v>
      </c>
      <c r="BW12">
        <v>1</v>
      </c>
      <c r="BX12">
        <v>1</v>
      </c>
      <c r="BY12">
        <v>1</v>
      </c>
      <c r="BZ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</row>
    <row r="13" spans="1:88" x14ac:dyDescent="0.25">
      <c r="A13" t="s">
        <v>5</v>
      </c>
      <c r="B13">
        <v>1</v>
      </c>
      <c r="C13">
        <v>1</v>
      </c>
      <c r="G13">
        <v>1</v>
      </c>
      <c r="H13">
        <v>1</v>
      </c>
      <c r="I13">
        <v>1</v>
      </c>
      <c r="L13">
        <v>1</v>
      </c>
      <c r="M13">
        <v>1</v>
      </c>
      <c r="N13">
        <v>1</v>
      </c>
      <c r="O13">
        <v>1</v>
      </c>
      <c r="P13">
        <v>1</v>
      </c>
      <c r="R13">
        <v>1</v>
      </c>
      <c r="T13">
        <v>1</v>
      </c>
      <c r="V13">
        <v>1</v>
      </c>
      <c r="Z13">
        <v>1</v>
      </c>
      <c r="AB13">
        <v>1</v>
      </c>
      <c r="AE13">
        <v>1</v>
      </c>
      <c r="AF13">
        <v>1</v>
      </c>
      <c r="AI13">
        <v>1</v>
      </c>
      <c r="AK13">
        <v>1</v>
      </c>
      <c r="AM13">
        <v>1</v>
      </c>
      <c r="AQ13">
        <v>1</v>
      </c>
      <c r="AV13">
        <v>1</v>
      </c>
      <c r="AZ13">
        <v>1</v>
      </c>
      <c r="BB13">
        <v>1</v>
      </c>
      <c r="BH13">
        <v>1</v>
      </c>
      <c r="BJ13">
        <v>1</v>
      </c>
      <c r="BK13">
        <v>1</v>
      </c>
      <c r="BO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X13">
        <v>1</v>
      </c>
      <c r="BY13">
        <v>1</v>
      </c>
      <c r="CB13">
        <v>1</v>
      </c>
      <c r="CC13">
        <v>1</v>
      </c>
      <c r="CD13">
        <v>1</v>
      </c>
      <c r="CE13">
        <v>1</v>
      </c>
      <c r="CF13">
        <v>1</v>
      </c>
    </row>
    <row r="14" spans="1:88" x14ac:dyDescent="0.25">
      <c r="A14" t="s">
        <v>6</v>
      </c>
      <c r="B14">
        <v>1</v>
      </c>
      <c r="C14">
        <v>1</v>
      </c>
      <c r="F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1</v>
      </c>
      <c r="R14">
        <v>1</v>
      </c>
      <c r="S14">
        <v>1</v>
      </c>
      <c r="T14">
        <v>1</v>
      </c>
      <c r="W14">
        <v>1</v>
      </c>
      <c r="Y14">
        <v>1</v>
      </c>
      <c r="AB14">
        <v>1</v>
      </c>
      <c r="AD14">
        <v>1</v>
      </c>
      <c r="AG14">
        <v>1</v>
      </c>
      <c r="AI14">
        <v>1</v>
      </c>
      <c r="AJ14">
        <v>1</v>
      </c>
      <c r="AV14">
        <v>1</v>
      </c>
      <c r="AZ14">
        <v>1</v>
      </c>
      <c r="BB14">
        <v>1</v>
      </c>
      <c r="BK14">
        <v>1</v>
      </c>
      <c r="BL14">
        <v>1</v>
      </c>
      <c r="BO14">
        <v>1</v>
      </c>
      <c r="BR14">
        <v>1</v>
      </c>
      <c r="BS14">
        <v>1</v>
      </c>
      <c r="BU14">
        <v>1</v>
      </c>
      <c r="CC14">
        <v>1</v>
      </c>
      <c r="CD14">
        <v>1</v>
      </c>
      <c r="CE14">
        <v>1</v>
      </c>
      <c r="CG14">
        <v>1</v>
      </c>
      <c r="CH14">
        <v>1</v>
      </c>
    </row>
    <row r="15" spans="1:88" x14ac:dyDescent="0.25">
      <c r="A15" t="s">
        <v>7</v>
      </c>
      <c r="C15">
        <v>1</v>
      </c>
      <c r="F15">
        <v>1</v>
      </c>
      <c r="J15">
        <v>1</v>
      </c>
      <c r="L15">
        <v>1</v>
      </c>
      <c r="N15">
        <v>1</v>
      </c>
      <c r="T15">
        <v>1</v>
      </c>
      <c r="AB15">
        <v>1</v>
      </c>
      <c r="AG15">
        <v>1</v>
      </c>
      <c r="AT15">
        <v>1</v>
      </c>
      <c r="AW15">
        <v>1</v>
      </c>
      <c r="AX15">
        <v>1</v>
      </c>
      <c r="BJ15">
        <v>1</v>
      </c>
      <c r="BP15">
        <v>1</v>
      </c>
      <c r="BR15">
        <v>1</v>
      </c>
      <c r="BS15">
        <v>1</v>
      </c>
      <c r="BT15">
        <v>1</v>
      </c>
      <c r="BW15">
        <v>1</v>
      </c>
      <c r="BY15">
        <v>1</v>
      </c>
      <c r="CC15">
        <v>1</v>
      </c>
      <c r="CG15">
        <v>1</v>
      </c>
      <c r="CH15">
        <v>1</v>
      </c>
    </row>
    <row r="16" spans="1:88" x14ac:dyDescent="0.25">
      <c r="A16" t="s">
        <v>8</v>
      </c>
      <c r="V16">
        <v>1</v>
      </c>
      <c r="X16">
        <v>1</v>
      </c>
      <c r="BE16">
        <v>1</v>
      </c>
      <c r="BF16">
        <v>1</v>
      </c>
      <c r="BI16">
        <v>1</v>
      </c>
      <c r="BT16">
        <v>1</v>
      </c>
      <c r="BU16">
        <v>1</v>
      </c>
      <c r="BW16">
        <v>1</v>
      </c>
      <c r="BY16">
        <v>1</v>
      </c>
      <c r="BZ16">
        <v>1</v>
      </c>
      <c r="CC16">
        <v>1</v>
      </c>
    </row>
    <row r="17" spans="1:86" x14ac:dyDescent="0.25">
      <c r="A17" t="s">
        <v>9</v>
      </c>
      <c r="C17">
        <v>1</v>
      </c>
      <c r="E17">
        <v>1</v>
      </c>
      <c r="G17">
        <v>1</v>
      </c>
      <c r="I17">
        <v>1</v>
      </c>
      <c r="J17">
        <v>1</v>
      </c>
      <c r="L17">
        <v>1</v>
      </c>
      <c r="M17">
        <v>1</v>
      </c>
      <c r="O17">
        <v>1</v>
      </c>
      <c r="P17">
        <v>1</v>
      </c>
      <c r="Q17">
        <v>1</v>
      </c>
      <c r="R17">
        <v>1</v>
      </c>
      <c r="S17">
        <v>1</v>
      </c>
      <c r="U17">
        <v>1</v>
      </c>
      <c r="V17">
        <v>1</v>
      </c>
      <c r="Z17">
        <v>1</v>
      </c>
      <c r="AA17">
        <v>1</v>
      </c>
      <c r="AE17">
        <v>1</v>
      </c>
      <c r="AG17">
        <v>1</v>
      </c>
      <c r="AH17">
        <v>1</v>
      </c>
      <c r="AI17">
        <v>1</v>
      </c>
      <c r="AR17">
        <v>1</v>
      </c>
      <c r="AS17">
        <v>1</v>
      </c>
      <c r="AV17">
        <v>1</v>
      </c>
      <c r="AW17">
        <v>1</v>
      </c>
      <c r="AX17">
        <v>1</v>
      </c>
      <c r="BA17">
        <v>1</v>
      </c>
      <c r="BB17">
        <v>1</v>
      </c>
      <c r="BC17">
        <v>1</v>
      </c>
      <c r="BF17">
        <v>1</v>
      </c>
      <c r="BJ17">
        <v>1</v>
      </c>
      <c r="BK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Y17">
        <v>1</v>
      </c>
      <c r="CB17">
        <v>1</v>
      </c>
      <c r="CC17">
        <v>1</v>
      </c>
      <c r="CD17">
        <v>1</v>
      </c>
      <c r="CE17">
        <v>1</v>
      </c>
      <c r="CG17">
        <v>1</v>
      </c>
      <c r="CH17">
        <v>1</v>
      </c>
    </row>
    <row r="18" spans="1:86" x14ac:dyDescent="0.25">
      <c r="A18" t="s">
        <v>10</v>
      </c>
      <c r="B18">
        <v>1</v>
      </c>
      <c r="I18">
        <v>1</v>
      </c>
      <c r="J18">
        <v>1</v>
      </c>
      <c r="M18">
        <v>1</v>
      </c>
      <c r="N18">
        <v>1</v>
      </c>
      <c r="O18">
        <v>1</v>
      </c>
      <c r="Q18">
        <v>1</v>
      </c>
      <c r="R18">
        <v>1</v>
      </c>
      <c r="AA18">
        <v>1</v>
      </c>
      <c r="AC18">
        <v>1</v>
      </c>
      <c r="AG18">
        <v>1</v>
      </c>
      <c r="AU18">
        <v>1</v>
      </c>
      <c r="AW18">
        <v>1</v>
      </c>
      <c r="AY18">
        <v>1</v>
      </c>
      <c r="AZ18">
        <v>1</v>
      </c>
      <c r="BA18">
        <v>1</v>
      </c>
      <c r="BK18">
        <v>1</v>
      </c>
      <c r="BM18">
        <v>1</v>
      </c>
      <c r="BQ18">
        <v>1</v>
      </c>
      <c r="BY18">
        <v>1</v>
      </c>
      <c r="BZ18">
        <v>1</v>
      </c>
      <c r="CC18">
        <v>1</v>
      </c>
      <c r="CE18">
        <v>1</v>
      </c>
      <c r="CF18">
        <v>1</v>
      </c>
    </row>
    <row r="19" spans="1:86" x14ac:dyDescent="0.25">
      <c r="A19" t="s">
        <v>11</v>
      </c>
      <c r="B19">
        <v>1</v>
      </c>
      <c r="E19">
        <v>1</v>
      </c>
      <c r="J19">
        <v>1</v>
      </c>
      <c r="K19">
        <v>1</v>
      </c>
      <c r="L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U19">
        <v>1</v>
      </c>
      <c r="Y19">
        <v>1</v>
      </c>
      <c r="Z19">
        <v>1</v>
      </c>
      <c r="AA19">
        <v>1</v>
      </c>
      <c r="AB19">
        <v>1</v>
      </c>
      <c r="AC19">
        <v>1</v>
      </c>
      <c r="AH19">
        <v>1</v>
      </c>
      <c r="AP19">
        <v>1</v>
      </c>
      <c r="AQ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BD19">
        <v>1</v>
      </c>
      <c r="BJ19">
        <v>1</v>
      </c>
      <c r="BM19">
        <v>1</v>
      </c>
      <c r="BP19">
        <v>1</v>
      </c>
      <c r="BR19">
        <v>1</v>
      </c>
      <c r="BV19">
        <v>1</v>
      </c>
      <c r="BW19">
        <v>1</v>
      </c>
      <c r="CB19">
        <v>1</v>
      </c>
      <c r="CE19">
        <v>1</v>
      </c>
    </row>
    <row r="20" spans="1:86" x14ac:dyDescent="0.25">
      <c r="A20" t="s">
        <v>12</v>
      </c>
      <c r="H20">
        <v>1</v>
      </c>
      <c r="I20">
        <v>1</v>
      </c>
      <c r="M20">
        <v>1</v>
      </c>
      <c r="O20">
        <v>1</v>
      </c>
      <c r="R20">
        <v>1</v>
      </c>
      <c r="X20">
        <v>1</v>
      </c>
      <c r="AA20">
        <v>1</v>
      </c>
      <c r="AB20">
        <v>1</v>
      </c>
      <c r="AE20">
        <v>1</v>
      </c>
      <c r="AG20">
        <v>1</v>
      </c>
      <c r="AH20">
        <v>1</v>
      </c>
      <c r="AJ20">
        <v>1</v>
      </c>
      <c r="AS20">
        <v>1</v>
      </c>
      <c r="AU20">
        <v>1</v>
      </c>
      <c r="AW20">
        <v>1</v>
      </c>
      <c r="AY20">
        <v>1</v>
      </c>
      <c r="BB20">
        <v>1</v>
      </c>
      <c r="BK20">
        <v>1</v>
      </c>
      <c r="BP20">
        <v>1</v>
      </c>
      <c r="BR20">
        <v>1</v>
      </c>
      <c r="BS20">
        <v>1</v>
      </c>
      <c r="BT20">
        <v>1</v>
      </c>
      <c r="BZ20">
        <v>1</v>
      </c>
      <c r="CC20">
        <v>1</v>
      </c>
      <c r="CE20">
        <v>1</v>
      </c>
      <c r="CG20">
        <v>1</v>
      </c>
    </row>
    <row r="21" spans="1:86" x14ac:dyDescent="0.25">
      <c r="A21" t="s">
        <v>13</v>
      </c>
      <c r="C21">
        <v>1</v>
      </c>
      <c r="D21">
        <v>1</v>
      </c>
      <c r="E21">
        <v>1</v>
      </c>
      <c r="F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U21">
        <v>1</v>
      </c>
      <c r="V21">
        <v>1</v>
      </c>
      <c r="W21">
        <v>1</v>
      </c>
      <c r="Z21">
        <v>1</v>
      </c>
      <c r="AA21">
        <v>1</v>
      </c>
      <c r="AC21">
        <v>1</v>
      </c>
      <c r="AI21">
        <v>1</v>
      </c>
      <c r="AQ21">
        <v>1</v>
      </c>
      <c r="AT21">
        <v>1</v>
      </c>
      <c r="AU21">
        <v>1</v>
      </c>
      <c r="AW21">
        <v>1</v>
      </c>
      <c r="BC21">
        <v>1</v>
      </c>
      <c r="BD21">
        <v>1</v>
      </c>
      <c r="BG21">
        <v>1</v>
      </c>
      <c r="BI21">
        <v>1</v>
      </c>
      <c r="BJ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Z21">
        <v>1</v>
      </c>
      <c r="CC21">
        <v>1</v>
      </c>
      <c r="CD21">
        <v>1</v>
      </c>
      <c r="CE21">
        <v>1</v>
      </c>
      <c r="CH21">
        <v>1</v>
      </c>
    </row>
    <row r="22" spans="1:86" x14ac:dyDescent="0.25">
      <c r="A22" t="s">
        <v>14</v>
      </c>
      <c r="B22">
        <v>1</v>
      </c>
      <c r="C22">
        <v>1</v>
      </c>
      <c r="E22">
        <v>1</v>
      </c>
      <c r="F22">
        <v>1</v>
      </c>
      <c r="G22">
        <v>1</v>
      </c>
      <c r="H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U22">
        <v>1</v>
      </c>
      <c r="Y22">
        <v>1</v>
      </c>
      <c r="AB22">
        <v>1</v>
      </c>
      <c r="AC22">
        <v>1</v>
      </c>
      <c r="AG22">
        <v>1</v>
      </c>
      <c r="AH22">
        <v>1</v>
      </c>
      <c r="AM22">
        <v>1</v>
      </c>
      <c r="AN22">
        <v>1</v>
      </c>
      <c r="AR22">
        <v>1</v>
      </c>
      <c r="AS22">
        <v>1</v>
      </c>
      <c r="AT22">
        <v>1</v>
      </c>
      <c r="AX22">
        <v>1</v>
      </c>
      <c r="AY22">
        <v>1</v>
      </c>
      <c r="BA22">
        <v>1</v>
      </c>
      <c r="BJ22">
        <v>1</v>
      </c>
      <c r="BM22">
        <v>1</v>
      </c>
      <c r="BP22">
        <v>1</v>
      </c>
      <c r="BQ22">
        <v>1</v>
      </c>
      <c r="BR22">
        <v>1</v>
      </c>
      <c r="BS22">
        <v>1</v>
      </c>
      <c r="BU22">
        <v>1</v>
      </c>
      <c r="BW22">
        <v>1</v>
      </c>
      <c r="CB22">
        <v>1</v>
      </c>
      <c r="CE22">
        <v>1</v>
      </c>
      <c r="CG22">
        <v>1</v>
      </c>
    </row>
    <row r="23" spans="1:86" x14ac:dyDescent="0.25">
      <c r="A23" t="s">
        <v>15</v>
      </c>
      <c r="B23">
        <v>1</v>
      </c>
      <c r="C23">
        <v>1</v>
      </c>
      <c r="G23">
        <v>1</v>
      </c>
      <c r="I23">
        <v>1</v>
      </c>
      <c r="N23">
        <v>1</v>
      </c>
      <c r="O23">
        <v>1</v>
      </c>
      <c r="Q23">
        <v>1</v>
      </c>
      <c r="R23">
        <v>1</v>
      </c>
      <c r="T23">
        <v>1</v>
      </c>
      <c r="X23">
        <v>1</v>
      </c>
      <c r="AB23">
        <v>1</v>
      </c>
      <c r="AC23">
        <v>1</v>
      </c>
      <c r="AE23">
        <v>1</v>
      </c>
      <c r="AI23">
        <v>1</v>
      </c>
      <c r="AU23">
        <v>1</v>
      </c>
      <c r="AZ23">
        <v>1</v>
      </c>
      <c r="BA23">
        <v>1</v>
      </c>
      <c r="BQ23">
        <v>1</v>
      </c>
      <c r="BU23">
        <v>1</v>
      </c>
      <c r="BV23">
        <v>1</v>
      </c>
      <c r="BZ23">
        <v>1</v>
      </c>
      <c r="CC23">
        <v>1</v>
      </c>
      <c r="CE23">
        <v>1</v>
      </c>
      <c r="CF23">
        <v>1</v>
      </c>
      <c r="CH23">
        <v>1</v>
      </c>
    </row>
    <row r="24" spans="1:86" x14ac:dyDescent="0.25">
      <c r="A24" t="s">
        <v>16</v>
      </c>
      <c r="C24">
        <v>1</v>
      </c>
      <c r="G24">
        <v>1</v>
      </c>
      <c r="L24">
        <v>1</v>
      </c>
      <c r="Q24">
        <v>1</v>
      </c>
      <c r="Y24">
        <v>1</v>
      </c>
      <c r="AB24">
        <v>1</v>
      </c>
      <c r="AC24">
        <v>1</v>
      </c>
      <c r="AD24">
        <v>1</v>
      </c>
      <c r="AF24">
        <v>1</v>
      </c>
      <c r="AH24">
        <v>1</v>
      </c>
      <c r="AJ24">
        <v>1</v>
      </c>
      <c r="AS24">
        <v>1</v>
      </c>
      <c r="AU24">
        <v>1</v>
      </c>
      <c r="AW24">
        <v>1</v>
      </c>
      <c r="BA24">
        <v>1</v>
      </c>
      <c r="BE24">
        <v>1</v>
      </c>
      <c r="BL24">
        <v>1</v>
      </c>
      <c r="BN24">
        <v>1</v>
      </c>
      <c r="BP24">
        <v>1</v>
      </c>
      <c r="BT24">
        <v>1</v>
      </c>
      <c r="BW24">
        <v>1</v>
      </c>
      <c r="CC24">
        <v>1</v>
      </c>
      <c r="CE24">
        <v>1</v>
      </c>
      <c r="CF24">
        <v>1</v>
      </c>
      <c r="CG24">
        <v>1</v>
      </c>
    </row>
    <row r="25" spans="1:86" x14ac:dyDescent="0.25">
      <c r="A25" t="s">
        <v>17</v>
      </c>
      <c r="E25">
        <v>1</v>
      </c>
      <c r="K25">
        <v>1</v>
      </c>
      <c r="M25">
        <v>1</v>
      </c>
      <c r="O25">
        <v>1</v>
      </c>
      <c r="Q25">
        <v>1</v>
      </c>
      <c r="AB25">
        <v>1</v>
      </c>
      <c r="AH25">
        <v>1</v>
      </c>
      <c r="AU25">
        <v>1</v>
      </c>
      <c r="AW25">
        <v>1</v>
      </c>
      <c r="BH25">
        <v>1</v>
      </c>
      <c r="BI25">
        <v>1</v>
      </c>
      <c r="BK25">
        <v>1</v>
      </c>
      <c r="BN25">
        <v>1</v>
      </c>
      <c r="BP25">
        <v>1</v>
      </c>
      <c r="BT25">
        <v>1</v>
      </c>
      <c r="CB25">
        <v>1</v>
      </c>
      <c r="CC25">
        <v>1</v>
      </c>
      <c r="CE25">
        <v>1</v>
      </c>
    </row>
    <row r="26" spans="1:86" x14ac:dyDescent="0.25">
      <c r="A26" t="s">
        <v>18</v>
      </c>
      <c r="B26">
        <v>1</v>
      </c>
      <c r="C26">
        <v>1</v>
      </c>
      <c r="F26">
        <v>1</v>
      </c>
      <c r="G26">
        <v>1</v>
      </c>
      <c r="H26">
        <v>1</v>
      </c>
      <c r="I26">
        <v>1</v>
      </c>
      <c r="J26">
        <v>1</v>
      </c>
      <c r="L26">
        <v>1</v>
      </c>
      <c r="M26">
        <v>1</v>
      </c>
      <c r="N26">
        <v>1</v>
      </c>
      <c r="R26">
        <v>1</v>
      </c>
      <c r="S26">
        <v>1</v>
      </c>
      <c r="V26">
        <v>1</v>
      </c>
      <c r="X26">
        <v>1</v>
      </c>
      <c r="Y26">
        <v>1</v>
      </c>
      <c r="Z26">
        <v>1</v>
      </c>
      <c r="AA26">
        <v>1</v>
      </c>
      <c r="AC26">
        <v>1</v>
      </c>
      <c r="AD26">
        <v>1</v>
      </c>
      <c r="AG26">
        <v>1</v>
      </c>
      <c r="AQ26">
        <v>1</v>
      </c>
      <c r="AR26">
        <v>1</v>
      </c>
      <c r="AT26">
        <v>1</v>
      </c>
      <c r="AZ26">
        <v>1</v>
      </c>
      <c r="BB26">
        <v>1</v>
      </c>
      <c r="BE26">
        <v>1</v>
      </c>
      <c r="BL26">
        <v>1</v>
      </c>
      <c r="BQ26">
        <v>1</v>
      </c>
      <c r="BS26">
        <v>1</v>
      </c>
      <c r="BU26">
        <v>1</v>
      </c>
      <c r="BV26">
        <v>1</v>
      </c>
      <c r="BY26">
        <v>1</v>
      </c>
      <c r="CD26">
        <v>1</v>
      </c>
      <c r="CF26">
        <v>1</v>
      </c>
    </row>
    <row r="27" spans="1:86" x14ac:dyDescent="0.25">
      <c r="A27" t="s">
        <v>19</v>
      </c>
      <c r="B27">
        <v>1</v>
      </c>
      <c r="E27">
        <v>1</v>
      </c>
      <c r="F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U27">
        <v>1</v>
      </c>
      <c r="AA27">
        <v>1</v>
      </c>
      <c r="AB27">
        <v>1</v>
      </c>
      <c r="AC27">
        <v>1</v>
      </c>
      <c r="AH27">
        <v>1</v>
      </c>
      <c r="AI27">
        <v>1</v>
      </c>
      <c r="AJ27">
        <v>1</v>
      </c>
      <c r="AM27">
        <v>1</v>
      </c>
      <c r="AV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J27">
        <v>1</v>
      </c>
      <c r="BK27">
        <v>1</v>
      </c>
      <c r="BQ27">
        <v>1</v>
      </c>
      <c r="BT27">
        <v>1</v>
      </c>
      <c r="BU27">
        <v>1</v>
      </c>
      <c r="BW27">
        <v>1</v>
      </c>
      <c r="BX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</row>
    <row r="28" spans="1:86" x14ac:dyDescent="0.25">
      <c r="A28" t="s">
        <v>32</v>
      </c>
      <c r="B28">
        <v>1</v>
      </c>
      <c r="C28">
        <v>1</v>
      </c>
      <c r="J28">
        <v>1</v>
      </c>
      <c r="L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AB28">
        <v>1</v>
      </c>
      <c r="AC28">
        <v>1</v>
      </c>
      <c r="AH28">
        <v>1</v>
      </c>
      <c r="AI28">
        <v>1</v>
      </c>
      <c r="AP28">
        <v>1</v>
      </c>
      <c r="AT28">
        <v>1</v>
      </c>
      <c r="AU28">
        <v>1</v>
      </c>
      <c r="AY28">
        <v>1</v>
      </c>
      <c r="BH28">
        <v>1</v>
      </c>
      <c r="BJ28">
        <v>1</v>
      </c>
      <c r="BN28">
        <v>1</v>
      </c>
      <c r="BQ28">
        <v>1</v>
      </c>
      <c r="BR28">
        <v>1</v>
      </c>
      <c r="BS28">
        <v>1</v>
      </c>
      <c r="BT28">
        <v>1</v>
      </c>
      <c r="BW28">
        <v>1</v>
      </c>
      <c r="CC28">
        <v>1</v>
      </c>
      <c r="CE28">
        <v>1</v>
      </c>
      <c r="CF28">
        <v>1</v>
      </c>
      <c r="CG28">
        <v>1</v>
      </c>
    </row>
    <row r="29" spans="1:86" x14ac:dyDescent="0.25">
      <c r="A29" t="s">
        <v>33</v>
      </c>
      <c r="G29">
        <v>1</v>
      </c>
      <c r="K29">
        <v>1</v>
      </c>
      <c r="L29">
        <v>1</v>
      </c>
      <c r="M29">
        <v>1</v>
      </c>
      <c r="Q29">
        <v>1</v>
      </c>
      <c r="AF29">
        <v>1</v>
      </c>
      <c r="AH29">
        <v>1</v>
      </c>
      <c r="AY29">
        <v>1</v>
      </c>
      <c r="BN29">
        <v>1</v>
      </c>
      <c r="BO29">
        <v>1</v>
      </c>
      <c r="CB29">
        <v>1</v>
      </c>
      <c r="CE29">
        <v>1</v>
      </c>
    </row>
    <row r="30" spans="1:86" x14ac:dyDescent="0.25">
      <c r="A30" t="s">
        <v>34</v>
      </c>
      <c r="G30">
        <v>1</v>
      </c>
      <c r="H30">
        <v>1</v>
      </c>
      <c r="I30">
        <v>1</v>
      </c>
      <c r="K30">
        <v>1</v>
      </c>
      <c r="L30">
        <v>1</v>
      </c>
      <c r="M30">
        <v>1</v>
      </c>
      <c r="O30">
        <v>1</v>
      </c>
      <c r="P30">
        <v>1</v>
      </c>
      <c r="AB30">
        <v>1</v>
      </c>
      <c r="AC30">
        <v>1</v>
      </c>
      <c r="AT30">
        <v>1</v>
      </c>
      <c r="AU30">
        <v>1</v>
      </c>
      <c r="AV30">
        <v>1</v>
      </c>
      <c r="AW30">
        <v>1</v>
      </c>
      <c r="BJ30">
        <v>1</v>
      </c>
      <c r="BK30">
        <v>1</v>
      </c>
      <c r="CB30">
        <v>1</v>
      </c>
      <c r="CC30">
        <v>1</v>
      </c>
      <c r="CE30">
        <v>1</v>
      </c>
    </row>
    <row r="31" spans="1:86" x14ac:dyDescent="0.25">
      <c r="A31" t="s">
        <v>35</v>
      </c>
      <c r="H31">
        <v>1</v>
      </c>
      <c r="K31">
        <v>1</v>
      </c>
      <c r="M31">
        <v>1</v>
      </c>
      <c r="P31">
        <v>1</v>
      </c>
      <c r="Q31">
        <v>1</v>
      </c>
      <c r="R31">
        <v>1</v>
      </c>
      <c r="V31">
        <v>1</v>
      </c>
      <c r="Y31">
        <v>1</v>
      </c>
      <c r="Z31">
        <v>1</v>
      </c>
      <c r="AD31">
        <v>1</v>
      </c>
      <c r="AI31">
        <v>1</v>
      </c>
      <c r="AM31">
        <v>1</v>
      </c>
      <c r="AU31">
        <v>1</v>
      </c>
      <c r="AV31">
        <v>1</v>
      </c>
      <c r="BG31">
        <v>1</v>
      </c>
      <c r="BJ31">
        <v>1</v>
      </c>
      <c r="BL31">
        <v>1</v>
      </c>
      <c r="BP31">
        <v>1</v>
      </c>
      <c r="BQ31">
        <v>1</v>
      </c>
      <c r="BR31">
        <v>1</v>
      </c>
      <c r="BU31">
        <v>1</v>
      </c>
      <c r="BX31">
        <v>1</v>
      </c>
      <c r="CB31">
        <v>1</v>
      </c>
      <c r="CC31">
        <v>1</v>
      </c>
      <c r="CD31">
        <v>1</v>
      </c>
      <c r="CG31">
        <v>1</v>
      </c>
    </row>
    <row r="32" spans="1:86" x14ac:dyDescent="0.25">
      <c r="A32" t="s">
        <v>36</v>
      </c>
      <c r="B32">
        <v>1</v>
      </c>
      <c r="C32">
        <v>1</v>
      </c>
      <c r="D32">
        <v>1</v>
      </c>
      <c r="E32">
        <v>1</v>
      </c>
      <c r="F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</v>
      </c>
      <c r="U32">
        <v>1</v>
      </c>
      <c r="W32">
        <v>1</v>
      </c>
      <c r="Z32">
        <v>1</v>
      </c>
      <c r="AA32">
        <v>1</v>
      </c>
      <c r="AC32">
        <v>1</v>
      </c>
      <c r="AE32">
        <v>1</v>
      </c>
      <c r="AF32">
        <v>1</v>
      </c>
      <c r="AK32">
        <v>1</v>
      </c>
      <c r="AM32">
        <v>1</v>
      </c>
      <c r="AN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BI32">
        <v>1</v>
      </c>
      <c r="BJ32">
        <v>1</v>
      </c>
      <c r="BS32">
        <v>1</v>
      </c>
      <c r="BT32">
        <v>1</v>
      </c>
      <c r="BU32">
        <v>1</v>
      </c>
      <c r="CC32">
        <v>1</v>
      </c>
    </row>
    <row r="33" spans="1:86" x14ac:dyDescent="0.25">
      <c r="A33" t="s">
        <v>37</v>
      </c>
      <c r="B33">
        <v>1</v>
      </c>
      <c r="C33">
        <v>1</v>
      </c>
      <c r="D33">
        <v>1</v>
      </c>
      <c r="E33">
        <v>1</v>
      </c>
      <c r="F33">
        <v>1</v>
      </c>
      <c r="L33">
        <v>1</v>
      </c>
      <c r="M33">
        <v>1</v>
      </c>
      <c r="O33">
        <v>1</v>
      </c>
      <c r="Q33">
        <v>1</v>
      </c>
      <c r="S33">
        <v>1</v>
      </c>
      <c r="U33">
        <v>1</v>
      </c>
      <c r="W33">
        <v>1</v>
      </c>
      <c r="Z33">
        <v>1</v>
      </c>
      <c r="AA33">
        <v>1</v>
      </c>
      <c r="AB33">
        <v>1</v>
      </c>
      <c r="AF33">
        <v>1</v>
      </c>
      <c r="AH33">
        <v>1</v>
      </c>
      <c r="AI33">
        <v>1</v>
      </c>
      <c r="AJ33">
        <v>1</v>
      </c>
      <c r="AM33">
        <v>1</v>
      </c>
      <c r="AQ33">
        <v>1</v>
      </c>
      <c r="AU33">
        <v>1</v>
      </c>
      <c r="AW33">
        <v>1</v>
      </c>
      <c r="BC33">
        <v>1</v>
      </c>
      <c r="BH33">
        <v>1</v>
      </c>
      <c r="BN33">
        <v>1</v>
      </c>
      <c r="BQ33">
        <v>1</v>
      </c>
      <c r="BT33">
        <v>1</v>
      </c>
      <c r="BU33">
        <v>1</v>
      </c>
      <c r="BV33">
        <v>1</v>
      </c>
      <c r="BY33">
        <v>1</v>
      </c>
      <c r="CA33">
        <v>1</v>
      </c>
      <c r="CC33">
        <v>1</v>
      </c>
      <c r="CE33">
        <v>1</v>
      </c>
    </row>
    <row r="34" spans="1:86" x14ac:dyDescent="0.25">
      <c r="A34" t="s">
        <v>20</v>
      </c>
      <c r="F34">
        <v>1</v>
      </c>
      <c r="H34">
        <v>1</v>
      </c>
      <c r="J34">
        <v>1</v>
      </c>
      <c r="L34">
        <v>1</v>
      </c>
      <c r="N34">
        <v>0</v>
      </c>
      <c r="P34">
        <v>1</v>
      </c>
      <c r="R34">
        <v>1</v>
      </c>
      <c r="S34">
        <v>1</v>
      </c>
      <c r="W34">
        <v>1</v>
      </c>
      <c r="AA34">
        <v>1</v>
      </c>
      <c r="AC34">
        <v>1</v>
      </c>
      <c r="AG34">
        <v>1</v>
      </c>
      <c r="AI34">
        <v>1</v>
      </c>
      <c r="AJ34">
        <v>1</v>
      </c>
      <c r="AR34">
        <v>1</v>
      </c>
      <c r="AZ34">
        <v>1</v>
      </c>
      <c r="BI34">
        <v>1</v>
      </c>
      <c r="BK34">
        <v>1</v>
      </c>
      <c r="BO34">
        <v>1</v>
      </c>
      <c r="BR34">
        <v>1</v>
      </c>
      <c r="BT34">
        <v>1</v>
      </c>
      <c r="BV34">
        <v>1</v>
      </c>
      <c r="BX34">
        <v>1</v>
      </c>
      <c r="CB34">
        <v>1</v>
      </c>
      <c r="CD34">
        <v>1</v>
      </c>
    </row>
    <row r="35" spans="1:86" x14ac:dyDescent="0.25">
      <c r="A35" t="s">
        <v>21</v>
      </c>
      <c r="D35">
        <v>1</v>
      </c>
      <c r="G35">
        <v>1</v>
      </c>
      <c r="I35">
        <v>1</v>
      </c>
      <c r="K35">
        <v>1</v>
      </c>
      <c r="N35">
        <v>1</v>
      </c>
      <c r="O35">
        <v>1</v>
      </c>
      <c r="AA35">
        <v>1</v>
      </c>
      <c r="AF35">
        <v>1</v>
      </c>
      <c r="AG35">
        <v>1</v>
      </c>
      <c r="AK35">
        <v>1</v>
      </c>
      <c r="AO35">
        <v>1</v>
      </c>
      <c r="AQ35">
        <v>1</v>
      </c>
      <c r="BA35">
        <v>1</v>
      </c>
      <c r="BC35">
        <v>1</v>
      </c>
      <c r="BI35">
        <v>1</v>
      </c>
      <c r="BS35">
        <v>1</v>
      </c>
      <c r="BT35">
        <v>1</v>
      </c>
      <c r="BZ35">
        <v>1</v>
      </c>
      <c r="CC35">
        <v>1</v>
      </c>
    </row>
    <row r="36" spans="1:86" x14ac:dyDescent="0.25">
      <c r="A36" t="s">
        <v>22</v>
      </c>
      <c r="B36">
        <v>1</v>
      </c>
      <c r="D36">
        <v>1</v>
      </c>
      <c r="F36">
        <v>1</v>
      </c>
      <c r="H36">
        <v>1</v>
      </c>
      <c r="J36">
        <v>1</v>
      </c>
      <c r="L36">
        <v>1</v>
      </c>
      <c r="N36">
        <v>1</v>
      </c>
      <c r="P36">
        <v>1</v>
      </c>
      <c r="R36">
        <v>1</v>
      </c>
      <c r="W36">
        <v>1</v>
      </c>
      <c r="Y36">
        <v>1</v>
      </c>
      <c r="AA36">
        <v>1</v>
      </c>
      <c r="AC36">
        <v>1</v>
      </c>
      <c r="AE36">
        <v>1</v>
      </c>
      <c r="AG36">
        <v>1</v>
      </c>
      <c r="AI36">
        <v>1</v>
      </c>
      <c r="AN36">
        <v>1</v>
      </c>
      <c r="AP36">
        <v>1</v>
      </c>
      <c r="AX36">
        <v>1</v>
      </c>
      <c r="AZ36">
        <v>1</v>
      </c>
      <c r="BA36">
        <v>1</v>
      </c>
      <c r="BC36">
        <v>1</v>
      </c>
      <c r="BE36">
        <v>1</v>
      </c>
      <c r="BI36">
        <v>1</v>
      </c>
      <c r="BM36">
        <v>1</v>
      </c>
      <c r="BO36">
        <v>1</v>
      </c>
      <c r="BQ36">
        <v>1</v>
      </c>
      <c r="BR36">
        <v>1</v>
      </c>
      <c r="BT36">
        <v>1</v>
      </c>
      <c r="BV36">
        <v>1</v>
      </c>
      <c r="BX36">
        <v>1</v>
      </c>
      <c r="BZ36">
        <v>1</v>
      </c>
      <c r="CB36">
        <v>1</v>
      </c>
      <c r="CD36">
        <v>1</v>
      </c>
      <c r="CF36">
        <v>1</v>
      </c>
    </row>
    <row r="37" spans="1:86" x14ac:dyDescent="0.25">
      <c r="A37" t="s">
        <v>23</v>
      </c>
      <c r="F37">
        <v>1</v>
      </c>
      <c r="H37">
        <v>1</v>
      </c>
      <c r="K37">
        <v>1</v>
      </c>
      <c r="L37">
        <v>1</v>
      </c>
      <c r="M37">
        <v>1</v>
      </c>
      <c r="N37">
        <v>1</v>
      </c>
      <c r="Q37">
        <v>1</v>
      </c>
      <c r="T37">
        <v>1</v>
      </c>
      <c r="U37">
        <v>1</v>
      </c>
      <c r="W37">
        <v>1</v>
      </c>
      <c r="X37">
        <v>1</v>
      </c>
      <c r="Y37">
        <v>1</v>
      </c>
      <c r="AB37">
        <v>1</v>
      </c>
      <c r="AD37">
        <v>1</v>
      </c>
      <c r="AH37">
        <v>1</v>
      </c>
      <c r="AI37">
        <v>1</v>
      </c>
      <c r="AU37">
        <v>1</v>
      </c>
      <c r="AW37">
        <v>1</v>
      </c>
      <c r="BB37">
        <v>1</v>
      </c>
      <c r="BJ37">
        <v>1</v>
      </c>
      <c r="BL37">
        <v>1</v>
      </c>
      <c r="BQ37">
        <v>1</v>
      </c>
      <c r="BS37">
        <v>1</v>
      </c>
      <c r="BT37">
        <v>1</v>
      </c>
      <c r="BV37">
        <v>1</v>
      </c>
      <c r="CC37">
        <v>1</v>
      </c>
      <c r="CE37">
        <v>1</v>
      </c>
      <c r="CF37">
        <v>1</v>
      </c>
      <c r="CG37">
        <v>1</v>
      </c>
    </row>
    <row r="38" spans="1:86" x14ac:dyDescent="0.25">
      <c r="A38" t="s">
        <v>24</v>
      </c>
      <c r="G38">
        <v>1</v>
      </c>
      <c r="I38">
        <v>1</v>
      </c>
      <c r="L38">
        <v>1</v>
      </c>
      <c r="N38">
        <v>1</v>
      </c>
      <c r="O38">
        <v>1</v>
      </c>
      <c r="Q38">
        <v>1</v>
      </c>
      <c r="R38">
        <v>1</v>
      </c>
      <c r="AT38">
        <v>1</v>
      </c>
      <c r="AY38">
        <v>1</v>
      </c>
      <c r="BR38">
        <v>1</v>
      </c>
      <c r="BU38">
        <v>1</v>
      </c>
      <c r="BW38">
        <v>1</v>
      </c>
      <c r="BY38">
        <v>1</v>
      </c>
      <c r="BZ38">
        <v>1</v>
      </c>
      <c r="CB38">
        <v>1</v>
      </c>
      <c r="CC38">
        <v>1</v>
      </c>
      <c r="CD38">
        <v>1</v>
      </c>
      <c r="CE38">
        <v>1</v>
      </c>
      <c r="CF38">
        <v>1</v>
      </c>
    </row>
    <row r="39" spans="1:86" x14ac:dyDescent="0.25">
      <c r="A39" t="s">
        <v>25</v>
      </c>
      <c r="B39">
        <v>1</v>
      </c>
      <c r="E39">
        <v>1</v>
      </c>
      <c r="F39">
        <v>1</v>
      </c>
      <c r="K39">
        <v>1</v>
      </c>
      <c r="L39">
        <v>1</v>
      </c>
      <c r="N39">
        <v>1</v>
      </c>
      <c r="R39">
        <v>1</v>
      </c>
      <c r="V39">
        <v>1</v>
      </c>
      <c r="AB39">
        <v>1</v>
      </c>
      <c r="AC39">
        <v>1</v>
      </c>
      <c r="AE39">
        <v>1</v>
      </c>
      <c r="AG39">
        <v>1</v>
      </c>
      <c r="AK39">
        <v>1</v>
      </c>
      <c r="AL39">
        <v>1</v>
      </c>
      <c r="AM39">
        <v>1</v>
      </c>
      <c r="AT39">
        <v>1</v>
      </c>
      <c r="AV39">
        <v>1</v>
      </c>
      <c r="AZ39">
        <v>1</v>
      </c>
      <c r="BC39">
        <v>1</v>
      </c>
      <c r="BK39">
        <v>1</v>
      </c>
      <c r="BM39">
        <v>1</v>
      </c>
      <c r="BS39">
        <v>1</v>
      </c>
      <c r="BT39">
        <v>1</v>
      </c>
      <c r="BU39">
        <v>1</v>
      </c>
      <c r="BV39">
        <v>1</v>
      </c>
      <c r="CB39">
        <v>1</v>
      </c>
      <c r="CE39">
        <v>1</v>
      </c>
      <c r="CF39">
        <v>1</v>
      </c>
    </row>
    <row r="40" spans="1:86" x14ac:dyDescent="0.25">
      <c r="A40" t="s">
        <v>26</v>
      </c>
      <c r="E40">
        <v>1</v>
      </c>
      <c r="F40">
        <v>1</v>
      </c>
      <c r="G40">
        <v>1</v>
      </c>
      <c r="I40">
        <v>1</v>
      </c>
      <c r="K40">
        <v>1</v>
      </c>
      <c r="L40">
        <v>1</v>
      </c>
      <c r="M40">
        <v>1</v>
      </c>
      <c r="N40">
        <v>1</v>
      </c>
      <c r="Q40">
        <v>1</v>
      </c>
      <c r="R40">
        <v>1</v>
      </c>
      <c r="T40">
        <v>1</v>
      </c>
      <c r="V40">
        <v>1</v>
      </c>
      <c r="W40">
        <v>1</v>
      </c>
      <c r="X40">
        <v>1</v>
      </c>
      <c r="Y40">
        <v>1</v>
      </c>
      <c r="AA40">
        <v>1</v>
      </c>
      <c r="AF40">
        <v>1</v>
      </c>
      <c r="AH40">
        <v>1</v>
      </c>
      <c r="AI40">
        <v>1</v>
      </c>
      <c r="AM40">
        <v>1</v>
      </c>
      <c r="AQ40">
        <v>1</v>
      </c>
      <c r="AT40">
        <v>1</v>
      </c>
      <c r="AV40">
        <v>1</v>
      </c>
      <c r="BC40">
        <v>1</v>
      </c>
      <c r="BD40">
        <v>1</v>
      </c>
      <c r="BK40">
        <v>1</v>
      </c>
      <c r="BM40">
        <v>1</v>
      </c>
      <c r="BN40">
        <v>1</v>
      </c>
      <c r="BP40">
        <v>1</v>
      </c>
      <c r="BS40">
        <v>1</v>
      </c>
      <c r="BT40">
        <v>1</v>
      </c>
      <c r="BU40">
        <v>1</v>
      </c>
      <c r="BV40">
        <v>1</v>
      </c>
      <c r="BX40">
        <v>1</v>
      </c>
      <c r="CA40">
        <v>1</v>
      </c>
      <c r="CC40">
        <v>1</v>
      </c>
      <c r="CD40">
        <v>1</v>
      </c>
      <c r="CF40">
        <v>1</v>
      </c>
      <c r="CG40">
        <v>1</v>
      </c>
    </row>
    <row r="41" spans="1:86" x14ac:dyDescent="0.25">
      <c r="A41" t="s">
        <v>27</v>
      </c>
      <c r="B41">
        <v>1</v>
      </c>
      <c r="D41">
        <v>1</v>
      </c>
      <c r="E41">
        <v>1</v>
      </c>
      <c r="F41">
        <v>1</v>
      </c>
      <c r="H41">
        <v>1</v>
      </c>
      <c r="I41">
        <v>1</v>
      </c>
      <c r="K41">
        <v>1</v>
      </c>
      <c r="L41">
        <v>1</v>
      </c>
      <c r="M41">
        <v>1</v>
      </c>
      <c r="N41">
        <v>1</v>
      </c>
      <c r="O41">
        <v>1</v>
      </c>
      <c r="R41">
        <v>1</v>
      </c>
      <c r="U41">
        <v>1</v>
      </c>
      <c r="Y41">
        <v>1</v>
      </c>
      <c r="Z41">
        <v>1</v>
      </c>
      <c r="AA41">
        <v>1</v>
      </c>
      <c r="AE41">
        <v>1</v>
      </c>
      <c r="AG41">
        <v>1</v>
      </c>
      <c r="AH41">
        <v>1</v>
      </c>
      <c r="AI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V41">
        <v>1</v>
      </c>
      <c r="AX41">
        <v>1</v>
      </c>
      <c r="AY41">
        <v>1</v>
      </c>
      <c r="BC41">
        <v>1</v>
      </c>
      <c r="BG41">
        <v>1</v>
      </c>
      <c r="BH41">
        <v>1</v>
      </c>
      <c r="BL41">
        <v>1</v>
      </c>
      <c r="BP41">
        <v>1</v>
      </c>
      <c r="BS41">
        <v>1</v>
      </c>
      <c r="BT41">
        <v>1</v>
      </c>
      <c r="BV41">
        <v>1</v>
      </c>
      <c r="BX41">
        <v>1</v>
      </c>
      <c r="BY41">
        <v>1</v>
      </c>
      <c r="CA41">
        <v>1</v>
      </c>
      <c r="CB41">
        <v>1</v>
      </c>
      <c r="CD41">
        <v>1</v>
      </c>
      <c r="CF41">
        <v>1</v>
      </c>
    </row>
    <row r="42" spans="1:86" x14ac:dyDescent="0.25">
      <c r="A42" t="s">
        <v>28</v>
      </c>
      <c r="B42">
        <v>1</v>
      </c>
      <c r="D42">
        <v>1</v>
      </c>
      <c r="F42">
        <v>1</v>
      </c>
      <c r="H42">
        <v>1</v>
      </c>
      <c r="J42">
        <v>1</v>
      </c>
      <c r="L42">
        <v>1</v>
      </c>
      <c r="N42">
        <v>1</v>
      </c>
      <c r="R42">
        <v>1</v>
      </c>
      <c r="AA42">
        <v>1</v>
      </c>
      <c r="AC42">
        <v>1</v>
      </c>
      <c r="AE42">
        <v>1</v>
      </c>
      <c r="AI42">
        <v>1</v>
      </c>
      <c r="AN42">
        <v>1</v>
      </c>
      <c r="AZ42">
        <v>1</v>
      </c>
      <c r="BC42">
        <v>1</v>
      </c>
      <c r="BM42">
        <v>1</v>
      </c>
      <c r="BR42">
        <v>1</v>
      </c>
      <c r="BT42">
        <v>1</v>
      </c>
      <c r="BV42">
        <v>1</v>
      </c>
      <c r="BZ42">
        <v>1</v>
      </c>
      <c r="CB42">
        <v>1</v>
      </c>
      <c r="CD42">
        <v>1</v>
      </c>
      <c r="CF42">
        <v>1</v>
      </c>
    </row>
    <row r="43" spans="1:86" x14ac:dyDescent="0.25">
      <c r="A43" t="s">
        <v>29</v>
      </c>
      <c r="D43">
        <v>1</v>
      </c>
      <c r="E43">
        <v>1</v>
      </c>
      <c r="H43">
        <v>1</v>
      </c>
      <c r="J43">
        <v>1</v>
      </c>
      <c r="K43">
        <v>1</v>
      </c>
      <c r="L43">
        <v>1</v>
      </c>
      <c r="M43">
        <v>1</v>
      </c>
      <c r="N43">
        <v>1</v>
      </c>
      <c r="T43">
        <v>1</v>
      </c>
      <c r="V43">
        <v>1</v>
      </c>
      <c r="X43">
        <v>1</v>
      </c>
      <c r="AB43">
        <v>1</v>
      </c>
      <c r="AF43">
        <v>1</v>
      </c>
      <c r="AG43">
        <v>1</v>
      </c>
      <c r="AK43">
        <v>1</v>
      </c>
      <c r="AU43">
        <v>1</v>
      </c>
      <c r="AV43">
        <v>1</v>
      </c>
      <c r="AX43">
        <v>1</v>
      </c>
      <c r="BL43">
        <v>1</v>
      </c>
      <c r="BP43">
        <v>1</v>
      </c>
      <c r="BS43">
        <v>1</v>
      </c>
      <c r="BT43">
        <v>1</v>
      </c>
      <c r="BU43">
        <v>1</v>
      </c>
      <c r="BZ43">
        <v>1</v>
      </c>
      <c r="CA43">
        <v>1</v>
      </c>
      <c r="CE43">
        <v>1</v>
      </c>
    </row>
    <row r="44" spans="1:86" x14ac:dyDescent="0.25">
      <c r="A44" t="s">
        <v>30</v>
      </c>
      <c r="B44">
        <v>1</v>
      </c>
      <c r="D44">
        <v>1</v>
      </c>
      <c r="E44">
        <v>1</v>
      </c>
      <c r="G44">
        <v>1</v>
      </c>
      <c r="I44">
        <v>1</v>
      </c>
      <c r="M44">
        <v>1</v>
      </c>
      <c r="N44">
        <v>1</v>
      </c>
      <c r="P44">
        <v>1</v>
      </c>
      <c r="R44">
        <v>1</v>
      </c>
      <c r="S44">
        <v>1</v>
      </c>
      <c r="T44">
        <v>1</v>
      </c>
      <c r="V44">
        <v>1</v>
      </c>
      <c r="X44">
        <v>1</v>
      </c>
      <c r="AB44">
        <v>1</v>
      </c>
      <c r="AC44">
        <v>1</v>
      </c>
      <c r="AD44">
        <v>1</v>
      </c>
      <c r="AI44">
        <v>1</v>
      </c>
      <c r="AU44">
        <v>1</v>
      </c>
      <c r="AV44">
        <v>1</v>
      </c>
      <c r="AZ44">
        <v>1</v>
      </c>
      <c r="BA44">
        <v>1</v>
      </c>
      <c r="BC44">
        <v>1</v>
      </c>
      <c r="BF44">
        <v>1</v>
      </c>
      <c r="BH44">
        <v>1</v>
      </c>
      <c r="BP44">
        <v>1</v>
      </c>
      <c r="BU44">
        <v>1</v>
      </c>
      <c r="BW44">
        <v>1</v>
      </c>
      <c r="BX44">
        <v>1</v>
      </c>
      <c r="BY44">
        <v>1</v>
      </c>
      <c r="CE44">
        <v>1</v>
      </c>
      <c r="CG44">
        <v>1</v>
      </c>
    </row>
    <row r="45" spans="1:86" x14ac:dyDescent="0.25">
      <c r="A45" t="s">
        <v>31</v>
      </c>
      <c r="B45">
        <v>1</v>
      </c>
      <c r="F45">
        <v>1</v>
      </c>
      <c r="J45">
        <v>1</v>
      </c>
      <c r="L45">
        <v>1</v>
      </c>
      <c r="N45">
        <v>1</v>
      </c>
      <c r="P45">
        <v>1</v>
      </c>
      <c r="R45">
        <v>1</v>
      </c>
      <c r="S45">
        <v>1</v>
      </c>
      <c r="U45">
        <v>1</v>
      </c>
      <c r="W45">
        <v>1</v>
      </c>
      <c r="Y45">
        <v>1</v>
      </c>
      <c r="AE45">
        <v>1</v>
      </c>
      <c r="AG45">
        <v>1</v>
      </c>
      <c r="AI45">
        <v>1</v>
      </c>
      <c r="AJ45">
        <v>1</v>
      </c>
      <c r="AT45">
        <v>1</v>
      </c>
      <c r="AV45">
        <v>1</v>
      </c>
      <c r="AX45">
        <v>1</v>
      </c>
      <c r="AZ45">
        <v>1</v>
      </c>
      <c r="BA45">
        <v>1</v>
      </c>
      <c r="BM45">
        <v>1</v>
      </c>
      <c r="BO45">
        <v>1</v>
      </c>
      <c r="BQ45">
        <v>1</v>
      </c>
      <c r="BS45">
        <v>1</v>
      </c>
      <c r="BT45">
        <v>1</v>
      </c>
      <c r="BV45">
        <v>1</v>
      </c>
      <c r="BX45">
        <v>1</v>
      </c>
      <c r="CB45">
        <v>1</v>
      </c>
      <c r="CD45">
        <v>1</v>
      </c>
      <c r="CF45">
        <v>1</v>
      </c>
      <c r="CH45">
        <v>1</v>
      </c>
    </row>
    <row r="46" spans="1:86" x14ac:dyDescent="0.25">
      <c r="A46" t="s">
        <v>38</v>
      </c>
      <c r="H46">
        <v>1</v>
      </c>
      <c r="M46">
        <v>1</v>
      </c>
      <c r="R46">
        <v>1</v>
      </c>
      <c r="AC46">
        <v>1</v>
      </c>
      <c r="AD46">
        <v>1</v>
      </c>
      <c r="AS46">
        <v>1</v>
      </c>
      <c r="AT46">
        <v>1</v>
      </c>
      <c r="AU46">
        <v>1</v>
      </c>
      <c r="AZ46">
        <v>1</v>
      </c>
      <c r="BB46">
        <v>1</v>
      </c>
      <c r="BJ46">
        <v>1</v>
      </c>
      <c r="BP46">
        <v>1</v>
      </c>
      <c r="BS46">
        <v>1</v>
      </c>
      <c r="BU46">
        <v>1</v>
      </c>
      <c r="CA46">
        <v>1</v>
      </c>
      <c r="CC46">
        <v>1</v>
      </c>
      <c r="CG46">
        <v>1</v>
      </c>
    </row>
    <row r="47" spans="1:86" x14ac:dyDescent="0.25">
      <c r="A47" t="s">
        <v>39</v>
      </c>
      <c r="E47">
        <v>1</v>
      </c>
      <c r="H47">
        <v>1</v>
      </c>
      <c r="L47">
        <v>1</v>
      </c>
      <c r="M47">
        <v>1</v>
      </c>
      <c r="O47">
        <v>1</v>
      </c>
      <c r="P47">
        <v>1</v>
      </c>
      <c r="R47">
        <v>1</v>
      </c>
      <c r="X47">
        <v>1</v>
      </c>
      <c r="AC47">
        <v>1</v>
      </c>
      <c r="AD47">
        <v>1</v>
      </c>
      <c r="AF47">
        <v>1</v>
      </c>
      <c r="AI47">
        <v>1</v>
      </c>
      <c r="AJ47">
        <v>1</v>
      </c>
      <c r="AN47">
        <v>1</v>
      </c>
      <c r="AO47">
        <v>1</v>
      </c>
      <c r="AT47">
        <v>1</v>
      </c>
      <c r="AU47">
        <v>1</v>
      </c>
      <c r="AZ47">
        <v>1</v>
      </c>
      <c r="BA47">
        <v>1</v>
      </c>
      <c r="BI47">
        <v>1</v>
      </c>
      <c r="BS47">
        <v>1</v>
      </c>
      <c r="BU47">
        <v>1</v>
      </c>
      <c r="CB47">
        <v>1</v>
      </c>
      <c r="CC47">
        <v>1</v>
      </c>
      <c r="CE47">
        <v>1</v>
      </c>
      <c r="CF47">
        <v>1</v>
      </c>
      <c r="CG47">
        <v>1</v>
      </c>
    </row>
    <row r="48" spans="1:86" x14ac:dyDescent="0.25">
      <c r="A48" t="s">
        <v>40</v>
      </c>
      <c r="E48">
        <v>1</v>
      </c>
      <c r="G48">
        <v>1</v>
      </c>
      <c r="H48">
        <v>1</v>
      </c>
      <c r="J48">
        <v>1</v>
      </c>
      <c r="K48">
        <v>1</v>
      </c>
      <c r="R48">
        <v>1</v>
      </c>
      <c r="V48">
        <v>1</v>
      </c>
      <c r="Y48">
        <v>1</v>
      </c>
      <c r="AB48">
        <v>1</v>
      </c>
      <c r="AF48">
        <v>1</v>
      </c>
      <c r="AH48">
        <v>1</v>
      </c>
      <c r="AI48">
        <v>1</v>
      </c>
      <c r="AP48">
        <v>1</v>
      </c>
      <c r="AR48">
        <v>1</v>
      </c>
      <c r="AT48">
        <v>1</v>
      </c>
      <c r="AV48">
        <v>1</v>
      </c>
      <c r="BJ48">
        <v>1</v>
      </c>
      <c r="BO48">
        <v>1</v>
      </c>
      <c r="BX48">
        <v>1</v>
      </c>
      <c r="BZ48">
        <v>1</v>
      </c>
      <c r="CD48">
        <v>1</v>
      </c>
    </row>
    <row r="49" spans="1:86" x14ac:dyDescent="0.25">
      <c r="A49" t="s">
        <v>41</v>
      </c>
      <c r="B49">
        <v>1</v>
      </c>
      <c r="G49">
        <v>1</v>
      </c>
      <c r="I49">
        <v>1</v>
      </c>
      <c r="K49">
        <v>1</v>
      </c>
      <c r="L49">
        <v>1</v>
      </c>
      <c r="M49">
        <v>1</v>
      </c>
      <c r="O49">
        <v>1</v>
      </c>
      <c r="P49">
        <v>1</v>
      </c>
      <c r="Q49">
        <v>1</v>
      </c>
      <c r="S49">
        <v>1</v>
      </c>
      <c r="U49">
        <v>1</v>
      </c>
      <c r="V49">
        <v>1</v>
      </c>
      <c r="X49">
        <v>1</v>
      </c>
      <c r="Y49">
        <v>1</v>
      </c>
      <c r="Z49">
        <v>1</v>
      </c>
      <c r="AA49">
        <v>1</v>
      </c>
      <c r="AB49">
        <v>1</v>
      </c>
      <c r="AD49">
        <v>1</v>
      </c>
      <c r="AH49">
        <v>1</v>
      </c>
      <c r="AP49">
        <v>1</v>
      </c>
      <c r="AT49">
        <v>1</v>
      </c>
      <c r="AV49">
        <v>1</v>
      </c>
      <c r="BD49">
        <v>1</v>
      </c>
      <c r="BS49">
        <v>1</v>
      </c>
      <c r="BT49">
        <v>1</v>
      </c>
      <c r="BZ49">
        <v>1</v>
      </c>
      <c r="CE49">
        <v>1</v>
      </c>
      <c r="CF49">
        <v>1</v>
      </c>
    </row>
    <row r="50" spans="1:86" x14ac:dyDescent="0.25">
      <c r="A50" t="s">
        <v>42</v>
      </c>
      <c r="B50">
        <v>1</v>
      </c>
      <c r="D50">
        <v>1</v>
      </c>
      <c r="E50">
        <v>1</v>
      </c>
      <c r="G50">
        <v>1</v>
      </c>
      <c r="H50">
        <v>1</v>
      </c>
      <c r="I50">
        <v>1</v>
      </c>
      <c r="L50">
        <v>1</v>
      </c>
      <c r="M50">
        <v>1</v>
      </c>
      <c r="N50">
        <v>1</v>
      </c>
      <c r="O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B50">
        <v>1</v>
      </c>
      <c r="AC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>
        <v>1</v>
      </c>
      <c r="AN50">
        <v>1</v>
      </c>
      <c r="AP50">
        <v>1</v>
      </c>
      <c r="AT50">
        <v>1</v>
      </c>
      <c r="AU50">
        <v>1</v>
      </c>
      <c r="AW50">
        <v>1</v>
      </c>
      <c r="AZ50">
        <v>1</v>
      </c>
      <c r="BA50">
        <v>1</v>
      </c>
      <c r="BD50">
        <v>1</v>
      </c>
      <c r="BH50">
        <v>1</v>
      </c>
      <c r="BI50">
        <v>1</v>
      </c>
      <c r="BL50">
        <v>1</v>
      </c>
      <c r="BO50">
        <v>1</v>
      </c>
      <c r="BP50">
        <v>1</v>
      </c>
      <c r="BT50">
        <v>1</v>
      </c>
      <c r="BU50">
        <v>1</v>
      </c>
      <c r="BV50">
        <v>1</v>
      </c>
      <c r="BX50">
        <v>1</v>
      </c>
      <c r="BY50">
        <v>1</v>
      </c>
      <c r="BZ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</row>
    <row r="51" spans="1:86" x14ac:dyDescent="0.25">
      <c r="A51" t="s">
        <v>43</v>
      </c>
      <c r="B51">
        <v>1</v>
      </c>
      <c r="D51">
        <v>1</v>
      </c>
      <c r="F51">
        <v>1</v>
      </c>
      <c r="H51">
        <v>1</v>
      </c>
      <c r="J51">
        <v>1</v>
      </c>
      <c r="L51">
        <v>1</v>
      </c>
      <c r="N51">
        <v>1</v>
      </c>
      <c r="P51">
        <v>1</v>
      </c>
      <c r="R51">
        <v>1</v>
      </c>
      <c r="S51">
        <v>1</v>
      </c>
      <c r="W51">
        <v>1</v>
      </c>
      <c r="Y51">
        <v>1</v>
      </c>
      <c r="AA51">
        <v>1</v>
      </c>
      <c r="AC51">
        <v>1</v>
      </c>
      <c r="AE51">
        <v>1</v>
      </c>
      <c r="AG51">
        <v>1</v>
      </c>
      <c r="AI51">
        <v>1</v>
      </c>
      <c r="AJ51">
        <v>1</v>
      </c>
      <c r="AT51">
        <v>1</v>
      </c>
      <c r="AV51">
        <v>1</v>
      </c>
      <c r="AZ51">
        <v>1</v>
      </c>
      <c r="BC51">
        <v>1</v>
      </c>
      <c r="BG51">
        <v>1</v>
      </c>
      <c r="BI51">
        <v>1</v>
      </c>
      <c r="BM51">
        <v>1</v>
      </c>
      <c r="BO51">
        <v>1</v>
      </c>
      <c r="BQ51">
        <v>1</v>
      </c>
      <c r="BR51">
        <v>1</v>
      </c>
      <c r="BT51">
        <v>1</v>
      </c>
      <c r="BV51">
        <v>1</v>
      </c>
      <c r="BX51">
        <v>1</v>
      </c>
      <c r="BZ51">
        <v>1</v>
      </c>
      <c r="CD51">
        <v>1</v>
      </c>
      <c r="CH51">
        <v>1</v>
      </c>
    </row>
    <row r="52" spans="1:86" x14ac:dyDescent="0.25">
      <c r="A52" t="s">
        <v>44</v>
      </c>
      <c r="B52">
        <v>1</v>
      </c>
      <c r="D52">
        <v>1</v>
      </c>
      <c r="E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U52">
        <v>1</v>
      </c>
      <c r="V52">
        <v>1</v>
      </c>
      <c r="X52">
        <v>1</v>
      </c>
      <c r="AA52">
        <v>1</v>
      </c>
      <c r="AH52">
        <v>1</v>
      </c>
      <c r="AI52">
        <v>1</v>
      </c>
      <c r="AM52">
        <v>1</v>
      </c>
      <c r="AO52">
        <v>1</v>
      </c>
      <c r="AU52">
        <v>1</v>
      </c>
      <c r="AW52">
        <v>1</v>
      </c>
      <c r="AZ52">
        <v>1</v>
      </c>
      <c r="BA52">
        <v>1</v>
      </c>
      <c r="BB52">
        <v>1</v>
      </c>
      <c r="BC52">
        <v>1</v>
      </c>
      <c r="BF52">
        <v>1</v>
      </c>
      <c r="BS52">
        <v>1</v>
      </c>
      <c r="BW52">
        <v>1</v>
      </c>
      <c r="BX52">
        <v>1</v>
      </c>
      <c r="CA52">
        <v>1</v>
      </c>
      <c r="CC52">
        <v>1</v>
      </c>
      <c r="CE52">
        <v>1</v>
      </c>
      <c r="CF52">
        <v>1</v>
      </c>
    </row>
    <row r="53" spans="1:86" x14ac:dyDescent="0.25">
      <c r="A53" t="s">
        <v>45</v>
      </c>
      <c r="E53">
        <v>1</v>
      </c>
      <c r="G53">
        <v>1</v>
      </c>
      <c r="M53">
        <v>1</v>
      </c>
      <c r="V53">
        <v>1</v>
      </c>
      <c r="X53">
        <v>1</v>
      </c>
      <c r="AM53">
        <v>1</v>
      </c>
      <c r="AO53">
        <v>1</v>
      </c>
      <c r="AU53">
        <v>1</v>
      </c>
      <c r="BB53">
        <v>1</v>
      </c>
      <c r="BD53">
        <v>1</v>
      </c>
      <c r="BH53">
        <v>1</v>
      </c>
      <c r="BP53">
        <v>1</v>
      </c>
      <c r="BU53">
        <v>1</v>
      </c>
      <c r="BX53">
        <v>1</v>
      </c>
      <c r="CA53">
        <v>1</v>
      </c>
      <c r="CC53">
        <v>1</v>
      </c>
      <c r="CE53">
        <v>1</v>
      </c>
    </row>
    <row r="54" spans="1:86" x14ac:dyDescent="0.25">
      <c r="A54" t="s">
        <v>46</v>
      </c>
      <c r="B54">
        <v>1</v>
      </c>
      <c r="E54">
        <v>1</v>
      </c>
      <c r="F54">
        <v>1</v>
      </c>
      <c r="I54">
        <v>1</v>
      </c>
      <c r="J54">
        <v>1</v>
      </c>
      <c r="L54">
        <v>1</v>
      </c>
      <c r="M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M54">
        <v>1</v>
      </c>
      <c r="AQ54">
        <v>1</v>
      </c>
      <c r="AS54">
        <v>1</v>
      </c>
      <c r="AT54">
        <v>1</v>
      </c>
      <c r="AV54">
        <v>1</v>
      </c>
      <c r="AW54">
        <v>1</v>
      </c>
      <c r="BA54">
        <v>1</v>
      </c>
      <c r="BC54">
        <v>1</v>
      </c>
      <c r="BF54">
        <v>1</v>
      </c>
      <c r="BK54">
        <v>1</v>
      </c>
      <c r="BL54">
        <v>1</v>
      </c>
      <c r="BR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CB54">
        <v>1</v>
      </c>
      <c r="CD54">
        <v>1</v>
      </c>
      <c r="CE54">
        <v>1</v>
      </c>
      <c r="CF54">
        <v>1</v>
      </c>
      <c r="CG54">
        <v>1</v>
      </c>
    </row>
    <row r="55" spans="1:86" x14ac:dyDescent="0.25">
      <c r="A55" t="s">
        <v>47</v>
      </c>
      <c r="B55">
        <v>1</v>
      </c>
      <c r="D55">
        <v>1</v>
      </c>
      <c r="F55">
        <v>1</v>
      </c>
      <c r="G55">
        <v>1</v>
      </c>
      <c r="I55">
        <v>1</v>
      </c>
      <c r="M55">
        <v>1</v>
      </c>
      <c r="N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AC55">
        <v>1</v>
      </c>
      <c r="AD55">
        <v>1</v>
      </c>
      <c r="AE55">
        <v>1</v>
      </c>
      <c r="AH55">
        <v>1</v>
      </c>
      <c r="AI55">
        <v>1</v>
      </c>
      <c r="AM55">
        <v>1</v>
      </c>
      <c r="AV55">
        <v>1</v>
      </c>
      <c r="AW55">
        <v>1</v>
      </c>
      <c r="AZ55">
        <v>1</v>
      </c>
      <c r="BE55">
        <v>1</v>
      </c>
      <c r="BK55">
        <v>1</v>
      </c>
      <c r="BL55">
        <v>1</v>
      </c>
      <c r="BQ55">
        <v>1</v>
      </c>
      <c r="BR55">
        <v>1</v>
      </c>
      <c r="BS55">
        <v>1</v>
      </c>
      <c r="BU55">
        <v>1</v>
      </c>
      <c r="BV55">
        <v>1</v>
      </c>
      <c r="BW55">
        <v>1</v>
      </c>
      <c r="BY55">
        <v>1</v>
      </c>
      <c r="CE55">
        <v>1</v>
      </c>
    </row>
    <row r="56" spans="1:86" x14ac:dyDescent="0.25">
      <c r="A56" t="s">
        <v>48</v>
      </c>
      <c r="B56">
        <v>1</v>
      </c>
      <c r="E56">
        <v>1</v>
      </c>
      <c r="H56">
        <v>1</v>
      </c>
      <c r="I56">
        <v>1</v>
      </c>
      <c r="L56">
        <v>1</v>
      </c>
      <c r="M56">
        <v>1</v>
      </c>
      <c r="O56">
        <v>1</v>
      </c>
      <c r="Q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F56">
        <v>1</v>
      </c>
      <c r="AK56">
        <v>1</v>
      </c>
      <c r="AS56">
        <v>1</v>
      </c>
      <c r="AU56">
        <v>1</v>
      </c>
      <c r="AW56">
        <v>1</v>
      </c>
      <c r="BB56">
        <v>1</v>
      </c>
      <c r="BF56">
        <v>1</v>
      </c>
      <c r="BK56">
        <v>1</v>
      </c>
      <c r="BM56">
        <v>1</v>
      </c>
      <c r="BN56">
        <v>1</v>
      </c>
      <c r="BV56">
        <v>1</v>
      </c>
      <c r="BW56">
        <v>1</v>
      </c>
      <c r="BZ56">
        <v>1</v>
      </c>
      <c r="CB56">
        <v>1</v>
      </c>
      <c r="CC56">
        <v>1</v>
      </c>
      <c r="CD56">
        <v>1</v>
      </c>
      <c r="CE56">
        <v>1</v>
      </c>
      <c r="CF56">
        <v>1</v>
      </c>
    </row>
    <row r="57" spans="1:86" x14ac:dyDescent="0.25">
      <c r="A57" t="s">
        <v>49</v>
      </c>
      <c r="E57">
        <v>1</v>
      </c>
      <c r="G57">
        <v>1</v>
      </c>
      <c r="I57">
        <v>1</v>
      </c>
      <c r="N57">
        <v>1</v>
      </c>
      <c r="Q57">
        <v>1</v>
      </c>
      <c r="V57">
        <v>1</v>
      </c>
      <c r="X57">
        <v>1</v>
      </c>
      <c r="AM57">
        <v>1</v>
      </c>
      <c r="AO57">
        <v>1</v>
      </c>
      <c r="BB57">
        <v>1</v>
      </c>
      <c r="BH57">
        <v>1</v>
      </c>
      <c r="BM57">
        <v>1</v>
      </c>
      <c r="BS57">
        <v>1</v>
      </c>
      <c r="BT57">
        <v>1</v>
      </c>
      <c r="BU57">
        <v>1</v>
      </c>
      <c r="BW57">
        <v>1</v>
      </c>
      <c r="BY57">
        <v>1</v>
      </c>
      <c r="CC57">
        <v>1</v>
      </c>
      <c r="CE57">
        <v>1</v>
      </c>
    </row>
    <row r="58" spans="1:86" x14ac:dyDescent="0.25">
      <c r="A58" t="s">
        <v>50</v>
      </c>
      <c r="L58">
        <v>1</v>
      </c>
      <c r="M58">
        <v>1</v>
      </c>
      <c r="N58">
        <v>1</v>
      </c>
      <c r="Q58">
        <v>1</v>
      </c>
      <c r="S58">
        <v>1</v>
      </c>
      <c r="V58">
        <v>1</v>
      </c>
      <c r="X58">
        <v>1</v>
      </c>
      <c r="AA58">
        <v>1</v>
      </c>
      <c r="AD58">
        <v>1</v>
      </c>
      <c r="AG58">
        <v>1</v>
      </c>
      <c r="AH58">
        <v>1</v>
      </c>
      <c r="AI58">
        <v>1</v>
      </c>
      <c r="AR58">
        <v>1</v>
      </c>
      <c r="AU58">
        <v>1</v>
      </c>
      <c r="BB58">
        <v>1</v>
      </c>
      <c r="BG58">
        <v>1</v>
      </c>
      <c r="BL58">
        <v>1</v>
      </c>
      <c r="BS58">
        <v>1</v>
      </c>
      <c r="CF58">
        <v>1</v>
      </c>
    </row>
  </sheetData>
  <mergeCells count="3">
    <mergeCell ref="A1:H1"/>
    <mergeCell ref="A2:F2"/>
    <mergeCell ref="A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99.5703125" customWidth="1"/>
    <col min="2" max="2" width="14" customWidth="1"/>
    <col min="3" max="3" width="2" customWidth="1"/>
    <col min="4" max="4" width="39.28515625" customWidth="1"/>
  </cols>
  <sheetData>
    <row r="1" spans="1:4" x14ac:dyDescent="0.25">
      <c r="A1" t="s">
        <v>81</v>
      </c>
      <c r="D1" t="s">
        <v>89</v>
      </c>
    </row>
    <row r="2" spans="1:4" x14ac:dyDescent="0.25">
      <c r="D2" t="s">
        <v>90</v>
      </c>
    </row>
    <row r="3" spans="1:4" x14ac:dyDescent="0.25">
      <c r="A3" t="s">
        <v>55</v>
      </c>
      <c r="D3" t="s">
        <v>91</v>
      </c>
    </row>
    <row r="4" spans="1:4" x14ac:dyDescent="0.25">
      <c r="A4" t="s">
        <v>69</v>
      </c>
    </row>
    <row r="5" spans="1:4" x14ac:dyDescent="0.25">
      <c r="A5" t="s">
        <v>88</v>
      </c>
    </row>
    <row r="8" spans="1:4" x14ac:dyDescent="0.25">
      <c r="A8" t="s">
        <v>66</v>
      </c>
      <c r="B8" t="s">
        <v>67</v>
      </c>
    </row>
    <row r="9" spans="1:4" x14ac:dyDescent="0.25">
      <c r="A9" t="s">
        <v>60</v>
      </c>
      <c r="B9" t="s">
        <v>53</v>
      </c>
    </row>
    <row r="10" spans="1:4" x14ac:dyDescent="0.25">
      <c r="A10" t="s">
        <v>65</v>
      </c>
      <c r="B10" t="s">
        <v>54</v>
      </c>
    </row>
    <row r="11" spans="1:4" x14ac:dyDescent="0.25">
      <c r="A11" t="s">
        <v>61</v>
      </c>
      <c r="B11" t="s">
        <v>56</v>
      </c>
    </row>
    <row r="12" spans="1:4" x14ac:dyDescent="0.25">
      <c r="A12" t="s">
        <v>62</v>
      </c>
      <c r="B12" t="s">
        <v>57</v>
      </c>
    </row>
    <row r="13" spans="1:4" x14ac:dyDescent="0.25">
      <c r="A13" t="s">
        <v>64</v>
      </c>
      <c r="B13" t="s">
        <v>59</v>
      </c>
    </row>
    <row r="14" spans="1:4" x14ac:dyDescent="0.25">
      <c r="A14" t="s">
        <v>63</v>
      </c>
      <c r="B14" t="s">
        <v>58</v>
      </c>
    </row>
    <row r="17" spans="1:1" x14ac:dyDescent="0.25">
      <c r="A17" t="s">
        <v>78</v>
      </c>
    </row>
    <row r="18" spans="1:1" x14ac:dyDescent="0.25">
      <c r="A18" t="s">
        <v>68</v>
      </c>
    </row>
    <row r="20" spans="1:1" x14ac:dyDescent="0.25">
      <c r="A20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tables</vt:lpstr>
      <vt:lpstr>legislative acts</vt:lpstr>
      <vt:lpstr>defs &amp;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2014-10-19T22:00:12Z</dcterms:created>
  <dcterms:modified xsi:type="dcterms:W3CDTF">2014-10-19T22:00:17Z</dcterms:modified>
</cp:coreProperties>
</file>