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16275" windowHeight="8760"/>
  </bookViews>
  <sheets>
    <sheet name="arrests" sheetId="6" r:id="rId1"/>
    <sheet name="dual arrests" sheetId="3" r:id="rId2"/>
    <sheet name="arrests gender" sheetId="2" r:id="rId3"/>
    <sheet name="restricted sample" sheetId="7" r:id="rId4"/>
  </sheets>
  <calcPr calcId="145621"/>
</workbook>
</file>

<file path=xl/calcChain.xml><?xml version="1.0" encoding="utf-8"?>
<calcChain xmlns="http://schemas.openxmlformats.org/spreadsheetml/2006/main">
  <c r="C4" i="3" l="1"/>
  <c r="C3" i="3"/>
  <c r="E13" i="7" l="1"/>
  <c r="E12" i="7"/>
  <c r="D13" i="7"/>
  <c r="D12" i="7"/>
  <c r="C6" i="2" l="1"/>
  <c r="C5" i="2"/>
  <c r="C4" i="2"/>
</calcChain>
</file>

<file path=xl/sharedStrings.xml><?xml version="1.0" encoding="utf-8"?>
<sst xmlns="http://schemas.openxmlformats.org/spreadsheetml/2006/main" count="656" uniqueCount="168">
  <si>
    <t xml:space="preserve">DV UNIT DV # 04 </t>
  </si>
  <si>
    <t xml:space="preserve">DOMESTIC VIOLENCE CASES </t>
  </si>
  <si>
    <t xml:space="preserve">Arrests by Gender </t>
  </si>
  <si>
    <t xml:space="preserve">Total </t>
  </si>
  <si>
    <t xml:space="preserve">Female </t>
  </si>
  <si>
    <t xml:space="preserve">Male </t>
  </si>
  <si>
    <t xml:space="preserve">Female Suspect </t>
  </si>
  <si>
    <t>Male Suspect</t>
  </si>
  <si>
    <t xml:space="preserve">Victim </t>
  </si>
  <si>
    <t xml:space="preserve">Suspect </t>
  </si>
  <si>
    <t xml:space="preserve">Arrested </t>
  </si>
  <si>
    <t>Arrested</t>
  </si>
  <si>
    <t xml:space="preserve">Barrington </t>
  </si>
  <si>
    <t xml:space="preserve">Bristol </t>
  </si>
  <si>
    <t xml:space="preserve">Burrillville </t>
  </si>
  <si>
    <t xml:space="preserve">Central Falls </t>
  </si>
  <si>
    <t xml:space="preserve">Charlestown </t>
  </si>
  <si>
    <t xml:space="preserve">Coventry </t>
  </si>
  <si>
    <t xml:space="preserve">Cranston </t>
  </si>
  <si>
    <t xml:space="preserve">Cumberland </t>
  </si>
  <si>
    <t xml:space="preserve">East Greenwich </t>
  </si>
  <si>
    <t xml:space="preserve">East Providence </t>
  </si>
  <si>
    <t xml:space="preserve">Foster </t>
  </si>
  <si>
    <t xml:space="preserve">Glocester </t>
  </si>
  <si>
    <t xml:space="preserve">Hopkinton </t>
  </si>
  <si>
    <t xml:space="preserve">Jamestown </t>
  </si>
  <si>
    <t xml:space="preserve">Johnston </t>
  </si>
  <si>
    <t xml:space="preserve">Lincoln </t>
  </si>
  <si>
    <t xml:space="preserve">Little Compton </t>
  </si>
  <si>
    <t xml:space="preserve">Middletown </t>
  </si>
  <si>
    <t xml:space="preserve">Narragansett </t>
  </si>
  <si>
    <t xml:space="preserve">Newport </t>
  </si>
  <si>
    <t xml:space="preserve">New Shoreham (BI) </t>
  </si>
  <si>
    <t xml:space="preserve">North Kingstown </t>
  </si>
  <si>
    <t xml:space="preserve">North Providence </t>
  </si>
  <si>
    <t xml:space="preserve">North Smithfield </t>
  </si>
  <si>
    <t xml:space="preserve">Pawtucket </t>
  </si>
  <si>
    <t xml:space="preserve">Portsmouth </t>
  </si>
  <si>
    <t xml:space="preserve">Providence </t>
  </si>
  <si>
    <t xml:space="preserve">Richmond </t>
  </si>
  <si>
    <t xml:space="preserve">Scituate </t>
  </si>
  <si>
    <t xml:space="preserve">Smithfield </t>
  </si>
  <si>
    <t xml:space="preserve">South Kingstown </t>
  </si>
  <si>
    <t xml:space="preserve">Tiverton </t>
  </si>
  <si>
    <t xml:space="preserve">Warren </t>
  </si>
  <si>
    <t xml:space="preserve">Warwick </t>
  </si>
  <si>
    <t xml:space="preserve">Westerly </t>
  </si>
  <si>
    <t xml:space="preserve">West Greenwich </t>
  </si>
  <si>
    <t xml:space="preserve">West Warwick </t>
  </si>
  <si>
    <t xml:space="preserve">Woonsocket </t>
  </si>
  <si>
    <t xml:space="preserve">RISP Scituate Barracks </t>
  </si>
  <si>
    <t xml:space="preserve">RISP Chepachet Barracks </t>
  </si>
  <si>
    <t xml:space="preserve">RISP Hope Valley Barracks </t>
  </si>
  <si>
    <t xml:space="preserve">RISP Lincoln Barracks </t>
  </si>
  <si>
    <t xml:space="preserve">RISP Portsmouth Barracks </t>
  </si>
  <si>
    <t xml:space="preserve">RISP Wickford Barracks </t>
  </si>
  <si>
    <t xml:space="preserve">Totals </t>
  </si>
  <si>
    <t xml:space="preserve">When Police Departments or RISP Barracks are blank, they showed no cases for </t>
  </si>
  <si>
    <t>from date</t>
  </si>
  <si>
    <t>to date</t>
  </si>
  <si>
    <t>Arrests</t>
  </si>
  <si>
    <t>Multiple Involvements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</si>
  <si>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</si>
  <si>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</si>
  <si>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</si>
  <si>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</si>
  <si>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</si>
  <si>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</si>
  <si>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</si>
  <si>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</si>
  <si>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</si>
  <si>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</si>
  <si>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</si>
  <si>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</si>
  <si>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</si>
  <si>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</si>
  <si>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</si>
  <si>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</si>
  <si>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</si>
  <si>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</si>
  <si>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</si>
  <si>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Newport</t>
  </si>
  <si>
    <t>New Shoreham (BI)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</si>
  <si>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</si>
  <si>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</si>
  <si>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</si>
  <si>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</si>
  <si>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</si>
  <si>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</si>
  <si>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</si>
  <si>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</si>
  <si>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</si>
  <si>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</si>
  <si>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</si>
  <si>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</si>
  <si>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</si>
  <si>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Westerly</t>
  </si>
  <si>
    <t>West Greenwich</t>
  </si>
  <si>
    <t>West Warwick</t>
  </si>
  <si>
    <t>Woonsocket</t>
  </si>
  <si>
    <t>RISP Scituate Barracks</t>
  </si>
  <si>
    <t>RISP Chepachet Barracks</t>
  </si>
  <si>
    <t>RISP Hope Valley Barracks</t>
  </si>
  <si>
    <t>RISP Lincoln Barracks</t>
  </si>
  <si>
    <t>RISP Portsmouth Barracks</t>
  </si>
  <si>
    <t>RISP Wickford Barracks</t>
  </si>
  <si>
    <t>Totals</t>
  </si>
  <si>
    <t>When Police Departments or RISP Barracks are blank, they showed no cases for 1999</t>
  </si>
  <si>
    <t xml:space="preserve">DV UNIT DV # 02 </t>
  </si>
  <si>
    <t xml:space="preserve">Arrests / Dual Arrests/ Multiple Involvments </t>
  </si>
  <si>
    <t xml:space="preserve">Arrests </t>
  </si>
  <si>
    <t xml:space="preserve">Dual Arrests </t>
  </si>
  <si>
    <t>issued</t>
  </si>
  <si>
    <t>Under Investigation</t>
  </si>
  <si>
    <t>DV UNIT DV # 01</t>
  </si>
  <si>
    <t xml:space="preserve">Cases </t>
  </si>
  <si>
    <t>Non-Arrests</t>
  </si>
  <si>
    <t>New Shoreham</t>
  </si>
  <si>
    <t>Risp - Scituate/hq</t>
  </si>
  <si>
    <t>Risp - Chepachet</t>
  </si>
  <si>
    <t>Risp - Wickford</t>
  </si>
  <si>
    <t>Risp - Portsmouth</t>
  </si>
  <si>
    <t>Risp - Lincoln</t>
  </si>
  <si>
    <t>Risp - Hope Valley</t>
  </si>
  <si>
    <t>lg1</t>
  </si>
  <si>
    <t>lg1:</t>
  </si>
  <si>
    <t>lg2:</t>
  </si>
  <si>
    <t>lg2</t>
  </si>
  <si>
    <t>rn</t>
  </si>
  <si>
    <t>list</t>
  </si>
  <si>
    <t>Police Department</t>
  </si>
  <si>
    <t xml:space="preserve">DV Forms Rec'd </t>
  </si>
  <si>
    <t>police department</t>
  </si>
  <si>
    <t>source and notes</t>
  </si>
  <si>
    <t>Data from Rhode Island Judiciary website</t>
  </si>
  <si>
    <t>http://www.courts.state.ri.us/domesticnew/dvsa/reports_dloads.htm</t>
  </si>
  <si>
    <t>Total DV Forms Rec'd</t>
  </si>
  <si>
    <t>lg1 &amp; lg2 have a one-statistic difference</t>
  </si>
  <si>
    <t>"dual arrest/arrests" as reported in lg2</t>
  </si>
  <si>
    <t>victims sex ratio</t>
  </si>
  <si>
    <t>suspects sex ratio</t>
  </si>
  <si>
    <t>arrested persons sex ratio</t>
  </si>
  <si>
    <t>cases</t>
  </si>
  <si>
    <t>excluded cases other than heterosexual couples</t>
  </si>
  <si>
    <t>excluded cases involving persons under age 18</t>
  </si>
  <si>
    <t>excluded case involving dual arrest</t>
  </si>
  <si>
    <t>excluded cases where suspect dead, or case still under investigation</t>
  </si>
  <si>
    <t>suspects</t>
  </si>
  <si>
    <t>persons arrested</t>
  </si>
  <si>
    <t>total</t>
  </si>
  <si>
    <t>Hamilton, Melissa and Meredith G.F. Worthen (2011). "Sex Disparities in Arrest Outcomes for Domestic Violence." Journal of Interpersonal Violence vol. 26(8): 1559-1578.</t>
  </si>
  <si>
    <t>Hamilton (2011) pp. 1565-6</t>
  </si>
  <si>
    <t>Id. p. 1568, Table 1</t>
  </si>
  <si>
    <t>men</t>
  </si>
  <si>
    <t>women</t>
  </si>
  <si>
    <t>men / women</t>
  </si>
  <si>
    <t>Police response to heterosexual Intimate partner violence, excluding dual arrests</t>
  </si>
  <si>
    <t>males / females</t>
  </si>
  <si>
    <t>Repository:</t>
  </si>
  <si>
    <t>http://acrosswalls.org/datasets/</t>
  </si>
  <si>
    <t>Version: 1.0</t>
  </si>
  <si>
    <t>Note: Rhode Island in 2003 was making over 20 detailed data reports on police responses to domestic-violence allegations.  While apparently still collecting that data, Rhode Island has reduced the number of domestic-violence reports publicly available to one.</t>
  </si>
  <si>
    <t>Dual arrest arrest share</t>
  </si>
  <si>
    <t>Dual arrest case share</t>
  </si>
  <si>
    <t>dual arrests cases / arrests</t>
  </si>
  <si>
    <t>Police reports of domestic violence incidents in Rhode Island, biannually 1999-2002</t>
  </si>
  <si>
    <t>Dual arrests for domestic violence in Rhode Island, biannually 1999-2002</t>
  </si>
  <si>
    <t>Gender of persons involved in domestic-violence incidents reported to Rhode Island police, biannually 1999-2002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</si>
</sst>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sqref="A1:F1"/>
    </sheetView>
  </sheetViews>
  <sheetFormatPr defaultRowHeight="15" x14ac:dyDescent="0.25"/>
  <cols>
    <col min="2" max="2" width="19.42578125" customWidth="1"/>
    <col min="3" max="3" width="13.28515625" customWidth="1"/>
    <col min="5" max="5" width="12.140625" customWidth="1"/>
    <col min="6" max="6" width="13.140625" customWidth="1"/>
    <col min="7" max="7" width="6.42578125" customWidth="1"/>
    <col min="8" max="8" width="2.7109375" customWidth="1"/>
    <col min="9" max="9" width="85.140625" style="1" customWidth="1"/>
  </cols>
  <sheetData>
    <row r="1" spans="1:9" x14ac:dyDescent="0.25">
      <c r="A1" s="20" t="s">
        <v>165</v>
      </c>
      <c r="B1" s="20"/>
      <c r="C1" s="20"/>
      <c r="D1" s="20"/>
      <c r="E1" s="20"/>
      <c r="F1" s="20"/>
      <c r="I1" s="12" t="s">
        <v>158</v>
      </c>
    </row>
    <row r="2" spans="1:9" x14ac:dyDescent="0.25">
      <c r="I2" s="12" t="s">
        <v>159</v>
      </c>
    </row>
    <row r="3" spans="1:9" ht="46.5" customHeight="1" x14ac:dyDescent="0.25">
      <c r="A3" s="19" t="s">
        <v>161</v>
      </c>
      <c r="B3" s="19"/>
      <c r="C3" s="19"/>
      <c r="D3" s="19"/>
      <c r="E3" s="19"/>
      <c r="F3" s="19"/>
      <c r="G3" s="19"/>
      <c r="I3" s="12" t="s">
        <v>160</v>
      </c>
    </row>
    <row r="4" spans="1:9" x14ac:dyDescent="0.25">
      <c r="I4" s="10"/>
    </row>
    <row r="5" spans="1:9" x14ac:dyDescent="0.25">
      <c r="D5" s="18" t="s">
        <v>115</v>
      </c>
      <c r="E5" s="18"/>
      <c r="F5" s="18"/>
    </row>
    <row r="6" spans="1:9" s="4" customFormat="1" ht="30" x14ac:dyDescent="0.25">
      <c r="A6" s="4" t="s">
        <v>128</v>
      </c>
      <c r="B6" s="4" t="s">
        <v>132</v>
      </c>
      <c r="C6" s="7" t="s">
        <v>136</v>
      </c>
      <c r="D6" s="7" t="s">
        <v>60</v>
      </c>
      <c r="E6" s="7" t="s">
        <v>116</v>
      </c>
      <c r="F6" s="7" t="s">
        <v>113</v>
      </c>
      <c r="G6" s="7" t="s">
        <v>129</v>
      </c>
      <c r="I6" s="5" t="s">
        <v>133</v>
      </c>
    </row>
    <row r="7" spans="1:9" x14ac:dyDescent="0.25">
      <c r="A7">
        <v>1</v>
      </c>
      <c r="B7" t="s">
        <v>62</v>
      </c>
      <c r="C7" s="3">
        <v>95</v>
      </c>
      <c r="D7" s="3">
        <v>67</v>
      </c>
      <c r="E7" s="3">
        <v>28</v>
      </c>
      <c r="F7" s="3">
        <v>0</v>
      </c>
      <c r="G7" s="3" t="s">
        <v>124</v>
      </c>
      <c r="I7" s="1" t="s">
        <v>134</v>
      </c>
    </row>
    <row r="8" spans="1:9" x14ac:dyDescent="0.25">
      <c r="A8">
        <v>2</v>
      </c>
      <c r="B8" t="s">
        <v>63</v>
      </c>
      <c r="C8" s="3">
        <v>264</v>
      </c>
      <c r="D8" s="3">
        <v>161</v>
      </c>
      <c r="E8" s="3">
        <v>102</v>
      </c>
      <c r="F8" s="3">
        <v>1</v>
      </c>
      <c r="G8" s="3" t="s">
        <v>124</v>
      </c>
      <c r="I8" s="1" t="s">
        <v>135</v>
      </c>
    </row>
    <row r="9" spans="1:9" x14ac:dyDescent="0.25">
      <c r="A9">
        <v>3</v>
      </c>
      <c r="B9" t="s">
        <v>64</v>
      </c>
      <c r="C9" s="3">
        <v>126</v>
      </c>
      <c r="D9" s="3">
        <v>105</v>
      </c>
      <c r="E9" s="3">
        <v>21</v>
      </c>
      <c r="F9" s="3">
        <v>0</v>
      </c>
      <c r="G9" s="3" t="s">
        <v>124</v>
      </c>
    </row>
    <row r="10" spans="1:9" x14ac:dyDescent="0.25">
      <c r="A10">
        <v>4</v>
      </c>
      <c r="B10" t="s">
        <v>65</v>
      </c>
      <c r="C10" s="3">
        <v>287</v>
      </c>
      <c r="D10" s="3">
        <v>279</v>
      </c>
      <c r="E10" s="3">
        <v>6</v>
      </c>
      <c r="F10" s="3">
        <v>2</v>
      </c>
      <c r="G10" s="3" t="s">
        <v>124</v>
      </c>
    </row>
    <row r="11" spans="1:9" x14ac:dyDescent="0.25">
      <c r="A11">
        <v>5</v>
      </c>
      <c r="B11" t="s">
        <v>66</v>
      </c>
      <c r="C11" s="3">
        <v>82</v>
      </c>
      <c r="D11" s="3">
        <v>81</v>
      </c>
      <c r="E11" s="3">
        <v>1</v>
      </c>
      <c r="F11" s="3">
        <v>0</v>
      </c>
      <c r="G11" s="3" t="s">
        <v>124</v>
      </c>
      <c r="I11" s="1" t="s">
        <v>1</v>
      </c>
    </row>
    <row r="12" spans="1:9" x14ac:dyDescent="0.25">
      <c r="A12">
        <v>6</v>
      </c>
      <c r="B12" t="s">
        <v>67</v>
      </c>
      <c r="C12" s="3">
        <v>386</v>
      </c>
      <c r="D12" s="3">
        <v>300</v>
      </c>
      <c r="E12" s="3">
        <v>84</v>
      </c>
      <c r="F12" s="3">
        <v>2</v>
      </c>
      <c r="G12" s="3" t="s">
        <v>124</v>
      </c>
      <c r="I12" s="1" t="s">
        <v>114</v>
      </c>
    </row>
    <row r="13" spans="1:9" x14ac:dyDescent="0.25">
      <c r="A13">
        <v>7</v>
      </c>
      <c r="B13" t="s">
        <v>68</v>
      </c>
      <c r="C13" s="3">
        <v>683</v>
      </c>
      <c r="D13" s="3">
        <v>620</v>
      </c>
      <c r="E13" s="3">
        <v>44</v>
      </c>
      <c r="F13" s="3">
        <v>19</v>
      </c>
      <c r="G13" s="3" t="s">
        <v>124</v>
      </c>
    </row>
    <row r="14" spans="1:9" x14ac:dyDescent="0.25">
      <c r="A14">
        <v>8</v>
      </c>
      <c r="B14" t="s">
        <v>69</v>
      </c>
      <c r="C14" s="3">
        <v>204</v>
      </c>
      <c r="D14" s="3">
        <v>189</v>
      </c>
      <c r="E14" s="3">
        <v>15</v>
      </c>
      <c r="F14" s="3">
        <v>0</v>
      </c>
      <c r="G14" s="3" t="s">
        <v>124</v>
      </c>
    </row>
    <row r="15" spans="1:9" x14ac:dyDescent="0.25">
      <c r="A15">
        <v>9</v>
      </c>
      <c r="B15" t="s">
        <v>70</v>
      </c>
      <c r="C15" s="3">
        <v>72</v>
      </c>
      <c r="D15" s="3">
        <v>68</v>
      </c>
      <c r="E15" s="3">
        <v>3</v>
      </c>
      <c r="F15" s="3">
        <v>1</v>
      </c>
      <c r="G15" s="3" t="s">
        <v>124</v>
      </c>
      <c r="I15" s="1" t="s">
        <v>107</v>
      </c>
    </row>
    <row r="16" spans="1:9" x14ac:dyDescent="0.25">
      <c r="A16">
        <v>10</v>
      </c>
      <c r="B16" t="s">
        <v>71</v>
      </c>
      <c r="C16" s="3">
        <v>475</v>
      </c>
      <c r="D16" s="3">
        <v>444</v>
      </c>
      <c r="E16" s="3">
        <v>25</v>
      </c>
      <c r="F16" s="3">
        <v>6</v>
      </c>
      <c r="G16" s="3" t="s">
        <v>124</v>
      </c>
    </row>
    <row r="17" spans="1:9" x14ac:dyDescent="0.25">
      <c r="A17">
        <v>11</v>
      </c>
      <c r="B17" t="s">
        <v>72</v>
      </c>
      <c r="C17" s="3">
        <v>22</v>
      </c>
      <c r="D17" s="3">
        <v>22</v>
      </c>
      <c r="E17" s="3">
        <v>0</v>
      </c>
      <c r="F17" s="3">
        <v>0</v>
      </c>
      <c r="G17" s="3" t="s">
        <v>124</v>
      </c>
      <c r="I17" s="1" t="s">
        <v>125</v>
      </c>
    </row>
    <row r="18" spans="1:9" x14ac:dyDescent="0.25">
      <c r="A18">
        <v>12</v>
      </c>
      <c r="B18" t="s">
        <v>73</v>
      </c>
      <c r="C18" s="3">
        <v>107</v>
      </c>
      <c r="D18" s="3">
        <v>37</v>
      </c>
      <c r="E18" s="3">
        <v>69</v>
      </c>
      <c r="F18" s="3">
        <v>1</v>
      </c>
      <c r="G18" s="3" t="s">
        <v>124</v>
      </c>
      <c r="I18" s="1" t="s">
        <v>58</v>
      </c>
    </row>
    <row r="19" spans="1:9" x14ac:dyDescent="0.25">
      <c r="A19">
        <v>13</v>
      </c>
      <c r="B19" t="s">
        <v>74</v>
      </c>
      <c r="C19" s="3">
        <v>67</v>
      </c>
      <c r="D19" s="3">
        <v>62</v>
      </c>
      <c r="E19" s="3">
        <v>4</v>
      </c>
      <c r="F19" s="3">
        <v>1</v>
      </c>
      <c r="G19" s="3" t="s">
        <v>124</v>
      </c>
      <c r="I19" s="2">
        <v>36161</v>
      </c>
    </row>
    <row r="20" spans="1:9" x14ac:dyDescent="0.25">
      <c r="A20">
        <v>14</v>
      </c>
      <c r="B20" t="s">
        <v>75</v>
      </c>
      <c r="C20" s="3">
        <v>27</v>
      </c>
      <c r="D20" s="3">
        <v>26</v>
      </c>
      <c r="E20" s="3">
        <v>1</v>
      </c>
      <c r="F20" s="3">
        <v>0</v>
      </c>
      <c r="G20" s="3" t="s">
        <v>124</v>
      </c>
      <c r="I20" s="1" t="s">
        <v>59</v>
      </c>
    </row>
    <row r="21" spans="1:9" x14ac:dyDescent="0.25">
      <c r="A21">
        <v>15</v>
      </c>
      <c r="B21" t="s">
        <v>76</v>
      </c>
      <c r="C21" s="3">
        <v>691</v>
      </c>
      <c r="D21" s="3">
        <v>360</v>
      </c>
      <c r="E21" s="3">
        <v>330</v>
      </c>
      <c r="F21" s="3">
        <v>1</v>
      </c>
      <c r="G21" s="3" t="s">
        <v>124</v>
      </c>
      <c r="I21" s="2">
        <v>36891</v>
      </c>
    </row>
    <row r="22" spans="1:9" x14ac:dyDescent="0.25">
      <c r="A22">
        <v>16</v>
      </c>
      <c r="B22" t="s">
        <v>77</v>
      </c>
      <c r="C22" s="3">
        <v>117</v>
      </c>
      <c r="D22" s="3">
        <v>64</v>
      </c>
      <c r="E22" s="3">
        <v>53</v>
      </c>
      <c r="F22" s="3">
        <v>0</v>
      </c>
      <c r="G22" s="3" t="s">
        <v>124</v>
      </c>
      <c r="I22" s="1" t="s">
        <v>112</v>
      </c>
    </row>
    <row r="23" spans="1:9" x14ac:dyDescent="0.25">
      <c r="A23">
        <v>17</v>
      </c>
      <c r="B23" t="s">
        <v>78</v>
      </c>
      <c r="C23" s="3">
        <v>17</v>
      </c>
      <c r="D23" s="3">
        <v>17</v>
      </c>
      <c r="E23" s="3">
        <v>0</v>
      </c>
      <c r="F23" s="3">
        <v>0</v>
      </c>
      <c r="G23" s="3" t="s">
        <v>124</v>
      </c>
      <c r="I23" s="2">
        <v>36901</v>
      </c>
    </row>
    <row r="24" spans="1:9" x14ac:dyDescent="0.25">
      <c r="A24">
        <v>18</v>
      </c>
      <c r="B24" t="s">
        <v>79</v>
      </c>
      <c r="C24" s="3">
        <v>265</v>
      </c>
      <c r="D24" s="3">
        <v>115</v>
      </c>
      <c r="E24" s="3">
        <v>150</v>
      </c>
      <c r="F24" s="3">
        <v>0</v>
      </c>
      <c r="G24" s="3" t="s">
        <v>124</v>
      </c>
    </row>
    <row r="25" spans="1:9" x14ac:dyDescent="0.25">
      <c r="A25">
        <v>19</v>
      </c>
      <c r="B25" t="s">
        <v>80</v>
      </c>
      <c r="C25" s="3">
        <v>154</v>
      </c>
      <c r="D25" s="3">
        <v>143</v>
      </c>
      <c r="E25" s="3">
        <v>11</v>
      </c>
      <c r="F25" s="3">
        <v>0</v>
      </c>
      <c r="G25" s="3" t="s">
        <v>124</v>
      </c>
    </row>
    <row r="26" spans="1:9" x14ac:dyDescent="0.25">
      <c r="A26">
        <v>20</v>
      </c>
      <c r="B26" t="s">
        <v>81</v>
      </c>
      <c r="C26" s="3">
        <v>743</v>
      </c>
      <c r="D26" s="3">
        <v>436</v>
      </c>
      <c r="E26" s="3">
        <v>305</v>
      </c>
      <c r="F26" s="3">
        <v>2</v>
      </c>
      <c r="G26" s="3" t="s">
        <v>124</v>
      </c>
    </row>
    <row r="27" spans="1:9" x14ac:dyDescent="0.25">
      <c r="A27">
        <v>21</v>
      </c>
      <c r="B27" t="s">
        <v>82</v>
      </c>
      <c r="C27" s="3">
        <v>20</v>
      </c>
      <c r="D27" s="3">
        <v>20</v>
      </c>
      <c r="E27" s="3">
        <v>0</v>
      </c>
      <c r="F27" s="3">
        <v>0</v>
      </c>
      <c r="G27" s="3" t="s">
        <v>124</v>
      </c>
      <c r="I27" s="1" t="s">
        <v>126</v>
      </c>
    </row>
    <row r="28" spans="1:9" x14ac:dyDescent="0.25">
      <c r="A28">
        <v>22</v>
      </c>
      <c r="B28" t="s">
        <v>83</v>
      </c>
      <c r="C28" s="3">
        <v>443</v>
      </c>
      <c r="D28" s="3">
        <v>292</v>
      </c>
      <c r="E28" s="3">
        <v>150</v>
      </c>
      <c r="F28" s="3">
        <v>1</v>
      </c>
      <c r="G28" s="3" t="s">
        <v>124</v>
      </c>
      <c r="I28" s="1" t="s">
        <v>58</v>
      </c>
    </row>
    <row r="29" spans="1:9" x14ac:dyDescent="0.25">
      <c r="A29">
        <v>23</v>
      </c>
      <c r="B29" t="s">
        <v>84</v>
      </c>
      <c r="C29" s="3">
        <v>352</v>
      </c>
      <c r="D29" s="3">
        <v>301</v>
      </c>
      <c r="E29" s="3">
        <v>50</v>
      </c>
      <c r="F29" s="3">
        <v>1</v>
      </c>
      <c r="G29" s="3" t="s">
        <v>124</v>
      </c>
      <c r="I29" s="2">
        <v>36892</v>
      </c>
    </row>
    <row r="30" spans="1:9" x14ac:dyDescent="0.25">
      <c r="A30">
        <v>24</v>
      </c>
      <c r="B30" t="s">
        <v>85</v>
      </c>
      <c r="C30" s="3">
        <v>106</v>
      </c>
      <c r="D30" s="3">
        <v>66</v>
      </c>
      <c r="E30" s="3">
        <v>39</v>
      </c>
      <c r="F30" s="3">
        <v>1</v>
      </c>
      <c r="G30" s="3" t="s">
        <v>124</v>
      </c>
      <c r="I30" s="1" t="s">
        <v>59</v>
      </c>
    </row>
    <row r="31" spans="1:9" x14ac:dyDescent="0.25">
      <c r="A31">
        <v>25</v>
      </c>
      <c r="B31" t="s">
        <v>86</v>
      </c>
      <c r="C31" s="3">
        <v>1509</v>
      </c>
      <c r="D31" s="3">
        <v>1255</v>
      </c>
      <c r="E31" s="3">
        <v>240</v>
      </c>
      <c r="F31" s="3">
        <v>14</v>
      </c>
      <c r="G31" s="3" t="s">
        <v>124</v>
      </c>
      <c r="I31" s="2">
        <v>37621</v>
      </c>
    </row>
    <row r="32" spans="1:9" x14ac:dyDescent="0.25">
      <c r="A32">
        <v>26</v>
      </c>
      <c r="B32" t="s">
        <v>87</v>
      </c>
      <c r="C32" s="3">
        <v>273</v>
      </c>
      <c r="D32" s="3">
        <v>141</v>
      </c>
      <c r="E32" s="3">
        <v>132</v>
      </c>
      <c r="F32" s="3">
        <v>0</v>
      </c>
      <c r="G32" s="3" t="s">
        <v>124</v>
      </c>
      <c r="I32" s="1" t="s">
        <v>112</v>
      </c>
    </row>
    <row r="33" spans="1:9" x14ac:dyDescent="0.25">
      <c r="A33">
        <v>27</v>
      </c>
      <c r="B33" t="s">
        <v>88</v>
      </c>
      <c r="C33" s="3">
        <v>1793</v>
      </c>
      <c r="D33" s="3">
        <v>1365</v>
      </c>
      <c r="E33" s="3">
        <v>404</v>
      </c>
      <c r="F33" s="3">
        <v>24</v>
      </c>
      <c r="G33" s="3" t="s">
        <v>124</v>
      </c>
      <c r="I33" s="2">
        <v>37727</v>
      </c>
    </row>
    <row r="34" spans="1:9" x14ac:dyDescent="0.25">
      <c r="A34">
        <v>28</v>
      </c>
      <c r="B34" t="s">
        <v>89</v>
      </c>
      <c r="C34" s="3">
        <v>22</v>
      </c>
      <c r="D34" s="3">
        <v>19</v>
      </c>
      <c r="E34" s="3">
        <v>3</v>
      </c>
      <c r="F34" s="3">
        <v>0</v>
      </c>
      <c r="G34" s="3" t="s">
        <v>124</v>
      </c>
    </row>
    <row r="35" spans="1:9" x14ac:dyDescent="0.25">
      <c r="A35">
        <v>29</v>
      </c>
      <c r="B35" t="s">
        <v>90</v>
      </c>
      <c r="C35" s="3">
        <v>62</v>
      </c>
      <c r="D35" s="3">
        <v>51</v>
      </c>
      <c r="E35" s="3">
        <v>11</v>
      </c>
      <c r="F35" s="3">
        <v>0</v>
      </c>
      <c r="G35" s="3" t="s">
        <v>124</v>
      </c>
    </row>
    <row r="36" spans="1:9" x14ac:dyDescent="0.25">
      <c r="A36">
        <v>30</v>
      </c>
      <c r="B36" t="s">
        <v>91</v>
      </c>
      <c r="C36" s="3">
        <v>231</v>
      </c>
      <c r="D36" s="3">
        <v>118</v>
      </c>
      <c r="E36" s="3">
        <v>113</v>
      </c>
      <c r="F36" s="3">
        <v>0</v>
      </c>
      <c r="G36" s="3" t="s">
        <v>124</v>
      </c>
    </row>
    <row r="37" spans="1:9" x14ac:dyDescent="0.25">
      <c r="A37">
        <v>31</v>
      </c>
      <c r="B37" t="s">
        <v>92</v>
      </c>
      <c r="C37" s="3">
        <v>182</v>
      </c>
      <c r="D37" s="3">
        <v>114</v>
      </c>
      <c r="E37" s="3">
        <v>65</v>
      </c>
      <c r="F37" s="3">
        <v>3</v>
      </c>
      <c r="G37" s="3" t="s">
        <v>124</v>
      </c>
    </row>
    <row r="38" spans="1:9" x14ac:dyDescent="0.25">
      <c r="A38">
        <v>32</v>
      </c>
      <c r="B38" t="s">
        <v>93</v>
      </c>
      <c r="C38" s="3">
        <v>158</v>
      </c>
      <c r="D38" s="3">
        <v>152</v>
      </c>
      <c r="E38" s="3">
        <v>6</v>
      </c>
      <c r="F38" s="3">
        <v>0</v>
      </c>
      <c r="G38" s="3" t="s">
        <v>124</v>
      </c>
    </row>
    <row r="39" spans="1:9" x14ac:dyDescent="0.25">
      <c r="A39">
        <v>33</v>
      </c>
      <c r="B39" t="s">
        <v>94</v>
      </c>
      <c r="C39" s="3">
        <v>463</v>
      </c>
      <c r="D39" s="3">
        <v>198</v>
      </c>
      <c r="E39" s="3">
        <v>261</v>
      </c>
      <c r="F39" s="3">
        <v>4</v>
      </c>
      <c r="G39" s="3" t="s">
        <v>124</v>
      </c>
    </row>
    <row r="40" spans="1:9" x14ac:dyDescent="0.25">
      <c r="A40">
        <v>34</v>
      </c>
      <c r="B40" t="s">
        <v>95</v>
      </c>
      <c r="C40" s="3">
        <v>851</v>
      </c>
      <c r="D40" s="3">
        <v>782</v>
      </c>
      <c r="E40" s="3">
        <v>63</v>
      </c>
      <c r="F40" s="3">
        <v>6</v>
      </c>
      <c r="G40" s="3" t="s">
        <v>124</v>
      </c>
    </row>
    <row r="41" spans="1:9" x14ac:dyDescent="0.25">
      <c r="A41">
        <v>35</v>
      </c>
      <c r="B41" t="s">
        <v>96</v>
      </c>
      <c r="C41" s="3">
        <v>407</v>
      </c>
      <c r="D41" s="3">
        <v>384</v>
      </c>
      <c r="E41" s="3">
        <v>21</v>
      </c>
      <c r="F41" s="3">
        <v>2</v>
      </c>
      <c r="G41" s="3" t="s">
        <v>124</v>
      </c>
    </row>
    <row r="42" spans="1:9" x14ac:dyDescent="0.25">
      <c r="A42">
        <v>36</v>
      </c>
      <c r="B42" t="s">
        <v>97</v>
      </c>
      <c r="C42" s="3">
        <v>33</v>
      </c>
      <c r="D42" s="3">
        <v>32</v>
      </c>
      <c r="E42" s="3">
        <v>1</v>
      </c>
      <c r="F42" s="3">
        <v>0</v>
      </c>
      <c r="G42" s="3" t="s">
        <v>124</v>
      </c>
    </row>
    <row r="43" spans="1:9" x14ac:dyDescent="0.25">
      <c r="A43">
        <v>37</v>
      </c>
      <c r="B43" t="s">
        <v>98</v>
      </c>
      <c r="C43" s="3">
        <v>586</v>
      </c>
      <c r="D43" s="3">
        <v>553</v>
      </c>
      <c r="E43" s="3">
        <v>33</v>
      </c>
      <c r="F43" s="3">
        <v>0</v>
      </c>
      <c r="G43" s="3" t="s">
        <v>124</v>
      </c>
    </row>
    <row r="44" spans="1:9" x14ac:dyDescent="0.25">
      <c r="A44">
        <v>38</v>
      </c>
      <c r="B44" t="s">
        <v>99</v>
      </c>
      <c r="C44" s="3">
        <v>695</v>
      </c>
      <c r="D44" s="3">
        <v>648</v>
      </c>
      <c r="E44" s="3">
        <v>42</v>
      </c>
      <c r="F44" s="3">
        <v>5</v>
      </c>
      <c r="G44" s="3" t="s">
        <v>124</v>
      </c>
    </row>
    <row r="45" spans="1:9" x14ac:dyDescent="0.25">
      <c r="A45">
        <v>39</v>
      </c>
      <c r="B45" t="s">
        <v>100</v>
      </c>
      <c r="C45" s="3">
        <v>5</v>
      </c>
      <c r="D45" s="3">
        <v>5</v>
      </c>
      <c r="E45" s="3">
        <v>0</v>
      </c>
      <c r="F45" s="3">
        <v>0</v>
      </c>
      <c r="G45" s="3" t="s">
        <v>124</v>
      </c>
    </row>
    <row r="46" spans="1:9" x14ac:dyDescent="0.25">
      <c r="A46">
        <v>40</v>
      </c>
      <c r="B46" t="s">
        <v>101</v>
      </c>
      <c r="C46" s="3">
        <v>5</v>
      </c>
      <c r="D46" s="3">
        <v>5</v>
      </c>
      <c r="E46" s="3">
        <v>0</v>
      </c>
      <c r="F46" s="3">
        <v>0</v>
      </c>
      <c r="G46" s="3" t="s">
        <v>124</v>
      </c>
    </row>
    <row r="47" spans="1:9" x14ac:dyDescent="0.25">
      <c r="A47">
        <v>41</v>
      </c>
      <c r="B47" t="s">
        <v>102</v>
      </c>
      <c r="C47" s="3">
        <v>95</v>
      </c>
      <c r="D47" s="3">
        <v>90</v>
      </c>
      <c r="E47" s="3">
        <v>5</v>
      </c>
      <c r="F47" s="3">
        <v>0</v>
      </c>
      <c r="G47" s="3" t="s">
        <v>124</v>
      </c>
    </row>
    <row r="48" spans="1:9" x14ac:dyDescent="0.25">
      <c r="A48">
        <v>42</v>
      </c>
      <c r="B48" t="s">
        <v>103</v>
      </c>
      <c r="C48" s="3">
        <v>18</v>
      </c>
      <c r="D48" s="3">
        <v>15</v>
      </c>
      <c r="E48" s="3">
        <v>3</v>
      </c>
      <c r="F48" s="3">
        <v>0</v>
      </c>
      <c r="G48" s="3" t="s">
        <v>124</v>
      </c>
    </row>
    <row r="49" spans="1:7" x14ac:dyDescent="0.25">
      <c r="A49">
        <v>43</v>
      </c>
      <c r="B49" t="s">
        <v>104</v>
      </c>
      <c r="C49" s="3">
        <v>11</v>
      </c>
      <c r="D49" s="3">
        <v>11</v>
      </c>
      <c r="E49" s="3">
        <v>0</v>
      </c>
      <c r="F49" s="3">
        <v>0</v>
      </c>
      <c r="G49" s="3" t="s">
        <v>124</v>
      </c>
    </row>
    <row r="50" spans="1:7" x14ac:dyDescent="0.25">
      <c r="A50">
        <v>44</v>
      </c>
      <c r="B50" t="s">
        <v>105</v>
      </c>
      <c r="C50" s="3">
        <v>10</v>
      </c>
      <c r="D50" s="3">
        <v>9</v>
      </c>
      <c r="E50" s="3">
        <v>1</v>
      </c>
      <c r="F50" s="3">
        <v>0</v>
      </c>
      <c r="G50" s="3" t="s">
        <v>124</v>
      </c>
    </row>
    <row r="51" spans="1:7" x14ac:dyDescent="0.25">
      <c r="A51">
        <v>45</v>
      </c>
      <c r="B51" t="s">
        <v>106</v>
      </c>
      <c r="C51" s="3">
        <v>13214</v>
      </c>
      <c r="D51" s="3">
        <v>10222</v>
      </c>
      <c r="E51" s="3">
        <v>2895</v>
      </c>
      <c r="F51" s="3">
        <v>97</v>
      </c>
      <c r="G51" s="3" t="s">
        <v>124</v>
      </c>
    </row>
    <row r="52" spans="1:7" x14ac:dyDescent="0.25">
      <c r="A52">
        <v>46</v>
      </c>
      <c r="B52" t="s">
        <v>62</v>
      </c>
      <c r="C52" s="3">
        <v>107</v>
      </c>
      <c r="D52" s="3">
        <v>77</v>
      </c>
      <c r="E52" s="3">
        <v>28</v>
      </c>
      <c r="F52" s="3">
        <v>2</v>
      </c>
      <c r="G52" s="6" t="s">
        <v>127</v>
      </c>
    </row>
    <row r="53" spans="1:7" x14ac:dyDescent="0.25">
      <c r="A53">
        <v>47</v>
      </c>
      <c r="B53" t="s">
        <v>63</v>
      </c>
      <c r="C53" s="3">
        <v>354</v>
      </c>
      <c r="D53" s="3">
        <v>199</v>
      </c>
      <c r="E53" s="3">
        <v>153</v>
      </c>
      <c r="F53" s="3">
        <v>2</v>
      </c>
      <c r="G53" s="6" t="s">
        <v>127</v>
      </c>
    </row>
    <row r="54" spans="1:7" x14ac:dyDescent="0.25">
      <c r="A54">
        <v>48</v>
      </c>
      <c r="B54" t="s">
        <v>64</v>
      </c>
      <c r="C54" s="3">
        <v>214</v>
      </c>
      <c r="D54" s="3">
        <v>183</v>
      </c>
      <c r="E54" s="3">
        <v>30</v>
      </c>
      <c r="F54" s="3">
        <v>1</v>
      </c>
      <c r="G54" s="6" t="s">
        <v>127</v>
      </c>
    </row>
    <row r="55" spans="1:7" x14ac:dyDescent="0.25">
      <c r="A55">
        <v>49</v>
      </c>
      <c r="B55" t="s">
        <v>65</v>
      </c>
      <c r="C55" s="3">
        <v>342</v>
      </c>
      <c r="D55" s="3">
        <v>315</v>
      </c>
      <c r="E55" s="3">
        <v>22</v>
      </c>
      <c r="F55" s="3">
        <v>5</v>
      </c>
      <c r="G55" s="6" t="s">
        <v>127</v>
      </c>
    </row>
    <row r="56" spans="1:7" x14ac:dyDescent="0.25">
      <c r="A56">
        <v>50</v>
      </c>
      <c r="B56" t="s">
        <v>66</v>
      </c>
      <c r="C56" s="3">
        <v>79</v>
      </c>
      <c r="D56" s="3">
        <v>78</v>
      </c>
      <c r="E56" s="3">
        <v>1</v>
      </c>
      <c r="F56" s="3">
        <v>0</v>
      </c>
      <c r="G56" s="6" t="s">
        <v>127</v>
      </c>
    </row>
    <row r="57" spans="1:7" x14ac:dyDescent="0.25">
      <c r="A57">
        <v>51</v>
      </c>
      <c r="B57" t="s">
        <v>67</v>
      </c>
      <c r="C57" s="3">
        <v>469</v>
      </c>
      <c r="D57" s="3">
        <v>371</v>
      </c>
      <c r="E57" s="3">
        <v>91</v>
      </c>
      <c r="F57" s="3">
        <v>7</v>
      </c>
      <c r="G57" s="6" t="s">
        <v>127</v>
      </c>
    </row>
    <row r="58" spans="1:7" x14ac:dyDescent="0.25">
      <c r="A58">
        <v>52</v>
      </c>
      <c r="B58" t="s">
        <v>68</v>
      </c>
      <c r="C58" s="3">
        <v>891</v>
      </c>
      <c r="D58" s="3">
        <v>797</v>
      </c>
      <c r="E58" s="3">
        <v>51</v>
      </c>
      <c r="F58" s="3">
        <v>43</v>
      </c>
      <c r="G58" s="6" t="s">
        <v>127</v>
      </c>
    </row>
    <row r="59" spans="1:7" x14ac:dyDescent="0.25">
      <c r="A59">
        <v>53</v>
      </c>
      <c r="B59" t="s">
        <v>69</v>
      </c>
      <c r="C59" s="3">
        <v>207</v>
      </c>
      <c r="D59" s="3">
        <v>189</v>
      </c>
      <c r="E59" s="3">
        <v>17</v>
      </c>
      <c r="F59" s="3">
        <v>1</v>
      </c>
      <c r="G59" s="6" t="s">
        <v>127</v>
      </c>
    </row>
    <row r="60" spans="1:7" x14ac:dyDescent="0.25">
      <c r="A60">
        <v>54</v>
      </c>
      <c r="B60" t="s">
        <v>70</v>
      </c>
      <c r="C60" s="3">
        <v>89</v>
      </c>
      <c r="D60" s="3">
        <v>73</v>
      </c>
      <c r="E60" s="3">
        <v>15</v>
      </c>
      <c r="F60" s="3">
        <v>1</v>
      </c>
      <c r="G60" s="6" t="s">
        <v>127</v>
      </c>
    </row>
    <row r="61" spans="1:7" x14ac:dyDescent="0.25">
      <c r="A61">
        <v>55</v>
      </c>
      <c r="B61" t="s">
        <v>71</v>
      </c>
      <c r="C61" s="3">
        <v>534</v>
      </c>
      <c r="D61" s="3">
        <v>517</v>
      </c>
      <c r="E61" s="3">
        <v>14</v>
      </c>
      <c r="F61" s="3">
        <v>3</v>
      </c>
      <c r="G61" s="6" t="s">
        <v>127</v>
      </c>
    </row>
    <row r="62" spans="1:7" x14ac:dyDescent="0.25">
      <c r="A62">
        <v>56</v>
      </c>
      <c r="B62" t="s">
        <v>72</v>
      </c>
      <c r="C62" s="3">
        <v>29</v>
      </c>
      <c r="D62" s="3">
        <v>29</v>
      </c>
      <c r="E62" s="3">
        <v>0</v>
      </c>
      <c r="F62" s="3">
        <v>0</v>
      </c>
      <c r="G62" s="6" t="s">
        <v>127</v>
      </c>
    </row>
    <row r="63" spans="1:7" x14ac:dyDescent="0.25">
      <c r="A63">
        <v>57</v>
      </c>
      <c r="B63" t="s">
        <v>73</v>
      </c>
      <c r="C63" s="3">
        <v>173</v>
      </c>
      <c r="D63" s="3">
        <v>60</v>
      </c>
      <c r="E63" s="3">
        <v>112</v>
      </c>
      <c r="F63" s="3">
        <v>1</v>
      </c>
      <c r="G63" s="6" t="s">
        <v>127</v>
      </c>
    </row>
    <row r="64" spans="1:7" x14ac:dyDescent="0.25">
      <c r="A64">
        <v>58</v>
      </c>
      <c r="B64" t="s">
        <v>74</v>
      </c>
      <c r="C64" s="3">
        <v>108</v>
      </c>
      <c r="D64" s="3">
        <v>104</v>
      </c>
      <c r="E64" s="3">
        <v>4</v>
      </c>
      <c r="F64" s="3">
        <v>0</v>
      </c>
      <c r="G64" s="6" t="s">
        <v>127</v>
      </c>
    </row>
    <row r="65" spans="1:7" x14ac:dyDescent="0.25">
      <c r="A65">
        <v>59</v>
      </c>
      <c r="B65" t="s">
        <v>75</v>
      </c>
      <c r="C65" s="3">
        <v>32</v>
      </c>
      <c r="D65" s="3">
        <v>25</v>
      </c>
      <c r="E65" s="3">
        <v>7</v>
      </c>
      <c r="F65" s="3">
        <v>0</v>
      </c>
      <c r="G65" s="6" t="s">
        <v>127</v>
      </c>
    </row>
    <row r="66" spans="1:7" x14ac:dyDescent="0.25">
      <c r="A66">
        <v>60</v>
      </c>
      <c r="B66" t="s">
        <v>76</v>
      </c>
      <c r="C66" s="3">
        <v>809</v>
      </c>
      <c r="D66" s="3">
        <v>318</v>
      </c>
      <c r="E66" s="3">
        <v>483</v>
      </c>
      <c r="F66" s="3">
        <v>8</v>
      </c>
      <c r="G66" s="6" t="s">
        <v>127</v>
      </c>
    </row>
    <row r="67" spans="1:7" x14ac:dyDescent="0.25">
      <c r="A67">
        <v>61</v>
      </c>
      <c r="B67" t="s">
        <v>77</v>
      </c>
      <c r="C67" s="3">
        <v>206</v>
      </c>
      <c r="D67" s="3">
        <v>98</v>
      </c>
      <c r="E67" s="3">
        <v>101</v>
      </c>
      <c r="F67" s="3">
        <v>7</v>
      </c>
      <c r="G67" s="6" t="s">
        <v>127</v>
      </c>
    </row>
    <row r="68" spans="1:7" x14ac:dyDescent="0.25">
      <c r="A68">
        <v>62</v>
      </c>
      <c r="B68" t="s">
        <v>78</v>
      </c>
      <c r="C68" s="3">
        <v>37</v>
      </c>
      <c r="D68" s="3">
        <v>26</v>
      </c>
      <c r="E68" s="3">
        <v>10</v>
      </c>
      <c r="F68" s="3">
        <v>1</v>
      </c>
      <c r="G68" s="6" t="s">
        <v>127</v>
      </c>
    </row>
    <row r="69" spans="1:7" x14ac:dyDescent="0.25">
      <c r="A69">
        <v>63</v>
      </c>
      <c r="B69" t="s">
        <v>79</v>
      </c>
      <c r="C69" s="3">
        <v>311</v>
      </c>
      <c r="D69" s="3">
        <v>126</v>
      </c>
      <c r="E69" s="3">
        <v>185</v>
      </c>
      <c r="F69" s="3">
        <v>0</v>
      </c>
      <c r="G69" s="6" t="s">
        <v>127</v>
      </c>
    </row>
    <row r="70" spans="1:7" x14ac:dyDescent="0.25">
      <c r="A70">
        <v>64</v>
      </c>
      <c r="B70" t="s">
        <v>80</v>
      </c>
      <c r="C70" s="3">
        <v>227</v>
      </c>
      <c r="D70" s="3">
        <v>188</v>
      </c>
      <c r="E70" s="3">
        <v>38</v>
      </c>
      <c r="F70" s="3">
        <v>1</v>
      </c>
      <c r="G70" s="6" t="s">
        <v>127</v>
      </c>
    </row>
    <row r="71" spans="1:7" x14ac:dyDescent="0.25">
      <c r="A71">
        <v>65</v>
      </c>
      <c r="B71" t="s">
        <v>117</v>
      </c>
      <c r="C71" s="3">
        <v>13</v>
      </c>
      <c r="D71" s="3">
        <v>13</v>
      </c>
      <c r="E71" s="3">
        <v>0</v>
      </c>
      <c r="F71" s="3">
        <v>0</v>
      </c>
      <c r="G71" s="6" t="s">
        <v>127</v>
      </c>
    </row>
    <row r="72" spans="1:7" x14ac:dyDescent="0.25">
      <c r="A72">
        <v>66</v>
      </c>
      <c r="B72" t="s">
        <v>81</v>
      </c>
      <c r="C72" s="3">
        <v>846</v>
      </c>
      <c r="D72" s="3">
        <v>502</v>
      </c>
      <c r="E72" s="3">
        <v>337</v>
      </c>
      <c r="F72" s="3">
        <v>7</v>
      </c>
      <c r="G72" s="6" t="s">
        <v>127</v>
      </c>
    </row>
    <row r="73" spans="1:7" x14ac:dyDescent="0.25">
      <c r="A73">
        <v>67</v>
      </c>
      <c r="B73" t="s">
        <v>85</v>
      </c>
      <c r="C73" s="3">
        <v>143</v>
      </c>
      <c r="D73" s="3">
        <v>83</v>
      </c>
      <c r="E73" s="3">
        <v>58</v>
      </c>
      <c r="F73" s="3">
        <v>2</v>
      </c>
      <c r="G73" s="6" t="s">
        <v>127</v>
      </c>
    </row>
    <row r="74" spans="1:7" x14ac:dyDescent="0.25">
      <c r="A74">
        <v>68</v>
      </c>
      <c r="B74" t="s">
        <v>83</v>
      </c>
      <c r="C74" s="3">
        <v>578</v>
      </c>
      <c r="D74" s="3">
        <v>307</v>
      </c>
      <c r="E74" s="3">
        <v>267</v>
      </c>
      <c r="F74" s="3">
        <v>4</v>
      </c>
      <c r="G74" s="6" t="s">
        <v>127</v>
      </c>
    </row>
    <row r="75" spans="1:7" x14ac:dyDescent="0.25">
      <c r="A75">
        <v>69</v>
      </c>
      <c r="B75" t="s">
        <v>84</v>
      </c>
      <c r="C75" s="3">
        <v>593</v>
      </c>
      <c r="D75" s="3">
        <v>385</v>
      </c>
      <c r="E75" s="3">
        <v>203</v>
      </c>
      <c r="F75" s="3">
        <v>5</v>
      </c>
      <c r="G75" s="6" t="s">
        <v>127</v>
      </c>
    </row>
    <row r="76" spans="1:7" x14ac:dyDescent="0.25">
      <c r="A76">
        <v>70</v>
      </c>
      <c r="B76" t="s">
        <v>86</v>
      </c>
      <c r="C76" s="3">
        <v>1764</v>
      </c>
      <c r="D76" s="3">
        <v>1425</v>
      </c>
      <c r="E76" s="3">
        <v>299</v>
      </c>
      <c r="F76" s="3">
        <v>40</v>
      </c>
      <c r="G76" s="6" t="s">
        <v>127</v>
      </c>
    </row>
    <row r="77" spans="1:7" x14ac:dyDescent="0.25">
      <c r="A77">
        <v>71</v>
      </c>
      <c r="B77" t="s">
        <v>87</v>
      </c>
      <c r="C77" s="3">
        <v>303</v>
      </c>
      <c r="D77" s="3">
        <v>147</v>
      </c>
      <c r="E77" s="3">
        <v>154</v>
      </c>
      <c r="F77" s="3">
        <v>2</v>
      </c>
      <c r="G77" s="6" t="s">
        <v>127</v>
      </c>
    </row>
    <row r="78" spans="1:7" x14ac:dyDescent="0.25">
      <c r="A78">
        <v>72</v>
      </c>
      <c r="B78" t="s">
        <v>88</v>
      </c>
      <c r="C78" s="3">
        <v>3136</v>
      </c>
      <c r="D78" s="3">
        <v>2219</v>
      </c>
      <c r="E78" s="3">
        <v>898</v>
      </c>
      <c r="F78" s="3">
        <v>19</v>
      </c>
      <c r="G78" s="6" t="s">
        <v>127</v>
      </c>
    </row>
    <row r="79" spans="1:7" x14ac:dyDescent="0.25">
      <c r="A79">
        <v>73</v>
      </c>
      <c r="B79" t="s">
        <v>89</v>
      </c>
      <c r="C79" s="3">
        <v>35</v>
      </c>
      <c r="D79" s="3">
        <v>35</v>
      </c>
      <c r="E79" s="3">
        <v>0</v>
      </c>
      <c r="F79" s="3">
        <v>0</v>
      </c>
      <c r="G79" s="6" t="s">
        <v>127</v>
      </c>
    </row>
    <row r="80" spans="1:7" x14ac:dyDescent="0.25">
      <c r="A80">
        <v>74</v>
      </c>
      <c r="B80" t="s">
        <v>118</v>
      </c>
      <c r="C80" s="3">
        <v>5</v>
      </c>
      <c r="D80" s="3">
        <v>4</v>
      </c>
      <c r="E80" s="3">
        <v>1</v>
      </c>
      <c r="F80" s="3">
        <v>0</v>
      </c>
      <c r="G80" s="6" t="s">
        <v>127</v>
      </c>
    </row>
    <row r="81" spans="1:7" x14ac:dyDescent="0.25">
      <c r="A81">
        <v>75</v>
      </c>
      <c r="B81" t="s">
        <v>119</v>
      </c>
      <c r="C81" s="3">
        <v>11</v>
      </c>
      <c r="D81" s="3">
        <v>11</v>
      </c>
      <c r="E81" s="3">
        <v>0</v>
      </c>
      <c r="F81" s="3">
        <v>0</v>
      </c>
      <c r="G81" s="6" t="s">
        <v>127</v>
      </c>
    </row>
    <row r="82" spans="1:7" x14ac:dyDescent="0.25">
      <c r="A82">
        <v>76</v>
      </c>
      <c r="B82" t="s">
        <v>120</v>
      </c>
      <c r="C82" s="3">
        <v>17</v>
      </c>
      <c r="D82" s="3">
        <v>14</v>
      </c>
      <c r="E82" s="3">
        <v>3</v>
      </c>
      <c r="F82" s="3">
        <v>0</v>
      </c>
      <c r="G82" s="6" t="s">
        <v>127</v>
      </c>
    </row>
    <row r="83" spans="1:7" x14ac:dyDescent="0.25">
      <c r="A83">
        <v>77</v>
      </c>
      <c r="B83" t="s">
        <v>121</v>
      </c>
      <c r="C83" s="3">
        <v>19</v>
      </c>
      <c r="D83" s="3">
        <v>18</v>
      </c>
      <c r="E83" s="3">
        <v>1</v>
      </c>
      <c r="F83" s="3">
        <v>0</v>
      </c>
      <c r="G83" s="6" t="s">
        <v>127</v>
      </c>
    </row>
    <row r="84" spans="1:7" x14ac:dyDescent="0.25">
      <c r="A84">
        <v>78</v>
      </c>
      <c r="B84" t="s">
        <v>122</v>
      </c>
      <c r="C84" s="3">
        <v>38</v>
      </c>
      <c r="D84" s="3">
        <v>36</v>
      </c>
      <c r="E84" s="3">
        <v>2</v>
      </c>
      <c r="F84" s="3">
        <v>0</v>
      </c>
      <c r="G84" s="6" t="s">
        <v>127</v>
      </c>
    </row>
    <row r="85" spans="1:7" x14ac:dyDescent="0.25">
      <c r="A85">
        <v>79</v>
      </c>
      <c r="B85" t="s">
        <v>123</v>
      </c>
      <c r="C85" s="3">
        <v>154</v>
      </c>
      <c r="D85" s="3">
        <v>142</v>
      </c>
      <c r="E85" s="3">
        <v>11</v>
      </c>
      <c r="F85" s="3">
        <v>1</v>
      </c>
      <c r="G85" s="6" t="s">
        <v>127</v>
      </c>
    </row>
    <row r="86" spans="1:7" x14ac:dyDescent="0.25">
      <c r="A86">
        <v>80</v>
      </c>
      <c r="B86" t="s">
        <v>90</v>
      </c>
      <c r="C86" s="3">
        <v>69</v>
      </c>
      <c r="D86" s="3">
        <v>61</v>
      </c>
      <c r="E86" s="3">
        <v>8</v>
      </c>
      <c r="F86" s="3">
        <v>0</v>
      </c>
      <c r="G86" s="6" t="s">
        <v>127</v>
      </c>
    </row>
    <row r="87" spans="1:7" x14ac:dyDescent="0.25">
      <c r="A87">
        <v>81</v>
      </c>
      <c r="B87" t="s">
        <v>91</v>
      </c>
      <c r="C87" s="3">
        <v>272</v>
      </c>
      <c r="D87" s="3">
        <v>131</v>
      </c>
      <c r="E87" s="3">
        <v>141</v>
      </c>
      <c r="F87" s="3">
        <v>0</v>
      </c>
      <c r="G87" s="6" t="s">
        <v>127</v>
      </c>
    </row>
    <row r="88" spans="1:7" x14ac:dyDescent="0.25">
      <c r="A88">
        <v>82</v>
      </c>
      <c r="B88" t="s">
        <v>92</v>
      </c>
      <c r="C88" s="3">
        <v>282</v>
      </c>
      <c r="D88" s="3">
        <v>152</v>
      </c>
      <c r="E88" s="3">
        <v>125</v>
      </c>
      <c r="F88" s="3">
        <v>5</v>
      </c>
      <c r="G88" s="6" t="s">
        <v>127</v>
      </c>
    </row>
    <row r="89" spans="1:7" x14ac:dyDescent="0.25">
      <c r="A89">
        <v>83</v>
      </c>
      <c r="B89" t="s">
        <v>93</v>
      </c>
      <c r="C89" s="3">
        <v>411</v>
      </c>
      <c r="D89" s="3">
        <v>268</v>
      </c>
      <c r="E89" s="3">
        <v>142</v>
      </c>
      <c r="F89" s="3">
        <v>1</v>
      </c>
      <c r="G89" s="6" t="s">
        <v>127</v>
      </c>
    </row>
    <row r="90" spans="1:7" x14ac:dyDescent="0.25">
      <c r="A90">
        <v>84</v>
      </c>
      <c r="B90" t="s">
        <v>94</v>
      </c>
      <c r="C90" s="3">
        <v>466</v>
      </c>
      <c r="D90" s="3">
        <v>196</v>
      </c>
      <c r="E90" s="3">
        <v>266</v>
      </c>
      <c r="F90" s="3">
        <v>4</v>
      </c>
      <c r="G90" s="6" t="s">
        <v>127</v>
      </c>
    </row>
    <row r="91" spans="1:7" x14ac:dyDescent="0.25">
      <c r="A91">
        <v>85</v>
      </c>
      <c r="B91" t="s">
        <v>95</v>
      </c>
      <c r="C91" s="3">
        <v>862</v>
      </c>
      <c r="D91" s="3">
        <v>777</v>
      </c>
      <c r="E91" s="3">
        <v>69</v>
      </c>
      <c r="F91" s="3">
        <v>16</v>
      </c>
      <c r="G91" s="6" t="s">
        <v>127</v>
      </c>
    </row>
    <row r="92" spans="1:7" x14ac:dyDescent="0.25">
      <c r="A92">
        <v>86</v>
      </c>
      <c r="B92" t="s">
        <v>97</v>
      </c>
      <c r="C92" s="3">
        <v>37</v>
      </c>
      <c r="D92" s="3">
        <v>33</v>
      </c>
      <c r="E92" s="3">
        <v>4</v>
      </c>
      <c r="F92" s="3">
        <v>0</v>
      </c>
      <c r="G92" s="6" t="s">
        <v>127</v>
      </c>
    </row>
    <row r="93" spans="1:7" x14ac:dyDescent="0.25">
      <c r="A93">
        <v>87</v>
      </c>
      <c r="B93" t="s">
        <v>98</v>
      </c>
      <c r="C93" s="3">
        <v>427</v>
      </c>
      <c r="D93" s="3">
        <v>387</v>
      </c>
      <c r="E93" s="3">
        <v>35</v>
      </c>
      <c r="F93" s="3">
        <v>5</v>
      </c>
      <c r="G93" s="6" t="s">
        <v>127</v>
      </c>
    </row>
    <row r="94" spans="1:7" x14ac:dyDescent="0.25">
      <c r="A94">
        <v>88</v>
      </c>
      <c r="B94" t="s">
        <v>96</v>
      </c>
      <c r="C94" s="3">
        <v>324</v>
      </c>
      <c r="D94" s="3">
        <v>320</v>
      </c>
      <c r="E94" s="3">
        <v>3</v>
      </c>
      <c r="F94" s="3">
        <v>1</v>
      </c>
      <c r="G94" s="6" t="s">
        <v>127</v>
      </c>
    </row>
    <row r="95" spans="1:7" x14ac:dyDescent="0.25">
      <c r="A95">
        <v>89</v>
      </c>
      <c r="B95" t="s">
        <v>99</v>
      </c>
      <c r="C95" s="3">
        <v>1159</v>
      </c>
      <c r="D95" s="3">
        <v>1063</v>
      </c>
      <c r="E95" s="3">
        <v>84</v>
      </c>
      <c r="F95" s="3">
        <v>12</v>
      </c>
      <c r="G95" s="6" t="s">
        <v>127</v>
      </c>
    </row>
    <row r="96" spans="1:7" x14ac:dyDescent="0.25">
      <c r="A96">
        <v>90</v>
      </c>
      <c r="B96" t="s">
        <v>106</v>
      </c>
      <c r="C96" s="3">
        <v>17182</v>
      </c>
      <c r="D96" s="3">
        <v>12502</v>
      </c>
      <c r="E96" s="3">
        <v>4473</v>
      </c>
      <c r="F96" s="3">
        <v>207</v>
      </c>
      <c r="G96" s="6" t="s">
        <v>127</v>
      </c>
    </row>
  </sheetData>
  <mergeCells count="3">
    <mergeCell ref="D5:F5"/>
    <mergeCell ref="A3:G3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sqref="A1:E1"/>
    </sheetView>
  </sheetViews>
  <sheetFormatPr defaultRowHeight="15" x14ac:dyDescent="0.25"/>
  <cols>
    <col min="1" max="1" width="4.7109375" customWidth="1"/>
    <col min="2" max="2" width="24.28515625" customWidth="1"/>
    <col min="3" max="7" width="14.7109375" customWidth="1"/>
    <col min="8" max="8" width="11.42578125" customWidth="1"/>
    <col min="9" max="9" width="2.5703125" customWidth="1"/>
    <col min="10" max="10" width="80.28515625" style="1" customWidth="1"/>
  </cols>
  <sheetData>
    <row r="1" spans="1:10" x14ac:dyDescent="0.25">
      <c r="A1" s="20" t="s">
        <v>166</v>
      </c>
      <c r="B1" s="20"/>
      <c r="C1" s="20"/>
      <c r="D1" s="20"/>
      <c r="E1" s="20"/>
      <c r="J1" s="12" t="s">
        <v>158</v>
      </c>
    </row>
    <row r="2" spans="1:10" x14ac:dyDescent="0.25">
      <c r="A2" s="12"/>
      <c r="B2" s="12"/>
      <c r="C2" s="12"/>
      <c r="D2" s="12"/>
      <c r="J2" s="12" t="s">
        <v>159</v>
      </c>
    </row>
    <row r="3" spans="1:10" x14ac:dyDescent="0.25">
      <c r="A3" s="20" t="s">
        <v>162</v>
      </c>
      <c r="B3" s="20"/>
      <c r="C3" s="16">
        <f>(E50+E95)*2/(D50+D95)</f>
        <v>8.6516458370005281E-2</v>
      </c>
      <c r="J3" s="12" t="s">
        <v>160</v>
      </c>
    </row>
    <row r="4" spans="1:10" x14ac:dyDescent="0.25">
      <c r="A4" s="20" t="s">
        <v>163</v>
      </c>
      <c r="B4" s="20"/>
      <c r="C4" s="17">
        <f>(E50+E95)/(D50+D95)</f>
        <v>4.325822918500264E-2</v>
      </c>
    </row>
    <row r="5" spans="1:10" s="4" customFormat="1" ht="30" x14ac:dyDescent="0.25">
      <c r="A5" s="4" t="s">
        <v>128</v>
      </c>
      <c r="B5" s="4" t="s">
        <v>132</v>
      </c>
      <c r="C5" s="7" t="s">
        <v>131</v>
      </c>
      <c r="D5" s="7" t="s">
        <v>110</v>
      </c>
      <c r="E5" s="7" t="s">
        <v>111</v>
      </c>
      <c r="F5" s="7" t="s">
        <v>61</v>
      </c>
      <c r="G5" s="7" t="s">
        <v>164</v>
      </c>
      <c r="H5" s="7" t="s">
        <v>129</v>
      </c>
      <c r="J5" s="5" t="s">
        <v>133</v>
      </c>
    </row>
    <row r="6" spans="1:10" x14ac:dyDescent="0.25">
      <c r="A6">
        <v>1</v>
      </c>
      <c r="B6" t="s">
        <v>12</v>
      </c>
      <c r="C6" s="3">
        <v>95</v>
      </c>
      <c r="D6" s="3">
        <v>67</v>
      </c>
      <c r="E6" s="3">
        <v>2</v>
      </c>
      <c r="F6" s="3">
        <v>1</v>
      </c>
      <c r="G6" s="6"/>
      <c r="H6" s="6" t="s">
        <v>124</v>
      </c>
      <c r="J6" s="1" t="s">
        <v>134</v>
      </c>
    </row>
    <row r="7" spans="1:10" x14ac:dyDescent="0.25">
      <c r="A7">
        <v>2</v>
      </c>
      <c r="B7" t="s">
        <v>13</v>
      </c>
      <c r="C7" s="3">
        <v>264</v>
      </c>
      <c r="D7" s="3">
        <v>161</v>
      </c>
      <c r="E7" s="3">
        <v>8</v>
      </c>
      <c r="F7" s="3">
        <v>0</v>
      </c>
      <c r="G7" s="6"/>
      <c r="H7" s="6" t="s">
        <v>124</v>
      </c>
      <c r="J7" s="1" t="s">
        <v>135</v>
      </c>
    </row>
    <row r="8" spans="1:10" x14ac:dyDescent="0.25">
      <c r="A8">
        <v>3</v>
      </c>
      <c r="B8" t="s">
        <v>14</v>
      </c>
      <c r="C8" s="3">
        <v>126</v>
      </c>
      <c r="D8" s="3">
        <v>105</v>
      </c>
      <c r="E8" s="3">
        <v>10</v>
      </c>
      <c r="F8" s="3">
        <v>1</v>
      </c>
      <c r="G8" s="6"/>
      <c r="H8" s="6" t="s">
        <v>124</v>
      </c>
    </row>
    <row r="9" spans="1:10" x14ac:dyDescent="0.25">
      <c r="A9">
        <v>4</v>
      </c>
      <c r="B9" t="s">
        <v>15</v>
      </c>
      <c r="C9" s="3">
        <v>287</v>
      </c>
      <c r="D9" s="3">
        <v>279</v>
      </c>
      <c r="E9" s="3">
        <v>10</v>
      </c>
      <c r="F9" s="3">
        <v>2</v>
      </c>
      <c r="G9" s="6"/>
      <c r="H9" s="6" t="s">
        <v>124</v>
      </c>
      <c r="J9" s="1" t="s">
        <v>1</v>
      </c>
    </row>
    <row r="10" spans="1:10" x14ac:dyDescent="0.25">
      <c r="A10">
        <v>5</v>
      </c>
      <c r="B10" t="s">
        <v>16</v>
      </c>
      <c r="C10" s="3">
        <v>82</v>
      </c>
      <c r="D10" s="3">
        <v>81</v>
      </c>
      <c r="E10" s="3">
        <v>14</v>
      </c>
      <c r="F10" s="3">
        <v>0</v>
      </c>
      <c r="G10" s="6"/>
      <c r="H10" s="6" t="s">
        <v>124</v>
      </c>
      <c r="J10" s="1" t="s">
        <v>108</v>
      </c>
    </row>
    <row r="11" spans="1:10" x14ac:dyDescent="0.25">
      <c r="A11">
        <v>6</v>
      </c>
      <c r="B11" t="s">
        <v>17</v>
      </c>
      <c r="C11" s="3">
        <v>386</v>
      </c>
      <c r="D11" s="3">
        <v>300</v>
      </c>
      <c r="E11" s="3">
        <v>8</v>
      </c>
      <c r="F11" s="3">
        <v>1</v>
      </c>
      <c r="G11" s="6"/>
      <c r="H11" s="6" t="s">
        <v>124</v>
      </c>
      <c r="J11" s="1" t="s">
        <v>109</v>
      </c>
    </row>
    <row r="12" spans="1:10" x14ac:dyDescent="0.25">
      <c r="A12">
        <v>7</v>
      </c>
      <c r="B12" t="s">
        <v>18</v>
      </c>
      <c r="C12" s="3">
        <v>683</v>
      </c>
      <c r="D12" s="3">
        <v>620</v>
      </c>
      <c r="E12" s="3">
        <v>22</v>
      </c>
      <c r="F12" s="3">
        <v>3</v>
      </c>
      <c r="G12" s="6"/>
      <c r="H12" s="6" t="s">
        <v>124</v>
      </c>
      <c r="J12" s="1" t="s">
        <v>107</v>
      </c>
    </row>
    <row r="13" spans="1:10" x14ac:dyDescent="0.25">
      <c r="A13">
        <v>8</v>
      </c>
      <c r="B13" t="s">
        <v>19</v>
      </c>
      <c r="C13" s="3">
        <v>204</v>
      </c>
      <c r="D13" s="3">
        <v>189</v>
      </c>
      <c r="E13" s="3">
        <v>5</v>
      </c>
      <c r="F13" s="3">
        <v>1</v>
      </c>
      <c r="G13" s="6"/>
      <c r="H13" s="6" t="s">
        <v>124</v>
      </c>
    </row>
    <row r="14" spans="1:10" x14ac:dyDescent="0.25">
      <c r="A14">
        <v>9</v>
      </c>
      <c r="B14" t="s">
        <v>20</v>
      </c>
      <c r="C14" s="3">
        <v>72</v>
      </c>
      <c r="D14" s="3">
        <v>68</v>
      </c>
      <c r="E14" s="3">
        <v>2</v>
      </c>
      <c r="F14" s="3">
        <v>0</v>
      </c>
      <c r="G14" s="6"/>
      <c r="H14" s="6" t="s">
        <v>124</v>
      </c>
      <c r="J14" s="1" t="s">
        <v>137</v>
      </c>
    </row>
    <row r="15" spans="1:10" x14ac:dyDescent="0.25">
      <c r="A15">
        <v>10</v>
      </c>
      <c r="B15" t="s">
        <v>21</v>
      </c>
      <c r="C15" s="3">
        <v>475</v>
      </c>
      <c r="D15" s="3">
        <v>444</v>
      </c>
      <c r="E15" s="3">
        <v>41</v>
      </c>
      <c r="F15" s="3">
        <v>0</v>
      </c>
      <c r="G15" s="6"/>
      <c r="H15" s="6" t="s">
        <v>124</v>
      </c>
      <c r="J15" s="1" t="s">
        <v>138</v>
      </c>
    </row>
    <row r="16" spans="1:10" x14ac:dyDescent="0.25">
      <c r="A16">
        <v>11</v>
      </c>
      <c r="B16" t="s">
        <v>22</v>
      </c>
      <c r="C16" s="3">
        <v>22</v>
      </c>
      <c r="D16" s="3">
        <v>22</v>
      </c>
      <c r="E16" s="3">
        <v>0</v>
      </c>
      <c r="F16" s="3">
        <v>0</v>
      </c>
      <c r="G16" s="6"/>
      <c r="H16" s="6" t="s">
        <v>124</v>
      </c>
      <c r="J16" s="1" t="s">
        <v>125</v>
      </c>
    </row>
    <row r="17" spans="1:10" x14ac:dyDescent="0.25">
      <c r="A17">
        <v>12</v>
      </c>
      <c r="B17" t="s">
        <v>23</v>
      </c>
      <c r="C17" s="3">
        <v>107</v>
      </c>
      <c r="D17" s="3">
        <v>37</v>
      </c>
      <c r="E17" s="3">
        <v>0</v>
      </c>
      <c r="F17" s="3">
        <v>0</v>
      </c>
      <c r="G17" s="6"/>
      <c r="H17" s="6" t="s">
        <v>124</v>
      </c>
      <c r="J17" s="1" t="s">
        <v>58</v>
      </c>
    </row>
    <row r="18" spans="1:10" x14ac:dyDescent="0.25">
      <c r="A18">
        <v>13</v>
      </c>
      <c r="B18" t="s">
        <v>24</v>
      </c>
      <c r="C18" s="3">
        <v>67</v>
      </c>
      <c r="D18" s="3">
        <v>62</v>
      </c>
      <c r="E18" s="3">
        <v>14</v>
      </c>
      <c r="F18" s="3">
        <v>0</v>
      </c>
      <c r="G18" s="6"/>
      <c r="H18" s="6" t="s">
        <v>124</v>
      </c>
      <c r="J18" s="2">
        <v>36161</v>
      </c>
    </row>
    <row r="19" spans="1:10" x14ac:dyDescent="0.25">
      <c r="A19">
        <v>14</v>
      </c>
      <c r="B19" t="s">
        <v>25</v>
      </c>
      <c r="C19" s="3">
        <v>27</v>
      </c>
      <c r="D19" s="3">
        <v>26</v>
      </c>
      <c r="E19" s="3">
        <v>6</v>
      </c>
      <c r="F19" s="3">
        <v>0</v>
      </c>
      <c r="G19" s="6"/>
      <c r="H19" s="6" t="s">
        <v>124</v>
      </c>
      <c r="J19" s="1" t="s">
        <v>59</v>
      </c>
    </row>
    <row r="20" spans="1:10" x14ac:dyDescent="0.25">
      <c r="A20">
        <v>15</v>
      </c>
      <c r="B20" t="s">
        <v>26</v>
      </c>
      <c r="C20" s="3">
        <v>691</v>
      </c>
      <c r="D20" s="3">
        <v>360</v>
      </c>
      <c r="E20" s="3">
        <v>20</v>
      </c>
      <c r="F20" s="3">
        <v>4</v>
      </c>
      <c r="G20" s="6"/>
      <c r="H20" s="6" t="s">
        <v>124</v>
      </c>
      <c r="J20" s="2">
        <v>36891</v>
      </c>
    </row>
    <row r="21" spans="1:10" x14ac:dyDescent="0.25">
      <c r="A21">
        <v>16</v>
      </c>
      <c r="B21" t="s">
        <v>27</v>
      </c>
      <c r="C21" s="3">
        <v>117</v>
      </c>
      <c r="D21" s="3">
        <v>64</v>
      </c>
      <c r="E21" s="3">
        <v>4</v>
      </c>
      <c r="F21" s="3">
        <v>0</v>
      </c>
      <c r="G21" s="6"/>
      <c r="H21" s="6" t="s">
        <v>124</v>
      </c>
      <c r="J21" s="1" t="s">
        <v>112</v>
      </c>
    </row>
    <row r="22" spans="1:10" x14ac:dyDescent="0.25">
      <c r="A22">
        <v>17</v>
      </c>
      <c r="B22" t="s">
        <v>28</v>
      </c>
      <c r="C22" s="3">
        <v>17</v>
      </c>
      <c r="D22" s="3">
        <v>17</v>
      </c>
      <c r="E22" s="3">
        <v>2</v>
      </c>
      <c r="F22" s="3">
        <v>0</v>
      </c>
      <c r="G22" s="6"/>
      <c r="H22" s="6" t="s">
        <v>124</v>
      </c>
      <c r="J22" s="2">
        <v>36901</v>
      </c>
    </row>
    <row r="23" spans="1:10" x14ac:dyDescent="0.25">
      <c r="A23">
        <v>18</v>
      </c>
      <c r="B23" t="s">
        <v>29</v>
      </c>
      <c r="C23" s="3">
        <v>265</v>
      </c>
      <c r="D23" s="3">
        <v>115</v>
      </c>
      <c r="E23" s="3">
        <v>7</v>
      </c>
      <c r="F23" s="3">
        <v>0</v>
      </c>
      <c r="G23" s="6"/>
      <c r="H23" s="6" t="s">
        <v>124</v>
      </c>
    </row>
    <row r="24" spans="1:10" x14ac:dyDescent="0.25">
      <c r="A24">
        <v>19</v>
      </c>
      <c r="B24" t="s">
        <v>30</v>
      </c>
      <c r="C24" s="3">
        <v>154</v>
      </c>
      <c r="D24" s="3">
        <v>143</v>
      </c>
      <c r="E24" s="3">
        <v>14</v>
      </c>
      <c r="F24" s="3">
        <v>0</v>
      </c>
      <c r="G24" s="6"/>
      <c r="H24" s="6" t="s">
        <v>124</v>
      </c>
    </row>
    <row r="25" spans="1:10" x14ac:dyDescent="0.25">
      <c r="A25">
        <v>20</v>
      </c>
      <c r="B25" t="s">
        <v>31</v>
      </c>
      <c r="C25" s="3">
        <v>743</v>
      </c>
      <c r="D25" s="3">
        <v>436</v>
      </c>
      <c r="E25" s="3">
        <v>37</v>
      </c>
      <c r="F25" s="3">
        <v>2</v>
      </c>
      <c r="G25" s="6"/>
      <c r="H25" s="6" t="s">
        <v>124</v>
      </c>
    </row>
    <row r="26" spans="1:10" x14ac:dyDescent="0.25">
      <c r="A26">
        <v>21</v>
      </c>
      <c r="B26" t="s">
        <v>32</v>
      </c>
      <c r="C26" s="3">
        <v>20</v>
      </c>
      <c r="D26" s="3">
        <v>20</v>
      </c>
      <c r="E26" s="3">
        <v>0</v>
      </c>
      <c r="F26" s="3">
        <v>0</v>
      </c>
      <c r="G26" s="6"/>
      <c r="H26" s="6" t="s">
        <v>124</v>
      </c>
      <c r="J26" s="1" t="s">
        <v>126</v>
      </c>
    </row>
    <row r="27" spans="1:10" x14ac:dyDescent="0.25">
      <c r="A27">
        <v>22</v>
      </c>
      <c r="B27" t="s">
        <v>33</v>
      </c>
      <c r="C27" s="3">
        <v>443</v>
      </c>
      <c r="D27" s="3">
        <v>292</v>
      </c>
      <c r="E27" s="3">
        <v>16</v>
      </c>
      <c r="F27" s="3">
        <v>0</v>
      </c>
      <c r="G27" s="6"/>
      <c r="H27" s="6" t="s">
        <v>124</v>
      </c>
      <c r="J27" s="1" t="s">
        <v>58</v>
      </c>
    </row>
    <row r="28" spans="1:10" x14ac:dyDescent="0.25">
      <c r="A28">
        <v>23</v>
      </c>
      <c r="B28" t="s">
        <v>34</v>
      </c>
      <c r="C28" s="3">
        <v>352</v>
      </c>
      <c r="D28" s="3">
        <v>301</v>
      </c>
      <c r="E28" s="3">
        <v>16</v>
      </c>
      <c r="F28" s="3">
        <v>2</v>
      </c>
      <c r="G28" s="6"/>
      <c r="H28" s="6" t="s">
        <v>124</v>
      </c>
      <c r="J28" s="2">
        <v>36892</v>
      </c>
    </row>
    <row r="29" spans="1:10" x14ac:dyDescent="0.25">
      <c r="A29">
        <v>24</v>
      </c>
      <c r="B29" t="s">
        <v>35</v>
      </c>
      <c r="C29" s="3">
        <v>106</v>
      </c>
      <c r="D29" s="3">
        <v>66</v>
      </c>
      <c r="E29" s="3">
        <v>7</v>
      </c>
      <c r="F29" s="3">
        <v>0</v>
      </c>
      <c r="G29" s="6"/>
      <c r="H29" s="6" t="s">
        <v>124</v>
      </c>
      <c r="J29" s="1" t="s">
        <v>59</v>
      </c>
    </row>
    <row r="30" spans="1:10" x14ac:dyDescent="0.25">
      <c r="A30">
        <v>25</v>
      </c>
      <c r="B30" t="s">
        <v>36</v>
      </c>
      <c r="C30" s="3">
        <v>1509</v>
      </c>
      <c r="D30" s="3">
        <v>1255</v>
      </c>
      <c r="E30" s="3">
        <v>46</v>
      </c>
      <c r="F30" s="3">
        <v>4</v>
      </c>
      <c r="G30" s="6"/>
      <c r="H30" s="6" t="s">
        <v>124</v>
      </c>
      <c r="J30" s="2">
        <v>37621</v>
      </c>
    </row>
    <row r="31" spans="1:10" x14ac:dyDescent="0.25">
      <c r="A31">
        <v>26</v>
      </c>
      <c r="B31" t="s">
        <v>37</v>
      </c>
      <c r="C31" s="3">
        <v>273</v>
      </c>
      <c r="D31" s="3">
        <v>141</v>
      </c>
      <c r="E31" s="3">
        <v>5</v>
      </c>
      <c r="F31" s="3">
        <v>1</v>
      </c>
      <c r="G31" s="6"/>
      <c r="H31" s="6" t="s">
        <v>124</v>
      </c>
      <c r="J31" s="1" t="s">
        <v>112</v>
      </c>
    </row>
    <row r="32" spans="1:10" x14ac:dyDescent="0.25">
      <c r="A32">
        <v>27</v>
      </c>
      <c r="B32" t="s">
        <v>38</v>
      </c>
      <c r="C32" s="3">
        <v>1793</v>
      </c>
      <c r="D32" s="3">
        <v>1365</v>
      </c>
      <c r="E32" s="3">
        <v>21</v>
      </c>
      <c r="F32" s="3">
        <v>0</v>
      </c>
      <c r="G32" s="6"/>
      <c r="H32" s="6" t="s">
        <v>124</v>
      </c>
      <c r="J32" s="2">
        <v>37727</v>
      </c>
    </row>
    <row r="33" spans="1:10" x14ac:dyDescent="0.25">
      <c r="A33">
        <v>28</v>
      </c>
      <c r="B33" t="s">
        <v>39</v>
      </c>
      <c r="C33" s="3">
        <v>22</v>
      </c>
      <c r="D33" s="3">
        <v>19</v>
      </c>
      <c r="E33" s="3">
        <v>2</v>
      </c>
      <c r="F33" s="3">
        <v>0</v>
      </c>
      <c r="G33" s="6"/>
      <c r="H33" s="6" t="s">
        <v>124</v>
      </c>
    </row>
    <row r="34" spans="1:10" x14ac:dyDescent="0.25">
      <c r="A34">
        <v>29</v>
      </c>
      <c r="B34" t="s">
        <v>40</v>
      </c>
      <c r="C34" s="3">
        <v>62</v>
      </c>
      <c r="D34" s="3">
        <v>51</v>
      </c>
      <c r="E34" s="3">
        <v>0</v>
      </c>
      <c r="F34" s="3">
        <v>0</v>
      </c>
      <c r="G34" s="6"/>
      <c r="H34" s="6" t="s">
        <v>124</v>
      </c>
    </row>
    <row r="35" spans="1:10" x14ac:dyDescent="0.25">
      <c r="A35">
        <v>30</v>
      </c>
      <c r="B35" t="s">
        <v>41</v>
      </c>
      <c r="C35" s="3">
        <v>231</v>
      </c>
      <c r="D35" s="3">
        <v>118</v>
      </c>
      <c r="E35" s="3">
        <v>2</v>
      </c>
      <c r="F35" s="3">
        <v>2</v>
      </c>
      <c r="G35" s="6"/>
      <c r="H35" s="6" t="s">
        <v>124</v>
      </c>
      <c r="J35" s="9"/>
    </row>
    <row r="36" spans="1:10" x14ac:dyDescent="0.25">
      <c r="A36">
        <v>31</v>
      </c>
      <c r="B36" t="s">
        <v>42</v>
      </c>
      <c r="C36" s="3">
        <v>182</v>
      </c>
      <c r="D36" s="3">
        <v>114</v>
      </c>
      <c r="E36" s="3">
        <v>0</v>
      </c>
      <c r="F36" s="3">
        <v>0</v>
      </c>
      <c r="G36" s="6"/>
      <c r="H36" s="6" t="s">
        <v>124</v>
      </c>
    </row>
    <row r="37" spans="1:10" x14ac:dyDescent="0.25">
      <c r="A37">
        <v>32</v>
      </c>
      <c r="B37" t="s">
        <v>43</v>
      </c>
      <c r="C37" s="3">
        <v>158</v>
      </c>
      <c r="D37" s="3">
        <v>152</v>
      </c>
      <c r="E37" s="3">
        <v>12</v>
      </c>
      <c r="F37" s="3">
        <v>2</v>
      </c>
      <c r="G37" s="6"/>
      <c r="H37" s="6" t="s">
        <v>124</v>
      </c>
    </row>
    <row r="38" spans="1:10" x14ac:dyDescent="0.25">
      <c r="A38">
        <v>33</v>
      </c>
      <c r="B38" t="s">
        <v>44</v>
      </c>
      <c r="C38" s="3">
        <v>463</v>
      </c>
      <c r="D38" s="3">
        <v>198</v>
      </c>
      <c r="E38" s="3">
        <v>2</v>
      </c>
      <c r="F38" s="3">
        <v>1</v>
      </c>
      <c r="G38" s="6"/>
      <c r="H38" s="6" t="s">
        <v>124</v>
      </c>
    </row>
    <row r="39" spans="1:10" x14ac:dyDescent="0.25">
      <c r="A39">
        <v>34</v>
      </c>
      <c r="B39" t="s">
        <v>45</v>
      </c>
      <c r="C39" s="3">
        <v>851</v>
      </c>
      <c r="D39" s="3">
        <v>782</v>
      </c>
      <c r="E39" s="3">
        <v>43</v>
      </c>
      <c r="F39" s="3">
        <v>7</v>
      </c>
      <c r="G39" s="6"/>
      <c r="H39" s="6" t="s">
        <v>124</v>
      </c>
    </row>
    <row r="40" spans="1:10" x14ac:dyDescent="0.25">
      <c r="A40">
        <v>35</v>
      </c>
      <c r="B40" t="s">
        <v>46</v>
      </c>
      <c r="C40" s="3">
        <v>407</v>
      </c>
      <c r="D40" s="3">
        <v>384</v>
      </c>
      <c r="E40" s="3">
        <v>44</v>
      </c>
      <c r="F40" s="3">
        <v>4</v>
      </c>
      <c r="G40" s="6"/>
      <c r="H40" s="6" t="s">
        <v>124</v>
      </c>
    </row>
    <row r="41" spans="1:10" x14ac:dyDescent="0.25">
      <c r="A41">
        <v>36</v>
      </c>
      <c r="B41" t="s">
        <v>47</v>
      </c>
      <c r="C41" s="3">
        <v>33</v>
      </c>
      <c r="D41" s="3">
        <v>32</v>
      </c>
      <c r="E41" s="3">
        <v>5</v>
      </c>
      <c r="F41" s="3">
        <v>0</v>
      </c>
      <c r="G41" s="6"/>
      <c r="H41" s="6" t="s">
        <v>124</v>
      </c>
    </row>
    <row r="42" spans="1:10" x14ac:dyDescent="0.25">
      <c r="A42">
        <v>37</v>
      </c>
      <c r="B42" t="s">
        <v>48</v>
      </c>
      <c r="C42" s="3">
        <v>586</v>
      </c>
      <c r="D42" s="3">
        <v>553</v>
      </c>
      <c r="E42" s="3">
        <v>8</v>
      </c>
      <c r="F42" s="3">
        <v>5</v>
      </c>
      <c r="G42" s="6"/>
      <c r="H42" s="6" t="s">
        <v>124</v>
      </c>
    </row>
    <row r="43" spans="1:10" x14ac:dyDescent="0.25">
      <c r="A43">
        <v>38</v>
      </c>
      <c r="B43" t="s">
        <v>49</v>
      </c>
      <c r="C43" s="3">
        <v>695</v>
      </c>
      <c r="D43" s="3">
        <v>648</v>
      </c>
      <c r="E43" s="3">
        <v>30</v>
      </c>
      <c r="F43" s="3">
        <v>1</v>
      </c>
      <c r="G43" s="6"/>
      <c r="H43" s="6" t="s">
        <v>124</v>
      </c>
    </row>
    <row r="44" spans="1:10" x14ac:dyDescent="0.25">
      <c r="A44">
        <v>39</v>
      </c>
      <c r="B44" t="s">
        <v>50</v>
      </c>
      <c r="C44" s="3">
        <v>5</v>
      </c>
      <c r="D44" s="3">
        <v>5</v>
      </c>
      <c r="E44" s="3">
        <v>0</v>
      </c>
      <c r="F44" s="3">
        <v>0</v>
      </c>
      <c r="G44" s="6"/>
      <c r="H44" s="6" t="s">
        <v>124</v>
      </c>
    </row>
    <row r="45" spans="1:10" x14ac:dyDescent="0.25">
      <c r="A45">
        <v>40</v>
      </c>
      <c r="B45" t="s">
        <v>51</v>
      </c>
      <c r="C45" s="3">
        <v>5</v>
      </c>
      <c r="D45" s="3">
        <v>5</v>
      </c>
      <c r="E45" s="3">
        <v>0</v>
      </c>
      <c r="F45" s="3">
        <v>0</v>
      </c>
      <c r="G45" s="6"/>
      <c r="H45" s="6" t="s">
        <v>124</v>
      </c>
    </row>
    <row r="46" spans="1:10" x14ac:dyDescent="0.25">
      <c r="A46">
        <v>41</v>
      </c>
      <c r="B46" t="s">
        <v>52</v>
      </c>
      <c r="C46" s="3">
        <v>95</v>
      </c>
      <c r="D46" s="3">
        <v>90</v>
      </c>
      <c r="E46" s="3">
        <v>9</v>
      </c>
      <c r="F46" s="3">
        <v>1</v>
      </c>
      <c r="G46" s="6"/>
      <c r="H46" s="6" t="s">
        <v>124</v>
      </c>
    </row>
    <row r="47" spans="1:10" x14ac:dyDescent="0.25">
      <c r="A47">
        <v>42</v>
      </c>
      <c r="B47" t="s">
        <v>53</v>
      </c>
      <c r="C47" s="3">
        <v>18</v>
      </c>
      <c r="D47" s="3">
        <v>15</v>
      </c>
      <c r="E47" s="3">
        <v>6</v>
      </c>
      <c r="F47" s="3">
        <v>0</v>
      </c>
      <c r="G47" s="6"/>
      <c r="H47" s="6" t="s">
        <v>124</v>
      </c>
    </row>
    <row r="48" spans="1:10" x14ac:dyDescent="0.25">
      <c r="A48">
        <v>43</v>
      </c>
      <c r="B48" t="s">
        <v>54</v>
      </c>
      <c r="C48" s="3">
        <v>11</v>
      </c>
      <c r="D48" s="3">
        <v>11</v>
      </c>
      <c r="E48" s="3">
        <v>4</v>
      </c>
      <c r="F48" s="3">
        <v>0</v>
      </c>
      <c r="G48" s="6"/>
      <c r="H48" s="6" t="s">
        <v>124</v>
      </c>
    </row>
    <row r="49" spans="1:8" x14ac:dyDescent="0.25">
      <c r="A49">
        <v>44</v>
      </c>
      <c r="B49" t="s">
        <v>55</v>
      </c>
      <c r="C49" s="3">
        <v>10</v>
      </c>
      <c r="D49" s="3">
        <v>9</v>
      </c>
      <c r="E49" s="3">
        <v>0</v>
      </c>
      <c r="F49" s="3">
        <v>0</v>
      </c>
      <c r="G49" s="6"/>
      <c r="H49" s="6" t="s">
        <v>124</v>
      </c>
    </row>
    <row r="50" spans="1:8" x14ac:dyDescent="0.25">
      <c r="A50">
        <v>45</v>
      </c>
      <c r="B50" t="s">
        <v>56</v>
      </c>
      <c r="C50" s="3">
        <v>13214</v>
      </c>
      <c r="D50" s="3">
        <v>10222</v>
      </c>
      <c r="E50" s="3">
        <v>504</v>
      </c>
      <c r="F50" s="3">
        <v>45</v>
      </c>
      <c r="G50" s="6"/>
      <c r="H50" s="6" t="s">
        <v>124</v>
      </c>
    </row>
    <row r="51" spans="1:8" x14ac:dyDescent="0.25">
      <c r="A51">
        <v>46</v>
      </c>
      <c r="B51" t="s">
        <v>62</v>
      </c>
      <c r="C51" s="3">
        <v>107</v>
      </c>
      <c r="D51" s="3">
        <v>77</v>
      </c>
      <c r="E51" s="3">
        <v>0</v>
      </c>
      <c r="F51" s="3"/>
      <c r="G51" s="8">
        <v>0</v>
      </c>
      <c r="H51" s="6" t="s">
        <v>127</v>
      </c>
    </row>
    <row r="52" spans="1:8" x14ac:dyDescent="0.25">
      <c r="A52">
        <v>47</v>
      </c>
      <c r="B52" t="s">
        <v>63</v>
      </c>
      <c r="C52" s="3">
        <v>354</v>
      </c>
      <c r="D52" s="3">
        <v>199</v>
      </c>
      <c r="E52" s="3">
        <v>10</v>
      </c>
      <c r="F52" s="3"/>
      <c r="G52" s="8">
        <v>0.05</v>
      </c>
      <c r="H52" s="6" t="s">
        <v>127</v>
      </c>
    </row>
    <row r="53" spans="1:8" x14ac:dyDescent="0.25">
      <c r="A53">
        <v>48</v>
      </c>
      <c r="B53" t="s">
        <v>64</v>
      </c>
      <c r="C53" s="3">
        <v>214</v>
      </c>
      <c r="D53" s="3">
        <v>183</v>
      </c>
      <c r="E53" s="3">
        <v>7</v>
      </c>
      <c r="F53" s="3"/>
      <c r="G53" s="8">
        <v>3.7999999999999999E-2</v>
      </c>
      <c r="H53" s="6" t="s">
        <v>127</v>
      </c>
    </row>
    <row r="54" spans="1:8" x14ac:dyDescent="0.25">
      <c r="A54">
        <v>49</v>
      </c>
      <c r="B54" t="s">
        <v>65</v>
      </c>
      <c r="C54" s="3">
        <v>342</v>
      </c>
      <c r="D54" s="3">
        <v>315</v>
      </c>
      <c r="E54" s="3">
        <v>0</v>
      </c>
      <c r="F54" s="3"/>
      <c r="G54" s="8">
        <v>0</v>
      </c>
      <c r="H54" s="6" t="s">
        <v>127</v>
      </c>
    </row>
    <row r="55" spans="1:8" x14ac:dyDescent="0.25">
      <c r="A55">
        <v>50</v>
      </c>
      <c r="B55" t="s">
        <v>66</v>
      </c>
      <c r="C55" s="3">
        <v>79</v>
      </c>
      <c r="D55" s="3">
        <v>78</v>
      </c>
      <c r="E55" s="3">
        <v>4</v>
      </c>
      <c r="F55" s="3"/>
      <c r="G55" s="8">
        <v>5.0999999999999997E-2</v>
      </c>
      <c r="H55" s="6" t="s">
        <v>127</v>
      </c>
    </row>
    <row r="56" spans="1:8" x14ac:dyDescent="0.25">
      <c r="A56">
        <v>51</v>
      </c>
      <c r="B56" t="s">
        <v>67</v>
      </c>
      <c r="C56" s="3">
        <v>469</v>
      </c>
      <c r="D56" s="3">
        <v>371</v>
      </c>
      <c r="E56" s="3">
        <v>12</v>
      </c>
      <c r="F56" s="3"/>
      <c r="G56" s="8">
        <v>3.2000000000000001E-2</v>
      </c>
      <c r="H56" s="6" t="s">
        <v>127</v>
      </c>
    </row>
    <row r="57" spans="1:8" x14ac:dyDescent="0.25">
      <c r="A57">
        <v>52</v>
      </c>
      <c r="B57" t="s">
        <v>68</v>
      </c>
      <c r="C57" s="3">
        <v>891</v>
      </c>
      <c r="D57" s="3">
        <v>797</v>
      </c>
      <c r="E57" s="3">
        <v>44</v>
      </c>
      <c r="F57" s="3"/>
      <c r="G57" s="8">
        <v>5.5E-2</v>
      </c>
      <c r="H57" s="6" t="s">
        <v>127</v>
      </c>
    </row>
    <row r="58" spans="1:8" x14ac:dyDescent="0.25">
      <c r="A58">
        <v>53</v>
      </c>
      <c r="B58" t="s">
        <v>69</v>
      </c>
      <c r="C58" s="3">
        <v>207</v>
      </c>
      <c r="D58" s="3">
        <v>189</v>
      </c>
      <c r="E58" s="3">
        <v>4</v>
      </c>
      <c r="F58" s="3"/>
      <c r="G58" s="8">
        <v>2.1000000000000001E-2</v>
      </c>
      <c r="H58" s="6" t="s">
        <v>127</v>
      </c>
    </row>
    <row r="59" spans="1:8" x14ac:dyDescent="0.25">
      <c r="A59">
        <v>54</v>
      </c>
      <c r="B59" t="s">
        <v>70</v>
      </c>
      <c r="C59" s="3">
        <v>89</v>
      </c>
      <c r="D59" s="3">
        <v>73</v>
      </c>
      <c r="E59" s="3">
        <v>1</v>
      </c>
      <c r="F59" s="3"/>
      <c r="G59" s="8">
        <v>1.4E-2</v>
      </c>
      <c r="H59" s="6" t="s">
        <v>127</v>
      </c>
    </row>
    <row r="60" spans="1:8" x14ac:dyDescent="0.25">
      <c r="A60">
        <v>55</v>
      </c>
      <c r="B60" t="s">
        <v>71</v>
      </c>
      <c r="C60" s="3">
        <v>534</v>
      </c>
      <c r="D60" s="3">
        <v>517</v>
      </c>
      <c r="E60" s="3">
        <v>22</v>
      </c>
      <c r="F60" s="3"/>
      <c r="G60" s="8">
        <v>4.2999999999999997E-2</v>
      </c>
      <c r="H60" s="6" t="s">
        <v>127</v>
      </c>
    </row>
    <row r="61" spans="1:8" x14ac:dyDescent="0.25">
      <c r="A61">
        <v>56</v>
      </c>
      <c r="B61" t="s">
        <v>72</v>
      </c>
      <c r="C61" s="3">
        <v>29</v>
      </c>
      <c r="D61" s="3">
        <v>29</v>
      </c>
      <c r="E61" s="3">
        <v>2</v>
      </c>
      <c r="F61" s="3"/>
      <c r="G61" s="8">
        <v>6.9000000000000006E-2</v>
      </c>
      <c r="H61" s="6" t="s">
        <v>127</v>
      </c>
    </row>
    <row r="62" spans="1:8" x14ac:dyDescent="0.25">
      <c r="A62">
        <v>57</v>
      </c>
      <c r="B62" t="s">
        <v>73</v>
      </c>
      <c r="C62" s="3">
        <v>173</v>
      </c>
      <c r="D62" s="3">
        <v>60</v>
      </c>
      <c r="E62" s="3">
        <v>0</v>
      </c>
      <c r="F62" s="3"/>
      <c r="G62" s="8">
        <v>0</v>
      </c>
      <c r="H62" s="6" t="s">
        <v>127</v>
      </c>
    </row>
    <row r="63" spans="1:8" x14ac:dyDescent="0.25">
      <c r="A63">
        <v>58</v>
      </c>
      <c r="B63" t="s">
        <v>74</v>
      </c>
      <c r="C63" s="3">
        <v>108</v>
      </c>
      <c r="D63" s="3">
        <v>104</v>
      </c>
      <c r="E63" s="3">
        <v>19</v>
      </c>
      <c r="F63" s="3"/>
      <c r="G63" s="8">
        <v>0.183</v>
      </c>
      <c r="H63" s="6" t="s">
        <v>127</v>
      </c>
    </row>
    <row r="64" spans="1:8" x14ac:dyDescent="0.25">
      <c r="A64">
        <v>59</v>
      </c>
      <c r="B64" t="s">
        <v>75</v>
      </c>
      <c r="C64" s="3">
        <v>32</v>
      </c>
      <c r="D64" s="3">
        <v>25</v>
      </c>
      <c r="E64" s="3">
        <v>2</v>
      </c>
      <c r="F64" s="3"/>
      <c r="G64" s="8">
        <v>0.08</v>
      </c>
      <c r="H64" s="6" t="s">
        <v>127</v>
      </c>
    </row>
    <row r="65" spans="1:8" x14ac:dyDescent="0.25">
      <c r="A65">
        <v>60</v>
      </c>
      <c r="B65" t="s">
        <v>76</v>
      </c>
      <c r="C65" s="3">
        <v>809</v>
      </c>
      <c r="D65" s="3">
        <v>318</v>
      </c>
      <c r="E65" s="3">
        <v>12</v>
      </c>
      <c r="F65" s="3"/>
      <c r="G65" s="8">
        <v>3.7999999999999999E-2</v>
      </c>
      <c r="H65" s="6" t="s">
        <v>127</v>
      </c>
    </row>
    <row r="66" spans="1:8" x14ac:dyDescent="0.25">
      <c r="A66">
        <v>61</v>
      </c>
      <c r="B66" t="s">
        <v>77</v>
      </c>
      <c r="C66" s="3">
        <v>206</v>
      </c>
      <c r="D66" s="3">
        <v>98</v>
      </c>
      <c r="E66" s="3">
        <v>2</v>
      </c>
      <c r="F66" s="3"/>
      <c r="G66" s="8">
        <v>0.02</v>
      </c>
      <c r="H66" s="6" t="s">
        <v>127</v>
      </c>
    </row>
    <row r="67" spans="1:8" x14ac:dyDescent="0.25">
      <c r="A67">
        <v>62</v>
      </c>
      <c r="B67" t="s">
        <v>78</v>
      </c>
      <c r="C67" s="3">
        <v>37</v>
      </c>
      <c r="D67" s="3">
        <v>26</v>
      </c>
      <c r="E67" s="3">
        <v>2</v>
      </c>
      <c r="F67" s="3"/>
      <c r="G67" s="8">
        <v>7.6999999999999999E-2</v>
      </c>
      <c r="H67" s="6" t="s">
        <v>127</v>
      </c>
    </row>
    <row r="68" spans="1:8" x14ac:dyDescent="0.25">
      <c r="A68">
        <v>63</v>
      </c>
      <c r="B68" t="s">
        <v>79</v>
      </c>
      <c r="C68" s="3">
        <v>311</v>
      </c>
      <c r="D68" s="3">
        <v>126</v>
      </c>
      <c r="E68" s="3">
        <v>11</v>
      </c>
      <c r="F68" s="3"/>
      <c r="G68" s="8">
        <v>8.6999999999999994E-2</v>
      </c>
      <c r="H68" s="6" t="s">
        <v>127</v>
      </c>
    </row>
    <row r="69" spans="1:8" x14ac:dyDescent="0.25">
      <c r="A69">
        <v>64</v>
      </c>
      <c r="B69" t="s">
        <v>80</v>
      </c>
      <c r="C69" s="3">
        <v>227</v>
      </c>
      <c r="D69" s="3">
        <v>188</v>
      </c>
      <c r="E69" s="3">
        <v>19</v>
      </c>
      <c r="F69" s="3"/>
      <c r="G69" s="8">
        <v>0.10100000000000001</v>
      </c>
      <c r="H69" s="6" t="s">
        <v>127</v>
      </c>
    </row>
    <row r="70" spans="1:8" x14ac:dyDescent="0.25">
      <c r="A70">
        <v>65</v>
      </c>
      <c r="B70" t="s">
        <v>117</v>
      </c>
      <c r="C70" s="3">
        <v>13</v>
      </c>
      <c r="D70" s="3">
        <v>13</v>
      </c>
      <c r="E70" s="3">
        <v>2</v>
      </c>
      <c r="F70" s="3"/>
      <c r="G70" s="8">
        <v>0.154</v>
      </c>
      <c r="H70" s="6" t="s">
        <v>127</v>
      </c>
    </row>
    <row r="71" spans="1:8" x14ac:dyDescent="0.25">
      <c r="A71">
        <v>66</v>
      </c>
      <c r="B71" t="s">
        <v>81</v>
      </c>
      <c r="C71" s="3">
        <v>846</v>
      </c>
      <c r="D71" s="3">
        <v>502</v>
      </c>
      <c r="E71" s="3">
        <v>46</v>
      </c>
      <c r="F71" s="3"/>
      <c r="G71" s="8">
        <v>9.1999999999999998E-2</v>
      </c>
      <c r="H71" s="6" t="s">
        <v>127</v>
      </c>
    </row>
    <row r="72" spans="1:8" x14ac:dyDescent="0.25">
      <c r="A72">
        <v>67</v>
      </c>
      <c r="B72" t="s">
        <v>85</v>
      </c>
      <c r="C72" s="3">
        <v>143</v>
      </c>
      <c r="D72" s="3">
        <v>83</v>
      </c>
      <c r="E72" s="3">
        <v>2</v>
      </c>
      <c r="F72" s="3"/>
      <c r="G72" s="8">
        <v>2.4E-2</v>
      </c>
      <c r="H72" s="6" t="s">
        <v>127</v>
      </c>
    </row>
    <row r="73" spans="1:8" x14ac:dyDescent="0.25">
      <c r="A73">
        <v>68</v>
      </c>
      <c r="B73" t="s">
        <v>83</v>
      </c>
      <c r="C73" s="3">
        <v>578</v>
      </c>
      <c r="D73" s="3">
        <v>307</v>
      </c>
      <c r="E73" s="3">
        <v>20</v>
      </c>
      <c r="F73" s="3"/>
      <c r="G73" s="8">
        <v>6.5000000000000002E-2</v>
      </c>
      <c r="H73" s="6" t="s">
        <v>127</v>
      </c>
    </row>
    <row r="74" spans="1:8" x14ac:dyDescent="0.25">
      <c r="A74">
        <v>69</v>
      </c>
      <c r="B74" t="s">
        <v>84</v>
      </c>
      <c r="C74" s="3">
        <v>593</v>
      </c>
      <c r="D74" s="3">
        <v>385</v>
      </c>
      <c r="E74" s="3">
        <v>8</v>
      </c>
      <c r="F74" s="3"/>
      <c r="G74" s="8">
        <v>2.1000000000000001E-2</v>
      </c>
      <c r="H74" s="6" t="s">
        <v>127</v>
      </c>
    </row>
    <row r="75" spans="1:8" x14ac:dyDescent="0.25">
      <c r="A75">
        <v>70</v>
      </c>
      <c r="B75" t="s">
        <v>86</v>
      </c>
      <c r="C75" s="3">
        <v>1764</v>
      </c>
      <c r="D75" s="3">
        <v>1425</v>
      </c>
      <c r="E75" s="3">
        <v>30</v>
      </c>
      <c r="F75" s="3"/>
      <c r="G75" s="8">
        <v>2.1000000000000001E-2</v>
      </c>
      <c r="H75" s="6" t="s">
        <v>127</v>
      </c>
    </row>
    <row r="76" spans="1:8" x14ac:dyDescent="0.25">
      <c r="A76">
        <v>71</v>
      </c>
      <c r="B76" t="s">
        <v>87</v>
      </c>
      <c r="C76" s="3">
        <v>303</v>
      </c>
      <c r="D76" s="3">
        <v>147</v>
      </c>
      <c r="E76" s="3">
        <v>10</v>
      </c>
      <c r="F76" s="3"/>
      <c r="G76" s="8">
        <v>6.8000000000000005E-2</v>
      </c>
      <c r="H76" s="6" t="s">
        <v>127</v>
      </c>
    </row>
    <row r="77" spans="1:8" x14ac:dyDescent="0.25">
      <c r="A77">
        <v>72</v>
      </c>
      <c r="B77" t="s">
        <v>88</v>
      </c>
      <c r="C77" s="3">
        <v>3136</v>
      </c>
      <c r="D77" s="3">
        <v>2219</v>
      </c>
      <c r="E77" s="3">
        <v>41</v>
      </c>
      <c r="F77" s="3"/>
      <c r="G77" s="8">
        <v>1.7999999999999999E-2</v>
      </c>
      <c r="H77" s="6" t="s">
        <v>127</v>
      </c>
    </row>
    <row r="78" spans="1:8" x14ac:dyDescent="0.25">
      <c r="A78">
        <v>73</v>
      </c>
      <c r="B78" t="s">
        <v>89</v>
      </c>
      <c r="C78" s="3">
        <v>35</v>
      </c>
      <c r="D78" s="3">
        <v>35</v>
      </c>
      <c r="E78" s="3">
        <v>3</v>
      </c>
      <c r="F78" s="3"/>
      <c r="G78" s="8">
        <v>8.5999999999999993E-2</v>
      </c>
      <c r="H78" s="6" t="s">
        <v>127</v>
      </c>
    </row>
    <row r="79" spans="1:8" x14ac:dyDescent="0.25">
      <c r="A79">
        <v>74</v>
      </c>
      <c r="B79" t="s">
        <v>118</v>
      </c>
      <c r="C79" s="3">
        <v>5</v>
      </c>
      <c r="D79" s="3">
        <v>4</v>
      </c>
      <c r="E79" s="3">
        <v>2</v>
      </c>
      <c r="F79" s="3"/>
      <c r="G79" s="8">
        <v>0.5</v>
      </c>
      <c r="H79" s="6" t="s">
        <v>127</v>
      </c>
    </row>
    <row r="80" spans="1:8" x14ac:dyDescent="0.25">
      <c r="A80">
        <v>75</v>
      </c>
      <c r="B80" t="s">
        <v>119</v>
      </c>
      <c r="C80" s="3">
        <v>11</v>
      </c>
      <c r="D80" s="3">
        <v>11</v>
      </c>
      <c r="E80" s="3">
        <v>0</v>
      </c>
      <c r="F80" s="3"/>
      <c r="G80" s="8">
        <v>0</v>
      </c>
      <c r="H80" s="6" t="s">
        <v>127</v>
      </c>
    </row>
    <row r="81" spans="1:10" x14ac:dyDescent="0.25">
      <c r="A81">
        <v>76</v>
      </c>
      <c r="B81" t="s">
        <v>120</v>
      </c>
      <c r="C81" s="3">
        <v>17</v>
      </c>
      <c r="D81" s="3">
        <v>14</v>
      </c>
      <c r="E81" s="3">
        <v>0</v>
      </c>
      <c r="F81" s="3"/>
      <c r="G81" s="8">
        <v>0</v>
      </c>
      <c r="H81" s="6" t="s">
        <v>127</v>
      </c>
    </row>
    <row r="82" spans="1:10" x14ac:dyDescent="0.25">
      <c r="A82">
        <v>77</v>
      </c>
      <c r="B82" t="s">
        <v>121</v>
      </c>
      <c r="C82" s="3">
        <v>19</v>
      </c>
      <c r="D82" s="3">
        <v>18</v>
      </c>
      <c r="E82" s="3">
        <v>2</v>
      </c>
      <c r="F82" s="3"/>
      <c r="G82" s="8">
        <v>0.111</v>
      </c>
      <c r="H82" s="6" t="s">
        <v>127</v>
      </c>
    </row>
    <row r="83" spans="1:10" x14ac:dyDescent="0.25">
      <c r="A83">
        <v>78</v>
      </c>
      <c r="B83" t="s">
        <v>122</v>
      </c>
      <c r="C83" s="3">
        <v>38</v>
      </c>
      <c r="D83" s="3">
        <v>36</v>
      </c>
      <c r="E83" s="3">
        <v>2</v>
      </c>
      <c r="F83" s="3"/>
      <c r="G83" s="8">
        <v>5.6000000000000001E-2</v>
      </c>
      <c r="H83" s="6" t="s">
        <v>127</v>
      </c>
    </row>
    <row r="84" spans="1:10" x14ac:dyDescent="0.25">
      <c r="A84">
        <v>79</v>
      </c>
      <c r="B84" t="s">
        <v>123</v>
      </c>
      <c r="C84" s="3">
        <v>154</v>
      </c>
      <c r="D84" s="3">
        <v>142</v>
      </c>
      <c r="E84" s="3">
        <v>14</v>
      </c>
      <c r="F84" s="3"/>
      <c r="G84" s="8">
        <v>9.9000000000000005E-2</v>
      </c>
      <c r="H84" s="6" t="s">
        <v>127</v>
      </c>
    </row>
    <row r="85" spans="1:10" x14ac:dyDescent="0.25">
      <c r="A85">
        <v>80</v>
      </c>
      <c r="B85" t="s">
        <v>90</v>
      </c>
      <c r="C85" s="3">
        <v>69</v>
      </c>
      <c r="D85" s="3">
        <v>61</v>
      </c>
      <c r="E85" s="3">
        <v>0</v>
      </c>
      <c r="F85" s="3"/>
      <c r="G85" s="8">
        <v>0</v>
      </c>
      <c r="H85" s="6" t="s">
        <v>127</v>
      </c>
    </row>
    <row r="86" spans="1:10" x14ac:dyDescent="0.25">
      <c r="A86">
        <v>81</v>
      </c>
      <c r="B86" t="s">
        <v>91</v>
      </c>
      <c r="C86" s="3">
        <v>272</v>
      </c>
      <c r="D86" s="3">
        <v>131</v>
      </c>
      <c r="E86" s="3">
        <v>10</v>
      </c>
      <c r="F86" s="3"/>
      <c r="G86" s="8">
        <v>7.5999999999999998E-2</v>
      </c>
      <c r="H86" s="6" t="s">
        <v>127</v>
      </c>
    </row>
    <row r="87" spans="1:10" x14ac:dyDescent="0.25">
      <c r="A87">
        <v>82</v>
      </c>
      <c r="B87" t="s">
        <v>92</v>
      </c>
      <c r="C87" s="3">
        <v>282</v>
      </c>
      <c r="D87" s="3">
        <v>152</v>
      </c>
      <c r="E87" s="3">
        <v>4</v>
      </c>
      <c r="F87" s="3"/>
      <c r="G87" s="8">
        <v>2.5999999999999999E-2</v>
      </c>
      <c r="H87" s="6" t="s">
        <v>127</v>
      </c>
    </row>
    <row r="88" spans="1:10" x14ac:dyDescent="0.25">
      <c r="A88">
        <v>83</v>
      </c>
      <c r="B88" t="s">
        <v>93</v>
      </c>
      <c r="C88" s="3">
        <v>411</v>
      </c>
      <c r="D88" s="3">
        <v>268</v>
      </c>
      <c r="E88" s="3">
        <v>16</v>
      </c>
      <c r="F88" s="3"/>
      <c r="G88" s="8">
        <v>0.06</v>
      </c>
      <c r="H88" s="6" t="s">
        <v>127</v>
      </c>
    </row>
    <row r="89" spans="1:10" x14ac:dyDescent="0.25">
      <c r="A89">
        <v>84</v>
      </c>
      <c r="B89" t="s">
        <v>94</v>
      </c>
      <c r="C89" s="3">
        <v>466</v>
      </c>
      <c r="D89" s="3">
        <v>196</v>
      </c>
      <c r="E89" s="3">
        <v>4</v>
      </c>
      <c r="F89" s="3"/>
      <c r="G89" s="8">
        <v>0.02</v>
      </c>
      <c r="H89" s="6" t="s">
        <v>127</v>
      </c>
    </row>
    <row r="90" spans="1:10" x14ac:dyDescent="0.25">
      <c r="A90">
        <v>85</v>
      </c>
      <c r="B90" t="s">
        <v>95</v>
      </c>
      <c r="C90" s="3">
        <v>862</v>
      </c>
      <c r="D90" s="3">
        <v>777</v>
      </c>
      <c r="E90" s="3">
        <v>20</v>
      </c>
      <c r="F90" s="3"/>
      <c r="G90" s="8">
        <v>2.5999999999999999E-2</v>
      </c>
      <c r="H90" s="6" t="s">
        <v>127</v>
      </c>
    </row>
    <row r="91" spans="1:10" x14ac:dyDescent="0.25">
      <c r="A91">
        <v>86</v>
      </c>
      <c r="B91" t="s">
        <v>97</v>
      </c>
      <c r="C91" s="3">
        <v>37</v>
      </c>
      <c r="D91" s="3">
        <v>33</v>
      </c>
      <c r="E91" s="3">
        <v>0</v>
      </c>
      <c r="F91" s="3"/>
      <c r="G91" s="8">
        <v>0</v>
      </c>
      <c r="H91" s="6" t="s">
        <v>127</v>
      </c>
    </row>
    <row r="92" spans="1:10" x14ac:dyDescent="0.25">
      <c r="A92">
        <v>87</v>
      </c>
      <c r="B92" t="s">
        <v>98</v>
      </c>
      <c r="C92" s="3">
        <v>427</v>
      </c>
      <c r="D92" s="3">
        <v>387</v>
      </c>
      <c r="E92" s="3">
        <v>9</v>
      </c>
      <c r="F92" s="3"/>
      <c r="G92" s="8">
        <v>2.3E-2</v>
      </c>
      <c r="H92" s="6" t="s">
        <v>127</v>
      </c>
    </row>
    <row r="93" spans="1:10" x14ac:dyDescent="0.25">
      <c r="A93">
        <v>88</v>
      </c>
      <c r="B93" t="s">
        <v>96</v>
      </c>
      <c r="C93" s="3">
        <v>324</v>
      </c>
      <c r="D93" s="3">
        <v>320</v>
      </c>
      <c r="E93" s="3">
        <v>18</v>
      </c>
      <c r="F93" s="3"/>
      <c r="G93" s="8">
        <v>5.6000000000000001E-2</v>
      </c>
      <c r="H93" s="6" t="s">
        <v>127</v>
      </c>
    </row>
    <row r="94" spans="1:10" x14ac:dyDescent="0.25">
      <c r="A94">
        <v>89</v>
      </c>
      <c r="B94" t="s">
        <v>99</v>
      </c>
      <c r="C94" s="3">
        <v>1159</v>
      </c>
      <c r="D94" s="3">
        <v>1063</v>
      </c>
      <c r="E94" s="3">
        <v>43</v>
      </c>
      <c r="F94" s="3"/>
      <c r="G94" s="8">
        <v>0.04</v>
      </c>
      <c r="H94" s="6" t="s">
        <v>127</v>
      </c>
    </row>
    <row r="95" spans="1:10" x14ac:dyDescent="0.25">
      <c r="A95">
        <v>90</v>
      </c>
      <c r="B95" t="s">
        <v>106</v>
      </c>
      <c r="C95" s="3">
        <v>17182</v>
      </c>
      <c r="D95" s="3">
        <v>12502</v>
      </c>
      <c r="E95" s="3">
        <v>479</v>
      </c>
      <c r="F95" s="3"/>
      <c r="G95" s="8">
        <v>3.7999999999999999E-2</v>
      </c>
      <c r="H95" s="6" t="s">
        <v>127</v>
      </c>
      <c r="J95"/>
    </row>
  </sheetData>
  <sortState ref="A10:F56">
    <sortCondition ref="A10:A56"/>
  </sortState>
  <mergeCells count="3">
    <mergeCell ref="A3:B3"/>
    <mergeCell ref="A4:B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sqref="A1:J1"/>
    </sheetView>
  </sheetViews>
  <sheetFormatPr defaultRowHeight="15" x14ac:dyDescent="0.25"/>
  <cols>
    <col min="2" max="2" width="20.42578125" customWidth="1"/>
    <col min="3" max="3" width="11.28515625" customWidth="1"/>
    <col min="8" max="8" width="12.140625" customWidth="1"/>
    <col min="10" max="10" width="8.140625" customWidth="1"/>
    <col min="11" max="11" width="2.85546875" customWidth="1"/>
    <col min="12" max="12" width="72.85546875" customWidth="1"/>
  </cols>
  <sheetData>
    <row r="1" spans="1:12" x14ac:dyDescent="0.25">
      <c r="A1" s="20" t="s">
        <v>167</v>
      </c>
      <c r="B1" s="20"/>
      <c r="C1" s="20"/>
      <c r="D1" s="20"/>
      <c r="E1" s="20"/>
      <c r="F1" s="20"/>
      <c r="G1" s="20"/>
      <c r="H1" s="20"/>
      <c r="I1" s="20"/>
      <c r="J1" s="20"/>
      <c r="L1" t="s">
        <v>158</v>
      </c>
    </row>
    <row r="2" spans="1:12" x14ac:dyDescent="0.25">
      <c r="L2" t="s">
        <v>159</v>
      </c>
    </row>
    <row r="3" spans="1:12" ht="30" x14ac:dyDescent="0.25">
      <c r="C3" s="7" t="s">
        <v>157</v>
      </c>
      <c r="L3" t="s">
        <v>160</v>
      </c>
    </row>
    <row r="4" spans="1:12" x14ac:dyDescent="0.25">
      <c r="A4" s="20" t="s">
        <v>139</v>
      </c>
      <c r="B4" s="20"/>
      <c r="C4" s="13">
        <f>(E54+E99)/(D54+D99)</f>
        <v>0.2473202184894657</v>
      </c>
    </row>
    <row r="5" spans="1:12" x14ac:dyDescent="0.25">
      <c r="A5" s="20" t="s">
        <v>140</v>
      </c>
      <c r="B5" s="20"/>
      <c r="C5" s="14">
        <f>(G54+G99)/(F54+F99)</f>
        <v>4.3275983146067416</v>
      </c>
    </row>
    <row r="6" spans="1:12" x14ac:dyDescent="0.25">
      <c r="A6" s="20" t="s">
        <v>141</v>
      </c>
      <c r="B6" s="20"/>
      <c r="C6" s="14">
        <f>(I54+I99)/(H54+H99)</f>
        <v>4.7435443037974681</v>
      </c>
    </row>
    <row r="8" spans="1:12" ht="30" x14ac:dyDescent="0.25">
      <c r="C8" s="7" t="s">
        <v>3</v>
      </c>
      <c r="D8" s="7" t="s">
        <v>4</v>
      </c>
      <c r="E8" s="7" t="s">
        <v>5</v>
      </c>
      <c r="F8" s="7" t="s">
        <v>4</v>
      </c>
      <c r="G8" s="7" t="s">
        <v>5</v>
      </c>
      <c r="H8" s="7" t="s">
        <v>6</v>
      </c>
      <c r="I8" s="7" t="s">
        <v>7</v>
      </c>
      <c r="J8" s="3"/>
    </row>
    <row r="9" spans="1:12" ht="30" x14ac:dyDescent="0.25">
      <c r="A9" t="s">
        <v>128</v>
      </c>
      <c r="B9" t="s">
        <v>130</v>
      </c>
      <c r="C9" s="7" t="s">
        <v>131</v>
      </c>
      <c r="D9" s="7" t="s">
        <v>8</v>
      </c>
      <c r="E9" s="7" t="s">
        <v>8</v>
      </c>
      <c r="F9" s="7" t="s">
        <v>9</v>
      </c>
      <c r="G9" s="7" t="s">
        <v>9</v>
      </c>
      <c r="H9" s="7" t="s">
        <v>10</v>
      </c>
      <c r="I9" s="7" t="s">
        <v>11</v>
      </c>
      <c r="J9" s="3" t="s">
        <v>129</v>
      </c>
      <c r="L9" s="1" t="s">
        <v>133</v>
      </c>
    </row>
    <row r="10" spans="1:12" x14ac:dyDescent="0.25">
      <c r="A10">
        <v>1</v>
      </c>
      <c r="B10" t="s">
        <v>12</v>
      </c>
      <c r="C10" s="3">
        <v>95</v>
      </c>
      <c r="D10" s="3">
        <v>64</v>
      </c>
      <c r="E10" s="3">
        <v>31</v>
      </c>
      <c r="F10" s="3">
        <v>25</v>
      </c>
      <c r="G10" s="3">
        <v>70</v>
      </c>
      <c r="H10" s="3">
        <v>16</v>
      </c>
      <c r="I10" s="3">
        <v>51</v>
      </c>
      <c r="J10" s="6" t="s">
        <v>124</v>
      </c>
      <c r="L10" s="1" t="s">
        <v>134</v>
      </c>
    </row>
    <row r="11" spans="1:12" x14ac:dyDescent="0.25">
      <c r="A11">
        <v>2</v>
      </c>
      <c r="B11" t="s">
        <v>13</v>
      </c>
      <c r="C11" s="3">
        <v>264</v>
      </c>
      <c r="D11" s="3">
        <v>208</v>
      </c>
      <c r="E11" s="3">
        <v>56</v>
      </c>
      <c r="F11" s="3">
        <v>47</v>
      </c>
      <c r="G11" s="3">
        <v>216</v>
      </c>
      <c r="H11" s="3">
        <v>26</v>
      </c>
      <c r="I11" s="3">
        <v>134</v>
      </c>
      <c r="J11" s="6" t="s">
        <v>124</v>
      </c>
      <c r="L11" s="1" t="s">
        <v>135</v>
      </c>
    </row>
    <row r="12" spans="1:12" x14ac:dyDescent="0.25">
      <c r="A12">
        <v>3</v>
      </c>
      <c r="B12" t="s">
        <v>14</v>
      </c>
      <c r="C12" s="3">
        <v>126</v>
      </c>
      <c r="D12" s="3">
        <v>95</v>
      </c>
      <c r="E12" s="3">
        <v>31</v>
      </c>
      <c r="F12" s="3">
        <v>25</v>
      </c>
      <c r="G12" s="3">
        <v>101</v>
      </c>
      <c r="H12" s="3">
        <v>22</v>
      </c>
      <c r="I12" s="3">
        <v>83</v>
      </c>
      <c r="J12" s="6" t="s">
        <v>124</v>
      </c>
    </row>
    <row r="13" spans="1:12" x14ac:dyDescent="0.25">
      <c r="A13">
        <v>4</v>
      </c>
      <c r="B13" t="s">
        <v>15</v>
      </c>
      <c r="C13" s="3">
        <v>287</v>
      </c>
      <c r="D13" s="3">
        <v>248</v>
      </c>
      <c r="E13" s="3">
        <v>39</v>
      </c>
      <c r="F13" s="3">
        <v>40</v>
      </c>
      <c r="G13" s="3">
        <v>246</v>
      </c>
      <c r="H13" s="3">
        <v>38</v>
      </c>
      <c r="I13" s="3">
        <v>240</v>
      </c>
      <c r="J13" s="6" t="s">
        <v>124</v>
      </c>
    </row>
    <row r="14" spans="1:12" x14ac:dyDescent="0.25">
      <c r="A14">
        <v>5</v>
      </c>
      <c r="B14" t="s">
        <v>16</v>
      </c>
      <c r="C14" s="3">
        <v>82</v>
      </c>
      <c r="D14" s="3">
        <v>64</v>
      </c>
      <c r="E14" s="3">
        <v>18</v>
      </c>
      <c r="F14" s="3">
        <v>16</v>
      </c>
      <c r="G14" s="3">
        <v>66</v>
      </c>
      <c r="H14" s="3">
        <v>16</v>
      </c>
      <c r="I14" s="3">
        <v>65</v>
      </c>
      <c r="J14" s="6" t="s">
        <v>124</v>
      </c>
      <c r="L14" t="s">
        <v>1</v>
      </c>
    </row>
    <row r="15" spans="1:12" x14ac:dyDescent="0.25">
      <c r="A15">
        <v>6</v>
      </c>
      <c r="B15" t="s">
        <v>17</v>
      </c>
      <c r="C15" s="3">
        <v>386</v>
      </c>
      <c r="D15" s="3">
        <v>280</v>
      </c>
      <c r="E15" s="3">
        <v>106</v>
      </c>
      <c r="F15" s="3">
        <v>90</v>
      </c>
      <c r="G15" s="3">
        <v>296</v>
      </c>
      <c r="H15" s="3">
        <v>71</v>
      </c>
      <c r="I15" s="3">
        <v>229</v>
      </c>
      <c r="J15" s="6" t="s">
        <v>124</v>
      </c>
      <c r="L15" t="s">
        <v>0</v>
      </c>
    </row>
    <row r="16" spans="1:12" x14ac:dyDescent="0.25">
      <c r="A16">
        <v>7</v>
      </c>
      <c r="B16" t="s">
        <v>18</v>
      </c>
      <c r="C16" s="3">
        <v>683</v>
      </c>
      <c r="D16" s="3">
        <v>561</v>
      </c>
      <c r="E16" s="3">
        <v>122</v>
      </c>
      <c r="F16" s="3">
        <v>107</v>
      </c>
      <c r="G16" s="3">
        <v>574</v>
      </c>
      <c r="H16" s="3">
        <v>99</v>
      </c>
      <c r="I16" s="3">
        <v>519</v>
      </c>
      <c r="J16" s="6" t="s">
        <v>124</v>
      </c>
      <c r="L16" t="s">
        <v>2</v>
      </c>
    </row>
    <row r="17" spans="1:12" x14ac:dyDescent="0.25">
      <c r="A17">
        <v>8</v>
      </c>
      <c r="B17" t="s">
        <v>19</v>
      </c>
      <c r="C17" s="3">
        <v>204</v>
      </c>
      <c r="D17" s="3">
        <v>169</v>
      </c>
      <c r="E17" s="3">
        <v>35</v>
      </c>
      <c r="F17" s="3">
        <v>31</v>
      </c>
      <c r="G17" s="3">
        <v>173</v>
      </c>
      <c r="H17" s="3">
        <v>27</v>
      </c>
      <c r="I17" s="3">
        <v>162</v>
      </c>
      <c r="J17" s="6" t="s">
        <v>124</v>
      </c>
    </row>
    <row r="18" spans="1:12" x14ac:dyDescent="0.25">
      <c r="A18">
        <v>9</v>
      </c>
      <c r="B18" t="s">
        <v>20</v>
      </c>
      <c r="C18" s="3">
        <v>72</v>
      </c>
      <c r="D18" s="3">
        <v>55</v>
      </c>
      <c r="E18" s="3">
        <v>17</v>
      </c>
      <c r="F18" s="3">
        <v>15</v>
      </c>
      <c r="G18" s="3">
        <v>57</v>
      </c>
      <c r="H18" s="3">
        <v>12</v>
      </c>
      <c r="I18" s="3">
        <v>56</v>
      </c>
      <c r="J18" s="6" t="s">
        <v>124</v>
      </c>
      <c r="L18" t="s">
        <v>57</v>
      </c>
    </row>
    <row r="19" spans="1:12" x14ac:dyDescent="0.25">
      <c r="A19">
        <v>10</v>
      </c>
      <c r="B19" t="s">
        <v>21</v>
      </c>
      <c r="C19" s="3">
        <v>475</v>
      </c>
      <c r="D19" s="3">
        <v>397</v>
      </c>
      <c r="E19" s="3">
        <v>78</v>
      </c>
      <c r="F19" s="3">
        <v>72</v>
      </c>
      <c r="G19" s="3">
        <v>403</v>
      </c>
      <c r="H19" s="3">
        <v>70</v>
      </c>
      <c r="I19" s="3">
        <v>374</v>
      </c>
      <c r="J19" s="6" t="s">
        <v>124</v>
      </c>
    </row>
    <row r="20" spans="1:12" x14ac:dyDescent="0.25">
      <c r="A20">
        <v>11</v>
      </c>
      <c r="B20" t="s">
        <v>22</v>
      </c>
      <c r="C20" s="3">
        <v>22</v>
      </c>
      <c r="D20" s="3">
        <v>18</v>
      </c>
      <c r="E20" s="3">
        <v>4</v>
      </c>
      <c r="F20" s="3">
        <v>2</v>
      </c>
      <c r="G20" s="3">
        <v>20</v>
      </c>
      <c r="H20" s="3">
        <v>2</v>
      </c>
      <c r="I20" s="3">
        <v>20</v>
      </c>
      <c r="J20" s="6" t="s">
        <v>124</v>
      </c>
      <c r="L20" s="1" t="s">
        <v>125</v>
      </c>
    </row>
    <row r="21" spans="1:12" x14ac:dyDescent="0.25">
      <c r="A21">
        <v>12</v>
      </c>
      <c r="B21" t="s">
        <v>23</v>
      </c>
      <c r="C21" s="3">
        <v>107</v>
      </c>
      <c r="D21" s="3">
        <v>80</v>
      </c>
      <c r="E21" s="3">
        <v>27</v>
      </c>
      <c r="F21" s="3">
        <v>28</v>
      </c>
      <c r="G21" s="3">
        <v>79</v>
      </c>
      <c r="H21" s="3">
        <v>10</v>
      </c>
      <c r="I21" s="3">
        <v>27</v>
      </c>
      <c r="J21" s="6" t="s">
        <v>124</v>
      </c>
      <c r="L21" s="1" t="s">
        <v>58</v>
      </c>
    </row>
    <row r="22" spans="1:12" x14ac:dyDescent="0.25">
      <c r="A22">
        <v>13</v>
      </c>
      <c r="B22" t="s">
        <v>24</v>
      </c>
      <c r="C22" s="3">
        <v>67</v>
      </c>
      <c r="D22" s="3">
        <v>47</v>
      </c>
      <c r="E22" s="3">
        <v>20</v>
      </c>
      <c r="F22" s="3">
        <v>16</v>
      </c>
      <c r="G22" s="3">
        <v>51</v>
      </c>
      <c r="H22" s="3">
        <v>15</v>
      </c>
      <c r="I22" s="3">
        <v>47</v>
      </c>
      <c r="J22" s="6" t="s">
        <v>124</v>
      </c>
      <c r="L22" s="2">
        <v>36161</v>
      </c>
    </row>
    <row r="23" spans="1:12" x14ac:dyDescent="0.25">
      <c r="A23">
        <v>14</v>
      </c>
      <c r="B23" t="s">
        <v>25</v>
      </c>
      <c r="C23" s="3">
        <v>27</v>
      </c>
      <c r="D23" s="3">
        <v>16</v>
      </c>
      <c r="E23" s="3">
        <v>11</v>
      </c>
      <c r="F23" s="3">
        <v>13</v>
      </c>
      <c r="G23" s="3">
        <v>14</v>
      </c>
      <c r="H23" s="3">
        <v>12</v>
      </c>
      <c r="I23" s="3">
        <v>14</v>
      </c>
      <c r="J23" s="6" t="s">
        <v>124</v>
      </c>
      <c r="L23" s="1" t="s">
        <v>59</v>
      </c>
    </row>
    <row r="24" spans="1:12" x14ac:dyDescent="0.25">
      <c r="A24">
        <v>15</v>
      </c>
      <c r="B24" t="s">
        <v>26</v>
      </c>
      <c r="C24" s="3">
        <v>691</v>
      </c>
      <c r="D24" s="3">
        <v>558</v>
      </c>
      <c r="E24" s="3">
        <v>131</v>
      </c>
      <c r="F24" s="3">
        <v>129</v>
      </c>
      <c r="G24" s="3">
        <v>562</v>
      </c>
      <c r="H24" s="3">
        <v>62</v>
      </c>
      <c r="I24" s="3">
        <v>298</v>
      </c>
      <c r="J24" s="6" t="s">
        <v>124</v>
      </c>
      <c r="L24" s="2">
        <v>36891</v>
      </c>
    </row>
    <row r="25" spans="1:12" x14ac:dyDescent="0.25">
      <c r="A25">
        <v>16</v>
      </c>
      <c r="B25" t="s">
        <v>27</v>
      </c>
      <c r="C25" s="3">
        <v>117</v>
      </c>
      <c r="D25" s="3">
        <v>97</v>
      </c>
      <c r="E25" s="3">
        <v>20</v>
      </c>
      <c r="F25" s="3">
        <v>23</v>
      </c>
      <c r="G25" s="3">
        <v>93</v>
      </c>
      <c r="H25" s="3">
        <v>11</v>
      </c>
      <c r="I25" s="3">
        <v>52</v>
      </c>
      <c r="J25" s="6" t="s">
        <v>124</v>
      </c>
      <c r="L25" s="1" t="s">
        <v>112</v>
      </c>
    </row>
    <row r="26" spans="1:12" x14ac:dyDescent="0.25">
      <c r="A26">
        <v>17</v>
      </c>
      <c r="B26" t="s">
        <v>28</v>
      </c>
      <c r="C26" s="3">
        <v>17</v>
      </c>
      <c r="D26" s="3">
        <v>14</v>
      </c>
      <c r="E26" s="3">
        <v>3</v>
      </c>
      <c r="F26" s="3">
        <v>5</v>
      </c>
      <c r="G26" s="3">
        <v>12</v>
      </c>
      <c r="H26" s="3">
        <v>5</v>
      </c>
      <c r="I26" s="3">
        <v>12</v>
      </c>
      <c r="J26" s="6" t="s">
        <v>124</v>
      </c>
      <c r="L26" s="2">
        <v>36901</v>
      </c>
    </row>
    <row r="27" spans="1:12" x14ac:dyDescent="0.25">
      <c r="A27">
        <v>18</v>
      </c>
      <c r="B27" t="s">
        <v>29</v>
      </c>
      <c r="C27" s="3">
        <v>265</v>
      </c>
      <c r="D27" s="3">
        <v>187</v>
      </c>
      <c r="E27" s="3">
        <v>78</v>
      </c>
      <c r="F27" s="3">
        <v>67</v>
      </c>
      <c r="G27" s="3">
        <v>198</v>
      </c>
      <c r="H27" s="3">
        <v>29</v>
      </c>
      <c r="I27" s="3">
        <v>86</v>
      </c>
      <c r="J27" s="6" t="s">
        <v>124</v>
      </c>
      <c r="L27" s="1"/>
    </row>
    <row r="28" spans="1:12" x14ac:dyDescent="0.25">
      <c r="A28">
        <v>19</v>
      </c>
      <c r="B28" t="s">
        <v>30</v>
      </c>
      <c r="C28" s="3">
        <v>154</v>
      </c>
      <c r="D28" s="3">
        <v>114</v>
      </c>
      <c r="E28" s="3">
        <v>38</v>
      </c>
      <c r="F28" s="3">
        <v>38</v>
      </c>
      <c r="G28" s="3">
        <v>116</v>
      </c>
      <c r="H28" s="3">
        <v>33</v>
      </c>
      <c r="I28" s="3">
        <v>110</v>
      </c>
      <c r="J28" s="6" t="s">
        <v>124</v>
      </c>
      <c r="L28" s="1"/>
    </row>
    <row r="29" spans="1:12" x14ac:dyDescent="0.25">
      <c r="A29">
        <v>20</v>
      </c>
      <c r="B29" t="s">
        <v>31</v>
      </c>
      <c r="C29" s="3">
        <v>743</v>
      </c>
      <c r="D29" s="3">
        <v>595</v>
      </c>
      <c r="E29" s="3">
        <v>147</v>
      </c>
      <c r="F29" s="3">
        <v>147</v>
      </c>
      <c r="G29" s="3">
        <v>595</v>
      </c>
      <c r="H29" s="3">
        <v>78</v>
      </c>
      <c r="I29" s="3">
        <v>358</v>
      </c>
      <c r="J29" s="6" t="s">
        <v>124</v>
      </c>
      <c r="L29" s="1"/>
    </row>
    <row r="30" spans="1:12" x14ac:dyDescent="0.25">
      <c r="A30">
        <v>21</v>
      </c>
      <c r="B30" t="s">
        <v>32</v>
      </c>
      <c r="C30" s="3">
        <v>20</v>
      </c>
      <c r="D30" s="3">
        <v>15</v>
      </c>
      <c r="E30" s="3">
        <v>5</v>
      </c>
      <c r="F30" s="3">
        <v>5</v>
      </c>
      <c r="G30" s="3">
        <v>15</v>
      </c>
      <c r="H30" s="3">
        <v>5</v>
      </c>
      <c r="I30" s="3">
        <v>15</v>
      </c>
      <c r="J30" s="6" t="s">
        <v>124</v>
      </c>
      <c r="L30" s="1" t="s">
        <v>126</v>
      </c>
    </row>
    <row r="31" spans="1:12" x14ac:dyDescent="0.25">
      <c r="A31">
        <v>22</v>
      </c>
      <c r="B31" t="s">
        <v>33</v>
      </c>
      <c r="C31" s="3">
        <v>443</v>
      </c>
      <c r="D31" s="3">
        <v>354</v>
      </c>
      <c r="E31" s="3">
        <v>88</v>
      </c>
      <c r="F31" s="3">
        <v>93</v>
      </c>
      <c r="G31" s="3">
        <v>346</v>
      </c>
      <c r="H31" s="3">
        <v>62</v>
      </c>
      <c r="I31" s="3">
        <v>227</v>
      </c>
      <c r="J31" s="6" t="s">
        <v>124</v>
      </c>
      <c r="L31" s="1" t="s">
        <v>58</v>
      </c>
    </row>
    <row r="32" spans="1:12" x14ac:dyDescent="0.25">
      <c r="A32">
        <v>23</v>
      </c>
      <c r="B32" t="s">
        <v>34</v>
      </c>
      <c r="C32" s="3">
        <v>352</v>
      </c>
      <c r="D32" s="3">
        <v>274</v>
      </c>
      <c r="E32" s="3">
        <v>78</v>
      </c>
      <c r="F32" s="3">
        <v>72</v>
      </c>
      <c r="G32" s="3">
        <v>279</v>
      </c>
      <c r="H32" s="3">
        <v>61</v>
      </c>
      <c r="I32" s="3">
        <v>239</v>
      </c>
      <c r="J32" s="6" t="s">
        <v>124</v>
      </c>
      <c r="L32" s="2">
        <v>36892</v>
      </c>
    </row>
    <row r="33" spans="1:12" x14ac:dyDescent="0.25">
      <c r="A33">
        <v>24</v>
      </c>
      <c r="B33" t="s">
        <v>35</v>
      </c>
      <c r="C33" s="3">
        <v>106</v>
      </c>
      <c r="D33" s="3">
        <v>76</v>
      </c>
      <c r="E33" s="3">
        <v>30</v>
      </c>
      <c r="F33" s="3">
        <v>32</v>
      </c>
      <c r="G33" s="3">
        <v>72</v>
      </c>
      <c r="H33" s="3">
        <v>19</v>
      </c>
      <c r="I33" s="3">
        <v>47</v>
      </c>
      <c r="J33" s="6" t="s">
        <v>124</v>
      </c>
      <c r="L33" s="1" t="s">
        <v>59</v>
      </c>
    </row>
    <row r="34" spans="1:12" x14ac:dyDescent="0.25">
      <c r="A34">
        <v>25</v>
      </c>
      <c r="B34" t="s">
        <v>36</v>
      </c>
      <c r="C34" s="3">
        <v>1509</v>
      </c>
      <c r="D34" s="3">
        <v>1219</v>
      </c>
      <c r="E34" s="3">
        <v>287</v>
      </c>
      <c r="F34" s="3">
        <v>271</v>
      </c>
      <c r="G34" s="3">
        <v>1233</v>
      </c>
      <c r="H34" s="3">
        <v>200</v>
      </c>
      <c r="I34" s="3">
        <v>1052</v>
      </c>
      <c r="J34" s="6" t="s">
        <v>124</v>
      </c>
      <c r="L34" s="2">
        <v>37621</v>
      </c>
    </row>
    <row r="35" spans="1:12" x14ac:dyDescent="0.25">
      <c r="A35">
        <v>26</v>
      </c>
      <c r="B35" t="s">
        <v>37</v>
      </c>
      <c r="C35" s="3">
        <v>273</v>
      </c>
      <c r="D35" s="3">
        <v>190</v>
      </c>
      <c r="E35" s="3">
        <v>82</v>
      </c>
      <c r="F35" s="3">
        <v>82</v>
      </c>
      <c r="G35" s="3">
        <v>191</v>
      </c>
      <c r="H35" s="3">
        <v>37</v>
      </c>
      <c r="I35" s="3">
        <v>104</v>
      </c>
      <c r="J35" s="6" t="s">
        <v>124</v>
      </c>
      <c r="L35" s="1" t="s">
        <v>112</v>
      </c>
    </row>
    <row r="36" spans="1:12" x14ac:dyDescent="0.25">
      <c r="A36">
        <v>27</v>
      </c>
      <c r="B36" t="s">
        <v>38</v>
      </c>
      <c r="C36" s="3">
        <v>1793</v>
      </c>
      <c r="D36" s="3">
        <v>1616</v>
      </c>
      <c r="E36" s="3">
        <v>170</v>
      </c>
      <c r="F36" s="3">
        <v>176</v>
      </c>
      <c r="G36" s="3">
        <v>1601</v>
      </c>
      <c r="H36" s="3">
        <v>102</v>
      </c>
      <c r="I36" s="3">
        <v>1252</v>
      </c>
      <c r="J36" s="6" t="s">
        <v>124</v>
      </c>
      <c r="L36" s="2">
        <v>37727</v>
      </c>
    </row>
    <row r="37" spans="1:12" x14ac:dyDescent="0.25">
      <c r="A37">
        <v>28</v>
      </c>
      <c r="B37" t="s">
        <v>39</v>
      </c>
      <c r="C37" s="3">
        <v>22</v>
      </c>
      <c r="D37" s="3">
        <v>16</v>
      </c>
      <c r="E37" s="3">
        <v>6</v>
      </c>
      <c r="F37" s="3">
        <v>7</v>
      </c>
      <c r="G37" s="3">
        <v>15</v>
      </c>
      <c r="H37" s="3">
        <v>5</v>
      </c>
      <c r="I37" s="3">
        <v>14</v>
      </c>
      <c r="J37" s="6" t="s">
        <v>124</v>
      </c>
      <c r="L37" s="1"/>
    </row>
    <row r="38" spans="1:12" x14ac:dyDescent="0.25">
      <c r="A38">
        <v>29</v>
      </c>
      <c r="B38" t="s">
        <v>40</v>
      </c>
      <c r="C38" s="3">
        <v>62</v>
      </c>
      <c r="D38" s="3">
        <v>53</v>
      </c>
      <c r="E38" s="3">
        <v>9</v>
      </c>
      <c r="F38" s="3">
        <v>8</v>
      </c>
      <c r="G38" s="3">
        <v>54</v>
      </c>
      <c r="H38" s="3">
        <v>7</v>
      </c>
      <c r="I38" s="3">
        <v>44</v>
      </c>
      <c r="J38" s="6" t="s">
        <v>124</v>
      </c>
    </row>
    <row r="39" spans="1:12" x14ac:dyDescent="0.25">
      <c r="A39">
        <v>30</v>
      </c>
      <c r="B39" t="s">
        <v>41</v>
      </c>
      <c r="C39" s="3">
        <v>231</v>
      </c>
      <c r="D39" s="3">
        <v>182</v>
      </c>
      <c r="E39" s="3">
        <v>49</v>
      </c>
      <c r="F39" s="3">
        <v>47</v>
      </c>
      <c r="G39" s="3">
        <v>182</v>
      </c>
      <c r="H39" s="3">
        <v>18</v>
      </c>
      <c r="I39" s="3">
        <v>98</v>
      </c>
      <c r="J39" s="6" t="s">
        <v>124</v>
      </c>
    </row>
    <row r="40" spans="1:12" x14ac:dyDescent="0.25">
      <c r="A40">
        <v>31</v>
      </c>
      <c r="B40" t="s">
        <v>42</v>
      </c>
      <c r="C40" s="3">
        <v>182</v>
      </c>
      <c r="D40" s="3">
        <v>148</v>
      </c>
      <c r="E40" s="3">
        <v>33</v>
      </c>
      <c r="F40" s="3">
        <v>30</v>
      </c>
      <c r="G40" s="3">
        <v>148</v>
      </c>
      <c r="H40" s="3">
        <v>17</v>
      </c>
      <c r="I40" s="3">
        <v>95</v>
      </c>
      <c r="J40" s="6" t="s">
        <v>124</v>
      </c>
    </row>
    <row r="41" spans="1:12" x14ac:dyDescent="0.25">
      <c r="A41">
        <v>32</v>
      </c>
      <c r="B41" t="s">
        <v>43</v>
      </c>
      <c r="C41" s="3">
        <v>158</v>
      </c>
      <c r="D41" s="3">
        <v>108</v>
      </c>
      <c r="E41" s="3">
        <v>50</v>
      </c>
      <c r="F41" s="3">
        <v>37</v>
      </c>
      <c r="G41" s="3">
        <v>121</v>
      </c>
      <c r="H41" s="3">
        <v>37</v>
      </c>
      <c r="I41" s="3">
        <v>115</v>
      </c>
      <c r="J41" s="6" t="s">
        <v>124</v>
      </c>
    </row>
    <row r="42" spans="1:12" x14ac:dyDescent="0.25">
      <c r="A42">
        <v>33</v>
      </c>
      <c r="B42" t="s">
        <v>44</v>
      </c>
      <c r="C42" s="3">
        <v>463</v>
      </c>
      <c r="D42" s="3">
        <v>353</v>
      </c>
      <c r="E42" s="3">
        <v>110</v>
      </c>
      <c r="F42" s="3">
        <v>105</v>
      </c>
      <c r="G42" s="3">
        <v>356</v>
      </c>
      <c r="H42" s="3">
        <v>47</v>
      </c>
      <c r="I42" s="3">
        <v>149</v>
      </c>
      <c r="J42" s="6" t="s">
        <v>124</v>
      </c>
    </row>
    <row r="43" spans="1:12" x14ac:dyDescent="0.25">
      <c r="A43">
        <v>34</v>
      </c>
      <c r="B43" t="s">
        <v>45</v>
      </c>
      <c r="C43" s="3">
        <v>851</v>
      </c>
      <c r="D43" s="3">
        <v>640</v>
      </c>
      <c r="E43" s="3">
        <v>208</v>
      </c>
      <c r="F43" s="3">
        <v>206</v>
      </c>
      <c r="G43" s="3">
        <v>641</v>
      </c>
      <c r="H43" s="3">
        <v>191</v>
      </c>
      <c r="I43" s="3">
        <v>587</v>
      </c>
      <c r="J43" s="6" t="s">
        <v>124</v>
      </c>
    </row>
    <row r="44" spans="1:12" x14ac:dyDescent="0.25">
      <c r="A44">
        <v>35</v>
      </c>
      <c r="B44" t="s">
        <v>46</v>
      </c>
      <c r="C44" s="3">
        <v>407</v>
      </c>
      <c r="D44" s="3">
        <v>315</v>
      </c>
      <c r="E44" s="3">
        <v>91</v>
      </c>
      <c r="F44" s="3">
        <v>86</v>
      </c>
      <c r="G44" s="3">
        <v>321</v>
      </c>
      <c r="H44" s="3">
        <v>81</v>
      </c>
      <c r="I44" s="3">
        <v>303</v>
      </c>
      <c r="J44" s="6" t="s">
        <v>124</v>
      </c>
    </row>
    <row r="45" spans="1:12" x14ac:dyDescent="0.25">
      <c r="A45">
        <v>36</v>
      </c>
      <c r="B45" t="s">
        <v>47</v>
      </c>
      <c r="C45" s="3">
        <v>33</v>
      </c>
      <c r="D45" s="3">
        <v>28</v>
      </c>
      <c r="E45" s="3">
        <v>5</v>
      </c>
      <c r="F45" s="3">
        <v>3</v>
      </c>
      <c r="G45" s="3">
        <v>30</v>
      </c>
      <c r="H45" s="3">
        <v>3</v>
      </c>
      <c r="I45" s="3">
        <v>29</v>
      </c>
      <c r="J45" s="6" t="s">
        <v>124</v>
      </c>
    </row>
    <row r="46" spans="1:12" x14ac:dyDescent="0.25">
      <c r="A46">
        <v>37</v>
      </c>
      <c r="B46" t="s">
        <v>48</v>
      </c>
      <c r="C46" s="3">
        <v>586</v>
      </c>
      <c r="D46" s="3">
        <v>476</v>
      </c>
      <c r="E46" s="3">
        <v>110</v>
      </c>
      <c r="F46" s="3">
        <v>105</v>
      </c>
      <c r="G46" s="3">
        <v>479</v>
      </c>
      <c r="H46" s="3">
        <v>97</v>
      </c>
      <c r="I46" s="3">
        <v>454</v>
      </c>
      <c r="J46" s="6" t="s">
        <v>124</v>
      </c>
    </row>
    <row r="47" spans="1:12" x14ac:dyDescent="0.25">
      <c r="A47">
        <v>38</v>
      </c>
      <c r="B47" t="s">
        <v>49</v>
      </c>
      <c r="C47" s="3">
        <v>695</v>
      </c>
      <c r="D47" s="3">
        <v>574</v>
      </c>
      <c r="E47" s="3">
        <v>121</v>
      </c>
      <c r="F47" s="3">
        <v>107</v>
      </c>
      <c r="G47" s="3">
        <v>588</v>
      </c>
      <c r="H47" s="3">
        <v>96</v>
      </c>
      <c r="I47" s="3">
        <v>552</v>
      </c>
      <c r="J47" s="6" t="s">
        <v>124</v>
      </c>
    </row>
    <row r="48" spans="1:12" x14ac:dyDescent="0.25">
      <c r="A48">
        <v>39</v>
      </c>
      <c r="B48" t="s">
        <v>50</v>
      </c>
      <c r="C48" s="3">
        <v>5</v>
      </c>
      <c r="D48" s="3">
        <v>5</v>
      </c>
      <c r="E48" s="3">
        <v>0</v>
      </c>
      <c r="F48" s="3">
        <v>0</v>
      </c>
      <c r="G48" s="3">
        <v>5</v>
      </c>
      <c r="H48" s="3">
        <v>0</v>
      </c>
      <c r="I48" s="3">
        <v>5</v>
      </c>
      <c r="J48" s="6" t="s">
        <v>124</v>
      </c>
    </row>
    <row r="49" spans="1:10" x14ac:dyDescent="0.25">
      <c r="A49">
        <v>40</v>
      </c>
      <c r="B49" t="s">
        <v>51</v>
      </c>
      <c r="C49" s="3">
        <v>5</v>
      </c>
      <c r="D49" s="3">
        <v>5</v>
      </c>
      <c r="E49" s="3">
        <v>0</v>
      </c>
      <c r="F49" s="3">
        <v>0</v>
      </c>
      <c r="G49" s="3">
        <v>5</v>
      </c>
      <c r="H49" s="3">
        <v>0</v>
      </c>
      <c r="I49" s="3">
        <v>5</v>
      </c>
      <c r="J49" s="6" t="s">
        <v>124</v>
      </c>
    </row>
    <row r="50" spans="1:10" x14ac:dyDescent="0.25">
      <c r="A50">
        <v>41</v>
      </c>
      <c r="B50" t="s">
        <v>52</v>
      </c>
      <c r="C50" s="3">
        <v>95</v>
      </c>
      <c r="D50" s="3">
        <v>64</v>
      </c>
      <c r="E50" s="3">
        <v>30</v>
      </c>
      <c r="F50" s="3">
        <v>27</v>
      </c>
      <c r="G50" s="3">
        <v>67</v>
      </c>
      <c r="H50" s="3">
        <v>25</v>
      </c>
      <c r="I50" s="3">
        <v>64</v>
      </c>
      <c r="J50" s="6" t="s">
        <v>124</v>
      </c>
    </row>
    <row r="51" spans="1:10" x14ac:dyDescent="0.25">
      <c r="A51">
        <v>42</v>
      </c>
      <c r="B51" t="s">
        <v>53</v>
      </c>
      <c r="C51" s="3">
        <v>18</v>
      </c>
      <c r="D51" s="3">
        <v>14</v>
      </c>
      <c r="E51" s="3">
        <v>4</v>
      </c>
      <c r="F51" s="3">
        <v>2</v>
      </c>
      <c r="G51" s="3">
        <v>16</v>
      </c>
      <c r="H51" s="3">
        <v>2</v>
      </c>
      <c r="I51" s="3">
        <v>13</v>
      </c>
      <c r="J51" s="6" t="s">
        <v>124</v>
      </c>
    </row>
    <row r="52" spans="1:10" x14ac:dyDescent="0.25">
      <c r="A52">
        <v>43</v>
      </c>
      <c r="B52" t="s">
        <v>54</v>
      </c>
      <c r="C52" s="3">
        <v>11</v>
      </c>
      <c r="D52" s="3">
        <v>8</v>
      </c>
      <c r="E52" s="3">
        <v>2</v>
      </c>
      <c r="F52" s="3">
        <v>2</v>
      </c>
      <c r="G52" s="3">
        <v>8</v>
      </c>
      <c r="H52" s="3">
        <v>2</v>
      </c>
      <c r="I52" s="3">
        <v>8</v>
      </c>
      <c r="J52" s="6" t="s">
        <v>124</v>
      </c>
    </row>
    <row r="53" spans="1:10" x14ac:dyDescent="0.25">
      <c r="A53">
        <v>44</v>
      </c>
      <c r="B53" t="s">
        <v>55</v>
      </c>
      <c r="C53" s="3">
        <v>10</v>
      </c>
      <c r="D53" s="3">
        <v>7</v>
      </c>
      <c r="E53" s="3">
        <v>2</v>
      </c>
      <c r="F53" s="3">
        <v>3</v>
      </c>
      <c r="G53" s="3">
        <v>7</v>
      </c>
      <c r="H53" s="3">
        <v>2</v>
      </c>
      <c r="I53" s="3">
        <v>7</v>
      </c>
      <c r="J53" s="6" t="s">
        <v>124</v>
      </c>
    </row>
    <row r="54" spans="1:10" x14ac:dyDescent="0.25">
      <c r="A54">
        <v>45</v>
      </c>
      <c r="B54" t="s">
        <v>56</v>
      </c>
      <c r="C54" s="3">
        <v>13214</v>
      </c>
      <c r="D54" s="3">
        <v>10607</v>
      </c>
      <c r="E54" s="3">
        <v>2582</v>
      </c>
      <c r="F54" s="3">
        <v>2442</v>
      </c>
      <c r="G54" s="3">
        <v>10722</v>
      </c>
      <c r="H54" s="3">
        <v>1770</v>
      </c>
      <c r="I54" s="3">
        <v>8415</v>
      </c>
      <c r="J54" s="6" t="s">
        <v>124</v>
      </c>
    </row>
    <row r="55" spans="1:10" x14ac:dyDescent="0.25">
      <c r="A55">
        <v>46</v>
      </c>
      <c r="B55" t="s">
        <v>62</v>
      </c>
      <c r="C55" s="3">
        <v>107</v>
      </c>
      <c r="D55" s="3">
        <v>78</v>
      </c>
      <c r="E55" s="3">
        <v>29</v>
      </c>
      <c r="F55" s="3">
        <v>20</v>
      </c>
      <c r="G55" s="3">
        <v>87</v>
      </c>
      <c r="H55" s="3">
        <v>13</v>
      </c>
      <c r="I55" s="3">
        <v>64</v>
      </c>
      <c r="J55" s="6" t="s">
        <v>127</v>
      </c>
    </row>
    <row r="56" spans="1:10" x14ac:dyDescent="0.25">
      <c r="A56">
        <v>47</v>
      </c>
      <c r="B56" t="s">
        <v>63</v>
      </c>
      <c r="C56" s="3">
        <v>354</v>
      </c>
      <c r="D56" s="3">
        <v>271</v>
      </c>
      <c r="E56" s="3">
        <v>83</v>
      </c>
      <c r="F56" s="3">
        <v>69</v>
      </c>
      <c r="G56" s="3">
        <v>285</v>
      </c>
      <c r="H56" s="3">
        <v>40</v>
      </c>
      <c r="I56" s="3">
        <v>159</v>
      </c>
      <c r="J56" s="6" t="s">
        <v>127</v>
      </c>
    </row>
    <row r="57" spans="1:10" x14ac:dyDescent="0.25">
      <c r="A57">
        <v>48</v>
      </c>
      <c r="B57" t="s">
        <v>64</v>
      </c>
      <c r="C57" s="3">
        <v>214</v>
      </c>
      <c r="D57" s="3">
        <v>166</v>
      </c>
      <c r="E57" s="3">
        <v>48</v>
      </c>
      <c r="F57" s="3">
        <v>47</v>
      </c>
      <c r="G57" s="3">
        <v>167</v>
      </c>
      <c r="H57" s="3">
        <v>42</v>
      </c>
      <c r="I57" s="3">
        <v>141</v>
      </c>
      <c r="J57" s="6" t="s">
        <v>127</v>
      </c>
    </row>
    <row r="58" spans="1:10" x14ac:dyDescent="0.25">
      <c r="A58">
        <v>49</v>
      </c>
      <c r="B58" t="s">
        <v>65</v>
      </c>
      <c r="C58" s="3">
        <v>342</v>
      </c>
      <c r="D58" s="3">
        <v>292</v>
      </c>
      <c r="E58" s="3">
        <v>50</v>
      </c>
      <c r="F58" s="3">
        <v>46</v>
      </c>
      <c r="G58" s="3">
        <v>296</v>
      </c>
      <c r="H58" s="3">
        <v>39</v>
      </c>
      <c r="I58" s="3">
        <v>276</v>
      </c>
      <c r="J58" s="6" t="s">
        <v>127</v>
      </c>
    </row>
    <row r="59" spans="1:10" x14ac:dyDescent="0.25">
      <c r="A59">
        <v>50</v>
      </c>
      <c r="B59" t="s">
        <v>66</v>
      </c>
      <c r="C59" s="3">
        <v>79</v>
      </c>
      <c r="D59" s="3">
        <v>58</v>
      </c>
      <c r="E59" s="3">
        <v>21</v>
      </c>
      <c r="F59" s="3">
        <v>24</v>
      </c>
      <c r="G59" s="3">
        <v>55</v>
      </c>
      <c r="H59" s="3">
        <v>23</v>
      </c>
      <c r="I59" s="3">
        <v>55</v>
      </c>
      <c r="J59" s="6" t="s">
        <v>127</v>
      </c>
    </row>
    <row r="60" spans="1:10" x14ac:dyDescent="0.25">
      <c r="A60">
        <v>51</v>
      </c>
      <c r="B60" t="s">
        <v>67</v>
      </c>
      <c r="C60" s="3">
        <v>469</v>
      </c>
      <c r="D60" s="3">
        <v>354</v>
      </c>
      <c r="E60" s="3">
        <v>115</v>
      </c>
      <c r="F60" s="3">
        <v>97</v>
      </c>
      <c r="G60" s="3">
        <v>372</v>
      </c>
      <c r="H60" s="3">
        <v>71</v>
      </c>
      <c r="I60" s="3">
        <v>300</v>
      </c>
      <c r="J60" s="6" t="s">
        <v>127</v>
      </c>
    </row>
    <row r="61" spans="1:10" x14ac:dyDescent="0.25">
      <c r="A61">
        <v>52</v>
      </c>
      <c r="B61" t="s">
        <v>68</v>
      </c>
      <c r="C61" s="3">
        <v>891</v>
      </c>
      <c r="D61" s="3">
        <v>714</v>
      </c>
      <c r="E61" s="3">
        <v>177</v>
      </c>
      <c r="F61" s="3">
        <v>171</v>
      </c>
      <c r="G61" s="3">
        <v>720</v>
      </c>
      <c r="H61" s="3">
        <v>150</v>
      </c>
      <c r="I61" s="3">
        <v>647</v>
      </c>
      <c r="J61" s="6" t="s">
        <v>127</v>
      </c>
    </row>
    <row r="62" spans="1:10" x14ac:dyDescent="0.25">
      <c r="A62">
        <v>53</v>
      </c>
      <c r="B62" t="s">
        <v>69</v>
      </c>
      <c r="C62" s="3">
        <v>207</v>
      </c>
      <c r="D62" s="3">
        <v>157</v>
      </c>
      <c r="E62" s="3">
        <v>50</v>
      </c>
      <c r="F62" s="3">
        <v>41</v>
      </c>
      <c r="G62" s="3">
        <v>166</v>
      </c>
      <c r="H62" s="3">
        <v>41</v>
      </c>
      <c r="I62" s="3">
        <v>148</v>
      </c>
      <c r="J62" s="6" t="s">
        <v>127</v>
      </c>
    </row>
    <row r="63" spans="1:10" x14ac:dyDescent="0.25">
      <c r="A63">
        <v>54</v>
      </c>
      <c r="B63" t="s">
        <v>70</v>
      </c>
      <c r="C63" s="3">
        <v>89</v>
      </c>
      <c r="D63" s="3">
        <v>66</v>
      </c>
      <c r="E63" s="3">
        <v>23</v>
      </c>
      <c r="F63" s="3">
        <v>16</v>
      </c>
      <c r="G63" s="3">
        <v>73</v>
      </c>
      <c r="H63" s="3">
        <v>14</v>
      </c>
      <c r="I63" s="3">
        <v>59</v>
      </c>
      <c r="J63" s="6" t="s">
        <v>127</v>
      </c>
    </row>
    <row r="64" spans="1:10" x14ac:dyDescent="0.25">
      <c r="A64">
        <v>55</v>
      </c>
      <c r="B64" t="s">
        <v>71</v>
      </c>
      <c r="C64" s="3">
        <v>534</v>
      </c>
      <c r="D64" s="3">
        <v>436</v>
      </c>
      <c r="E64" s="3">
        <v>98</v>
      </c>
      <c r="F64" s="3">
        <v>80</v>
      </c>
      <c r="G64" s="3">
        <v>454</v>
      </c>
      <c r="H64" s="3">
        <v>76</v>
      </c>
      <c r="I64" s="3">
        <v>441</v>
      </c>
      <c r="J64" s="6" t="s">
        <v>127</v>
      </c>
    </row>
    <row r="65" spans="1:10" x14ac:dyDescent="0.25">
      <c r="A65">
        <v>56</v>
      </c>
      <c r="B65" t="s">
        <v>72</v>
      </c>
      <c r="C65" s="3">
        <v>29</v>
      </c>
      <c r="D65" s="3">
        <v>22</v>
      </c>
      <c r="E65" s="3">
        <v>7</v>
      </c>
      <c r="F65" s="3">
        <v>5</v>
      </c>
      <c r="G65" s="3">
        <v>24</v>
      </c>
      <c r="H65" s="3">
        <v>5</v>
      </c>
      <c r="I65" s="3">
        <v>24</v>
      </c>
      <c r="J65" s="6" t="s">
        <v>127</v>
      </c>
    </row>
    <row r="66" spans="1:10" x14ac:dyDescent="0.25">
      <c r="A66">
        <v>57</v>
      </c>
      <c r="B66" t="s">
        <v>73</v>
      </c>
      <c r="C66" s="3">
        <v>173</v>
      </c>
      <c r="D66" s="3">
        <v>131</v>
      </c>
      <c r="E66" s="3">
        <v>42</v>
      </c>
      <c r="F66" s="3">
        <v>40</v>
      </c>
      <c r="G66" s="3">
        <v>133</v>
      </c>
      <c r="H66" s="3">
        <v>16</v>
      </c>
      <c r="I66" s="3">
        <v>44</v>
      </c>
      <c r="J66" s="6" t="s">
        <v>127</v>
      </c>
    </row>
    <row r="67" spans="1:10" x14ac:dyDescent="0.25">
      <c r="A67">
        <v>58</v>
      </c>
      <c r="B67" t="s">
        <v>74</v>
      </c>
      <c r="C67" s="3">
        <v>108</v>
      </c>
      <c r="D67" s="3">
        <v>76</v>
      </c>
      <c r="E67" s="3">
        <v>32</v>
      </c>
      <c r="F67" s="3">
        <v>30</v>
      </c>
      <c r="G67" s="3">
        <v>78</v>
      </c>
      <c r="H67" s="3">
        <v>29</v>
      </c>
      <c r="I67" s="3">
        <v>75</v>
      </c>
      <c r="J67" s="6" t="s">
        <v>127</v>
      </c>
    </row>
    <row r="68" spans="1:10" x14ac:dyDescent="0.25">
      <c r="A68">
        <v>59</v>
      </c>
      <c r="B68" t="s">
        <v>75</v>
      </c>
      <c r="C68" s="3">
        <v>32</v>
      </c>
      <c r="D68" s="3">
        <v>29</v>
      </c>
      <c r="E68" s="3">
        <v>3</v>
      </c>
      <c r="F68" s="3">
        <v>8</v>
      </c>
      <c r="G68" s="3">
        <v>24</v>
      </c>
      <c r="H68" s="3">
        <v>6</v>
      </c>
      <c r="I68" s="3">
        <v>19</v>
      </c>
      <c r="J68" s="6" t="s">
        <v>127</v>
      </c>
    </row>
    <row r="69" spans="1:10" x14ac:dyDescent="0.25">
      <c r="A69">
        <v>60</v>
      </c>
      <c r="B69" t="s">
        <v>76</v>
      </c>
      <c r="C69" s="3">
        <v>809</v>
      </c>
      <c r="D69" s="3">
        <v>644</v>
      </c>
      <c r="E69" s="3">
        <v>165</v>
      </c>
      <c r="F69" s="3">
        <v>167</v>
      </c>
      <c r="G69" s="3">
        <v>642</v>
      </c>
      <c r="H69" s="3">
        <v>56</v>
      </c>
      <c r="I69" s="3">
        <v>262</v>
      </c>
      <c r="J69" s="6" t="s">
        <v>127</v>
      </c>
    </row>
    <row r="70" spans="1:10" x14ac:dyDescent="0.25">
      <c r="A70">
        <v>61</v>
      </c>
      <c r="B70" t="s">
        <v>77</v>
      </c>
      <c r="C70" s="3">
        <v>206</v>
      </c>
      <c r="D70" s="3">
        <v>167</v>
      </c>
      <c r="E70" s="3">
        <v>39</v>
      </c>
      <c r="F70" s="3">
        <v>43</v>
      </c>
      <c r="G70" s="3">
        <v>163</v>
      </c>
      <c r="H70" s="3">
        <v>19</v>
      </c>
      <c r="I70" s="3">
        <v>79</v>
      </c>
      <c r="J70" s="6" t="s">
        <v>127</v>
      </c>
    </row>
    <row r="71" spans="1:10" x14ac:dyDescent="0.25">
      <c r="A71">
        <v>62</v>
      </c>
      <c r="B71" t="s">
        <v>78</v>
      </c>
      <c r="C71" s="3">
        <v>37</v>
      </c>
      <c r="D71" s="3">
        <v>29</v>
      </c>
      <c r="E71" s="3">
        <v>8</v>
      </c>
      <c r="F71" s="3">
        <v>9</v>
      </c>
      <c r="G71" s="3">
        <v>28</v>
      </c>
      <c r="H71" s="3">
        <v>6</v>
      </c>
      <c r="I71" s="3">
        <v>20</v>
      </c>
      <c r="J71" s="6" t="s">
        <v>127</v>
      </c>
    </row>
    <row r="72" spans="1:10" x14ac:dyDescent="0.25">
      <c r="A72">
        <v>63</v>
      </c>
      <c r="B72" t="s">
        <v>79</v>
      </c>
      <c r="C72" s="3">
        <v>311</v>
      </c>
      <c r="D72" s="3">
        <v>209</v>
      </c>
      <c r="E72" s="3">
        <v>102</v>
      </c>
      <c r="F72" s="3">
        <v>91</v>
      </c>
      <c r="G72" s="3">
        <v>220</v>
      </c>
      <c r="H72" s="3">
        <v>31</v>
      </c>
      <c r="I72" s="3">
        <v>95</v>
      </c>
      <c r="J72" s="6" t="s">
        <v>127</v>
      </c>
    </row>
    <row r="73" spans="1:10" x14ac:dyDescent="0.25">
      <c r="A73">
        <v>64</v>
      </c>
      <c r="B73" t="s">
        <v>80</v>
      </c>
      <c r="C73" s="3">
        <v>227</v>
      </c>
      <c r="D73" s="3">
        <v>158</v>
      </c>
      <c r="E73" s="3">
        <v>69</v>
      </c>
      <c r="F73" s="3">
        <v>56</v>
      </c>
      <c r="G73" s="3">
        <v>171</v>
      </c>
      <c r="H73" s="3">
        <v>50</v>
      </c>
      <c r="I73" s="3">
        <v>138</v>
      </c>
      <c r="J73" s="6" t="s">
        <v>127</v>
      </c>
    </row>
    <row r="74" spans="1:10" x14ac:dyDescent="0.25">
      <c r="A74">
        <v>65</v>
      </c>
      <c r="B74" t="s">
        <v>117</v>
      </c>
      <c r="C74" s="3">
        <v>13</v>
      </c>
      <c r="D74" s="3">
        <v>11</v>
      </c>
      <c r="E74" s="3">
        <v>2</v>
      </c>
      <c r="F74" s="3">
        <v>2</v>
      </c>
      <c r="G74" s="3">
        <v>11</v>
      </c>
      <c r="H74" s="3">
        <v>2</v>
      </c>
      <c r="I74" s="3">
        <v>11</v>
      </c>
      <c r="J74" s="6" t="s">
        <v>127</v>
      </c>
    </row>
    <row r="75" spans="1:10" x14ac:dyDescent="0.25">
      <c r="A75">
        <v>66</v>
      </c>
      <c r="B75" t="s">
        <v>81</v>
      </c>
      <c r="C75" s="3">
        <v>846</v>
      </c>
      <c r="D75" s="3">
        <v>676</v>
      </c>
      <c r="E75" s="3">
        <v>170</v>
      </c>
      <c r="F75" s="3">
        <v>169</v>
      </c>
      <c r="G75" s="3">
        <v>677</v>
      </c>
      <c r="H75" s="3">
        <v>83</v>
      </c>
      <c r="I75" s="3">
        <v>419</v>
      </c>
      <c r="J75" s="6" t="s">
        <v>127</v>
      </c>
    </row>
    <row r="76" spans="1:10" x14ac:dyDescent="0.25">
      <c r="A76">
        <v>67</v>
      </c>
      <c r="B76" t="s">
        <v>85</v>
      </c>
      <c r="C76" s="3">
        <v>143</v>
      </c>
      <c r="D76" s="3">
        <v>108</v>
      </c>
      <c r="E76" s="3">
        <v>35</v>
      </c>
      <c r="F76" s="3">
        <v>31</v>
      </c>
      <c r="G76" s="3">
        <v>112</v>
      </c>
      <c r="H76" s="3">
        <v>17</v>
      </c>
      <c r="I76" s="3">
        <v>66</v>
      </c>
      <c r="J76" s="6" t="s">
        <v>127</v>
      </c>
    </row>
    <row r="77" spans="1:10" x14ac:dyDescent="0.25">
      <c r="A77">
        <v>68</v>
      </c>
      <c r="B77" t="s">
        <v>83</v>
      </c>
      <c r="C77" s="3">
        <v>578</v>
      </c>
      <c r="D77" s="3">
        <v>428</v>
      </c>
      <c r="E77" s="3">
        <v>150</v>
      </c>
      <c r="F77" s="3">
        <v>143</v>
      </c>
      <c r="G77" s="3">
        <v>435</v>
      </c>
      <c r="H77" s="3">
        <v>80</v>
      </c>
      <c r="I77" s="3">
        <v>227</v>
      </c>
      <c r="J77" s="6" t="s">
        <v>127</v>
      </c>
    </row>
    <row r="78" spans="1:10" x14ac:dyDescent="0.25">
      <c r="A78">
        <v>69</v>
      </c>
      <c r="B78" t="s">
        <v>84</v>
      </c>
      <c r="C78" s="3">
        <v>593</v>
      </c>
      <c r="D78" s="3">
        <v>455</v>
      </c>
      <c r="E78" s="3">
        <v>138</v>
      </c>
      <c r="F78" s="3">
        <v>133</v>
      </c>
      <c r="G78" s="3">
        <v>460</v>
      </c>
      <c r="H78" s="3">
        <v>79</v>
      </c>
      <c r="I78" s="3">
        <v>306</v>
      </c>
      <c r="J78" s="6" t="s">
        <v>127</v>
      </c>
    </row>
    <row r="79" spans="1:10" x14ac:dyDescent="0.25">
      <c r="A79">
        <v>70</v>
      </c>
      <c r="B79" t="s">
        <v>86</v>
      </c>
      <c r="C79" s="3">
        <v>1764</v>
      </c>
      <c r="D79" s="3">
        <v>1439</v>
      </c>
      <c r="E79" s="3">
        <v>325</v>
      </c>
      <c r="F79" s="3">
        <v>321</v>
      </c>
      <c r="G79" s="3">
        <v>1443</v>
      </c>
      <c r="H79" s="3">
        <v>238</v>
      </c>
      <c r="I79" s="3">
        <v>1187</v>
      </c>
      <c r="J79" s="6" t="s">
        <v>127</v>
      </c>
    </row>
    <row r="80" spans="1:10" x14ac:dyDescent="0.25">
      <c r="A80">
        <v>71</v>
      </c>
      <c r="B80" t="s">
        <v>87</v>
      </c>
      <c r="C80" s="3">
        <v>303</v>
      </c>
      <c r="D80" s="3">
        <v>226</v>
      </c>
      <c r="E80" s="3">
        <v>77</v>
      </c>
      <c r="F80" s="3">
        <v>73</v>
      </c>
      <c r="G80" s="3">
        <v>230</v>
      </c>
      <c r="H80" s="3">
        <v>34</v>
      </c>
      <c r="I80" s="3">
        <v>113</v>
      </c>
      <c r="J80" s="6" t="s">
        <v>127</v>
      </c>
    </row>
    <row r="81" spans="1:10" x14ac:dyDescent="0.25">
      <c r="A81">
        <v>72</v>
      </c>
      <c r="B81" t="s">
        <v>88</v>
      </c>
      <c r="C81" s="3">
        <v>3136</v>
      </c>
      <c r="D81" s="3">
        <v>2755</v>
      </c>
      <c r="E81" s="3">
        <v>381</v>
      </c>
      <c r="F81" s="3">
        <v>378</v>
      </c>
      <c r="G81" s="3">
        <v>2758</v>
      </c>
      <c r="H81" s="3">
        <v>209</v>
      </c>
      <c r="I81" s="3">
        <v>2010</v>
      </c>
      <c r="J81" s="6" t="s">
        <v>127</v>
      </c>
    </row>
    <row r="82" spans="1:10" x14ac:dyDescent="0.25">
      <c r="A82">
        <v>73</v>
      </c>
      <c r="B82" t="s">
        <v>89</v>
      </c>
      <c r="C82" s="3">
        <v>35</v>
      </c>
      <c r="D82" s="3">
        <v>26</v>
      </c>
      <c r="E82" s="3">
        <v>9</v>
      </c>
      <c r="F82" s="3">
        <v>7</v>
      </c>
      <c r="G82" s="3">
        <v>28</v>
      </c>
      <c r="H82" s="3">
        <v>7</v>
      </c>
      <c r="I82" s="3">
        <v>28</v>
      </c>
      <c r="J82" s="6" t="s">
        <v>127</v>
      </c>
    </row>
    <row r="83" spans="1:10" x14ac:dyDescent="0.25">
      <c r="A83">
        <v>74</v>
      </c>
      <c r="B83" t="s">
        <v>118</v>
      </c>
      <c r="C83" s="3">
        <v>5</v>
      </c>
      <c r="D83" s="3">
        <v>3</v>
      </c>
      <c r="E83" s="3">
        <v>2</v>
      </c>
      <c r="F83" s="3">
        <v>1</v>
      </c>
      <c r="G83" s="3">
        <v>4</v>
      </c>
      <c r="H83" s="3">
        <v>1</v>
      </c>
      <c r="I83" s="3">
        <v>3</v>
      </c>
      <c r="J83" s="6" t="s">
        <v>127</v>
      </c>
    </row>
    <row r="84" spans="1:10" x14ac:dyDescent="0.25">
      <c r="A84">
        <v>75</v>
      </c>
      <c r="B84" t="s">
        <v>119</v>
      </c>
      <c r="C84" s="3">
        <v>11</v>
      </c>
      <c r="D84" s="3">
        <v>7</v>
      </c>
      <c r="E84" s="3">
        <v>4</v>
      </c>
      <c r="F84" s="3">
        <v>2</v>
      </c>
      <c r="G84" s="3">
        <v>9</v>
      </c>
      <c r="H84" s="3">
        <v>2</v>
      </c>
      <c r="I84" s="3">
        <v>9</v>
      </c>
      <c r="J84" s="6" t="s">
        <v>127</v>
      </c>
    </row>
    <row r="85" spans="1:10" x14ac:dyDescent="0.25">
      <c r="A85">
        <v>76</v>
      </c>
      <c r="B85" t="s">
        <v>120</v>
      </c>
      <c r="C85" s="3">
        <v>17</v>
      </c>
      <c r="D85" s="3">
        <v>16</v>
      </c>
      <c r="E85" s="3">
        <v>1</v>
      </c>
      <c r="F85" s="3">
        <v>1</v>
      </c>
      <c r="G85" s="3">
        <v>16</v>
      </c>
      <c r="H85" s="3">
        <v>0</v>
      </c>
      <c r="I85" s="3">
        <v>14</v>
      </c>
      <c r="J85" s="6" t="s">
        <v>127</v>
      </c>
    </row>
    <row r="86" spans="1:10" x14ac:dyDescent="0.25">
      <c r="A86">
        <v>77</v>
      </c>
      <c r="B86" t="s">
        <v>121</v>
      </c>
      <c r="C86" s="3">
        <v>19</v>
      </c>
      <c r="D86" s="3">
        <v>15</v>
      </c>
      <c r="E86" s="3">
        <v>4</v>
      </c>
      <c r="F86" s="3">
        <v>4</v>
      </c>
      <c r="G86" s="3">
        <v>15</v>
      </c>
      <c r="H86" s="3">
        <v>4</v>
      </c>
      <c r="I86" s="3">
        <v>14</v>
      </c>
      <c r="J86" s="6" t="s">
        <v>127</v>
      </c>
    </row>
    <row r="87" spans="1:10" x14ac:dyDescent="0.25">
      <c r="A87">
        <v>78</v>
      </c>
      <c r="B87" t="s">
        <v>122</v>
      </c>
      <c r="C87" s="3">
        <v>38</v>
      </c>
      <c r="D87" s="3">
        <v>35</v>
      </c>
      <c r="E87" s="3">
        <v>3</v>
      </c>
      <c r="F87" s="3">
        <v>2</v>
      </c>
      <c r="G87" s="3">
        <v>36</v>
      </c>
      <c r="H87" s="3">
        <v>1</v>
      </c>
      <c r="I87" s="3">
        <v>35</v>
      </c>
      <c r="J87" s="6" t="s">
        <v>127</v>
      </c>
    </row>
    <row r="88" spans="1:10" x14ac:dyDescent="0.25">
      <c r="A88">
        <v>79</v>
      </c>
      <c r="B88" t="s">
        <v>123</v>
      </c>
      <c r="C88" s="3">
        <v>154</v>
      </c>
      <c r="D88" s="3">
        <v>127</v>
      </c>
      <c r="E88" s="3">
        <v>27</v>
      </c>
      <c r="F88" s="3">
        <v>25</v>
      </c>
      <c r="G88" s="3">
        <v>129</v>
      </c>
      <c r="H88" s="3">
        <v>23</v>
      </c>
      <c r="I88" s="3">
        <v>119</v>
      </c>
      <c r="J88" s="6" t="s">
        <v>127</v>
      </c>
    </row>
    <row r="89" spans="1:10" x14ac:dyDescent="0.25">
      <c r="A89">
        <v>80</v>
      </c>
      <c r="B89" t="s">
        <v>90</v>
      </c>
      <c r="C89" s="3">
        <v>69</v>
      </c>
      <c r="D89" s="3">
        <v>53</v>
      </c>
      <c r="E89" s="3">
        <v>16</v>
      </c>
      <c r="F89" s="3">
        <v>15</v>
      </c>
      <c r="G89" s="3">
        <v>54</v>
      </c>
      <c r="H89" s="3">
        <v>14</v>
      </c>
      <c r="I89" s="3">
        <v>47</v>
      </c>
      <c r="J89" s="6" t="s">
        <v>127</v>
      </c>
    </row>
    <row r="90" spans="1:10" x14ac:dyDescent="0.25">
      <c r="A90">
        <v>81</v>
      </c>
      <c r="B90" t="s">
        <v>91</v>
      </c>
      <c r="C90" s="3">
        <v>272</v>
      </c>
      <c r="D90" s="3">
        <v>198</v>
      </c>
      <c r="E90" s="3">
        <v>74</v>
      </c>
      <c r="F90" s="3">
        <v>69</v>
      </c>
      <c r="G90" s="3">
        <v>203</v>
      </c>
      <c r="H90" s="3">
        <v>26</v>
      </c>
      <c r="I90" s="3">
        <v>105</v>
      </c>
      <c r="J90" s="6" t="s">
        <v>127</v>
      </c>
    </row>
    <row r="91" spans="1:10" x14ac:dyDescent="0.25">
      <c r="A91">
        <v>82</v>
      </c>
      <c r="B91" t="s">
        <v>92</v>
      </c>
      <c r="C91" s="3">
        <v>282</v>
      </c>
      <c r="D91" s="3">
        <v>223</v>
      </c>
      <c r="E91" s="3">
        <v>59</v>
      </c>
      <c r="F91" s="3">
        <v>58</v>
      </c>
      <c r="G91" s="3">
        <v>224</v>
      </c>
      <c r="H91" s="3">
        <v>26</v>
      </c>
      <c r="I91" s="3">
        <v>126</v>
      </c>
      <c r="J91" s="6" t="s">
        <v>127</v>
      </c>
    </row>
    <row r="92" spans="1:10" x14ac:dyDescent="0.25">
      <c r="A92">
        <v>83</v>
      </c>
      <c r="B92" t="s">
        <v>93</v>
      </c>
      <c r="C92" s="3">
        <v>411</v>
      </c>
      <c r="D92" s="3">
        <v>307</v>
      </c>
      <c r="E92" s="3">
        <v>104</v>
      </c>
      <c r="F92" s="3">
        <v>89</v>
      </c>
      <c r="G92" s="3">
        <v>322</v>
      </c>
      <c r="H92" s="3">
        <v>60</v>
      </c>
      <c r="I92" s="3">
        <v>208</v>
      </c>
      <c r="J92" s="6" t="s">
        <v>127</v>
      </c>
    </row>
    <row r="93" spans="1:10" x14ac:dyDescent="0.25">
      <c r="A93">
        <v>84</v>
      </c>
      <c r="B93" t="s">
        <v>94</v>
      </c>
      <c r="C93" s="3">
        <v>466</v>
      </c>
      <c r="D93" s="3">
        <v>360</v>
      </c>
      <c r="E93" s="3">
        <v>106</v>
      </c>
      <c r="F93" s="3">
        <v>112</v>
      </c>
      <c r="G93" s="3">
        <v>354</v>
      </c>
      <c r="H93" s="3">
        <v>40</v>
      </c>
      <c r="I93" s="3">
        <v>156</v>
      </c>
      <c r="J93" s="6" t="s">
        <v>127</v>
      </c>
    </row>
    <row r="94" spans="1:10" x14ac:dyDescent="0.25">
      <c r="A94">
        <v>85</v>
      </c>
      <c r="B94" t="s">
        <v>95</v>
      </c>
      <c r="C94" s="3">
        <v>862</v>
      </c>
      <c r="D94" s="3">
        <v>649</v>
      </c>
      <c r="E94" s="3">
        <v>213</v>
      </c>
      <c r="F94" s="3">
        <v>185</v>
      </c>
      <c r="G94" s="3">
        <v>677</v>
      </c>
      <c r="H94" s="3">
        <v>167</v>
      </c>
      <c r="I94" s="3">
        <v>610</v>
      </c>
      <c r="J94" s="6" t="s">
        <v>127</v>
      </c>
    </row>
    <row r="95" spans="1:10" x14ac:dyDescent="0.25">
      <c r="A95">
        <v>86</v>
      </c>
      <c r="B95" t="s">
        <v>97</v>
      </c>
      <c r="C95" s="3">
        <v>37</v>
      </c>
      <c r="D95" s="3">
        <v>29</v>
      </c>
      <c r="E95" s="3">
        <v>8</v>
      </c>
      <c r="F95" s="3">
        <v>6</v>
      </c>
      <c r="G95" s="3">
        <v>31</v>
      </c>
      <c r="H95" s="3">
        <v>5</v>
      </c>
      <c r="I95" s="3">
        <v>28</v>
      </c>
      <c r="J95" s="6" t="s">
        <v>127</v>
      </c>
    </row>
    <row r="96" spans="1:10" x14ac:dyDescent="0.25">
      <c r="A96">
        <v>87</v>
      </c>
      <c r="B96" t="s">
        <v>98</v>
      </c>
      <c r="C96" s="3">
        <v>427</v>
      </c>
      <c r="D96" s="3">
        <v>343</v>
      </c>
      <c r="E96" s="3">
        <v>84</v>
      </c>
      <c r="F96" s="3">
        <v>83</v>
      </c>
      <c r="G96" s="3">
        <v>344</v>
      </c>
      <c r="H96" s="3">
        <v>76</v>
      </c>
      <c r="I96" s="3">
        <v>311</v>
      </c>
      <c r="J96" s="6" t="s">
        <v>127</v>
      </c>
    </row>
    <row r="97" spans="1:10" x14ac:dyDescent="0.25">
      <c r="A97">
        <v>88</v>
      </c>
      <c r="B97" t="s">
        <v>96</v>
      </c>
      <c r="C97" s="3">
        <v>324</v>
      </c>
      <c r="D97" s="3">
        <v>262</v>
      </c>
      <c r="E97" s="3">
        <v>62</v>
      </c>
      <c r="F97" s="3">
        <v>68</v>
      </c>
      <c r="G97" s="3">
        <v>256</v>
      </c>
      <c r="H97" s="3">
        <v>68</v>
      </c>
      <c r="I97" s="3">
        <v>252</v>
      </c>
      <c r="J97" s="6" t="s">
        <v>127</v>
      </c>
    </row>
    <row r="98" spans="1:10" x14ac:dyDescent="0.25">
      <c r="A98">
        <v>89</v>
      </c>
      <c r="B98" t="s">
        <v>99</v>
      </c>
      <c r="C98" s="3">
        <v>1159</v>
      </c>
      <c r="D98" s="3">
        <v>934</v>
      </c>
      <c r="E98" s="3">
        <v>225</v>
      </c>
      <c r="F98" s="3">
        <v>217</v>
      </c>
      <c r="G98" s="3">
        <v>942</v>
      </c>
      <c r="H98" s="3">
        <v>191</v>
      </c>
      <c r="I98" s="3">
        <v>872</v>
      </c>
      <c r="J98" s="6" t="s">
        <v>127</v>
      </c>
    </row>
    <row r="99" spans="1:10" x14ac:dyDescent="0.25">
      <c r="A99">
        <v>90</v>
      </c>
      <c r="B99" t="s">
        <v>106</v>
      </c>
      <c r="C99" s="3">
        <v>17182</v>
      </c>
      <c r="D99" s="3">
        <v>13742</v>
      </c>
      <c r="E99" s="3">
        <v>3440</v>
      </c>
      <c r="F99" s="3">
        <v>3254</v>
      </c>
      <c r="G99" s="3">
        <v>13928</v>
      </c>
      <c r="H99" s="3">
        <v>2180</v>
      </c>
      <c r="I99" s="3">
        <v>10322</v>
      </c>
      <c r="J99" s="6" t="s">
        <v>127</v>
      </c>
    </row>
  </sheetData>
  <sortState ref="A10:I56">
    <sortCondition ref="A10:A56"/>
  </sortState>
  <mergeCells count="4">
    <mergeCell ref="A4:B4"/>
    <mergeCell ref="A5:B5"/>
    <mergeCell ref="A6:B6"/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E1"/>
    </sheetView>
  </sheetViews>
  <sheetFormatPr defaultRowHeight="15" x14ac:dyDescent="0.25"/>
  <cols>
    <col min="1" max="1" width="19.7109375" customWidth="1"/>
    <col min="2" max="5" width="14" customWidth="1"/>
    <col min="6" max="6" width="2.85546875" customWidth="1"/>
    <col min="7" max="7" width="95.5703125" customWidth="1"/>
  </cols>
  <sheetData>
    <row r="1" spans="1:7" x14ac:dyDescent="0.25">
      <c r="A1" s="20" t="s">
        <v>156</v>
      </c>
      <c r="B1" s="20"/>
      <c r="C1" s="20"/>
      <c r="D1" s="20"/>
      <c r="E1" s="20"/>
      <c r="F1" s="15"/>
      <c r="G1" s="15" t="s">
        <v>158</v>
      </c>
    </row>
    <row r="2" spans="1:7" x14ac:dyDescent="0.25">
      <c r="A2" s="12"/>
      <c r="B2" s="12"/>
      <c r="C2" s="12"/>
      <c r="D2" s="12"/>
      <c r="E2" s="12"/>
      <c r="F2" s="15"/>
      <c r="G2" s="15" t="s">
        <v>159</v>
      </c>
    </row>
    <row r="3" spans="1:7" x14ac:dyDescent="0.25">
      <c r="A3" s="12"/>
      <c r="B3" s="12"/>
      <c r="C3" s="12"/>
      <c r="D3" s="12"/>
      <c r="E3" s="12"/>
      <c r="F3" s="15"/>
      <c r="G3" s="15" t="s">
        <v>160</v>
      </c>
    </row>
    <row r="5" spans="1:7" x14ac:dyDescent="0.25">
      <c r="A5" t="s">
        <v>142</v>
      </c>
      <c r="B5">
        <v>17380</v>
      </c>
      <c r="G5" t="s">
        <v>151</v>
      </c>
    </row>
    <row r="6" spans="1:7" x14ac:dyDescent="0.25">
      <c r="G6" t="s">
        <v>143</v>
      </c>
    </row>
    <row r="7" spans="1:7" x14ac:dyDescent="0.25">
      <c r="G7" t="s">
        <v>144</v>
      </c>
    </row>
    <row r="8" spans="1:7" x14ac:dyDescent="0.25">
      <c r="G8" t="s">
        <v>145</v>
      </c>
    </row>
    <row r="9" spans="1:7" x14ac:dyDescent="0.25">
      <c r="G9" t="s">
        <v>146</v>
      </c>
    </row>
    <row r="11" spans="1:7" x14ac:dyDescent="0.25">
      <c r="B11" s="11" t="s">
        <v>153</v>
      </c>
      <c r="C11" s="11" t="s">
        <v>154</v>
      </c>
      <c r="D11" s="11" t="s">
        <v>149</v>
      </c>
      <c r="E11" s="11" t="s">
        <v>155</v>
      </c>
    </row>
    <row r="12" spans="1:7" x14ac:dyDescent="0.25">
      <c r="A12" t="s">
        <v>147</v>
      </c>
      <c r="B12" s="11">
        <v>14723</v>
      </c>
      <c r="C12" s="11">
        <v>2657</v>
      </c>
      <c r="D12" s="11">
        <f>B12+C12</f>
        <v>17380</v>
      </c>
      <c r="E12" s="14">
        <f>B12/C12</f>
        <v>5.5412118931125329</v>
      </c>
      <c r="G12" t="s">
        <v>152</v>
      </c>
    </row>
    <row r="13" spans="1:7" x14ac:dyDescent="0.25">
      <c r="A13" t="s">
        <v>148</v>
      </c>
      <c r="B13" s="11">
        <v>11255</v>
      </c>
      <c r="C13" s="11">
        <v>1758</v>
      </c>
      <c r="D13" s="11">
        <f>B13+C13</f>
        <v>13013</v>
      </c>
      <c r="E13" s="14">
        <f>B13/C13</f>
        <v>6.4021615472127413</v>
      </c>
    </row>
    <row r="15" spans="1:7" ht="30" x14ac:dyDescent="0.25">
      <c r="G15" s="4" t="s">
        <v>150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arrests</vt:lpstr>
      <vt:lpstr>dual arrests</vt:lpstr>
      <vt:lpstr>arrests gender</vt:lpstr>
      <vt:lpstr>restricted 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2014-10-19T22:01:38Z</dcterms:created>
  <dcterms:modified xsi:type="dcterms:W3CDTF">2014-10-19T22:01:44Z</dcterms:modified>
</cp:coreProperties>
</file>