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1" l="1"/>
  <c r="B21" i="11" l="1"/>
  <c r="B96" i="3"/>
  <c r="B95" i="3"/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<sst xmlns="http://schemas.openxmlformats.org/spreadsheetml/2006/main" count="12359" uniqueCount="4607">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</sst>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4523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8" sqref="H8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4535</v>
      </c>
      <c r="B13" t="s">
        <v>4536</v>
      </c>
      <c r="C13" t="s">
        <v>2290</v>
      </c>
      <c r="D13" t="s">
        <v>4537</v>
      </c>
      <c r="E13" t="s">
        <v>4538</v>
      </c>
      <c r="F13" t="s">
        <v>4539</v>
      </c>
      <c r="G13" s="8">
        <v>0.84</v>
      </c>
    </row>
    <row r="14" spans="1:7" x14ac:dyDescent="0.3">
      <c r="G14" s="8"/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3" sqref="H2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4570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4571</v>
      </c>
      <c r="E21" t="s">
        <v>4572</v>
      </c>
      <c r="F21" t="s">
        <v>2270</v>
      </c>
      <c r="G21" t="s">
        <v>2178</v>
      </c>
      <c r="H21" t="s">
        <v>2301</v>
      </c>
      <c r="I21" t="s">
        <v>4573</v>
      </c>
      <c r="J21" t="s">
        <v>4574</v>
      </c>
      <c r="K21" t="s">
        <v>4575</v>
      </c>
      <c r="L21" s="8">
        <v>1.36</v>
      </c>
    </row>
    <row r="22" spans="1:12" x14ac:dyDescent="0.3">
      <c r="A22" t="s">
        <v>4588</v>
      </c>
      <c r="B22" t="str">
        <f>CONCATENATE("XSTR ",F22,", ",D22,", ",C22,", Vgs ",G22,", ",LEFT(J22,6))</f>
        <v>XSTR PFET, 40A, 100V, Vgs 20V, TO-220</v>
      </c>
      <c r="C22" t="s">
        <v>947</v>
      </c>
      <c r="D22" t="s">
        <v>4589</v>
      </c>
      <c r="F22" t="s">
        <v>2270</v>
      </c>
      <c r="G22" t="s">
        <v>2178</v>
      </c>
      <c r="H22" t="s">
        <v>2301</v>
      </c>
      <c r="I22" t="s">
        <v>4590</v>
      </c>
      <c r="J22" t="s">
        <v>4574</v>
      </c>
      <c r="K22" t="s">
        <v>4575</v>
      </c>
      <c r="L22" s="8">
        <v>2.2599999999999998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B16" zoomScaleNormal="100" workbookViewId="0">
      <selection activeCell="K44" sqref="K44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4581</v>
      </c>
      <c r="C43" s="2" t="s">
        <v>4576</v>
      </c>
      <c r="G43" s="2" t="s">
        <v>4580</v>
      </c>
      <c r="H43" s="2" t="s">
        <v>4577</v>
      </c>
      <c r="I43" s="2" t="s">
        <v>2433</v>
      </c>
      <c r="J43" s="2" t="s">
        <v>4578</v>
      </c>
      <c r="K43" s="2" t="s">
        <v>4582</v>
      </c>
      <c r="L43" s="2" t="s">
        <v>4579</v>
      </c>
      <c r="M43" s="8">
        <v>5.26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30" sqref="A30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4559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8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8">
        <v>0.79</v>
      </c>
    </row>
    <row r="26" spans="1:11" x14ac:dyDescent="0.3">
      <c r="A26" t="s">
        <v>4552</v>
      </c>
      <c r="B26" t="s">
        <v>4553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4554</v>
      </c>
      <c r="J26" t="s">
        <v>2965</v>
      </c>
      <c r="K26" s="8">
        <v>1.67</v>
      </c>
    </row>
    <row r="27" spans="1:11" x14ac:dyDescent="0.3">
      <c r="A27" t="s">
        <v>4591</v>
      </c>
      <c r="B27" t="s">
        <v>4594</v>
      </c>
      <c r="C27" t="s">
        <v>2514</v>
      </c>
      <c r="D27">
        <v>9</v>
      </c>
      <c r="E27">
        <v>2</v>
      </c>
      <c r="G27" t="s">
        <v>4595</v>
      </c>
      <c r="H27" t="s">
        <v>4596</v>
      </c>
      <c r="I27" t="s">
        <v>4598</v>
      </c>
      <c r="J27" t="s">
        <v>4597</v>
      </c>
      <c r="K27" s="8">
        <v>7.32</v>
      </c>
    </row>
    <row r="28" spans="1:11" x14ac:dyDescent="0.3">
      <c r="A28" t="s">
        <v>4592</v>
      </c>
      <c r="B28" t="s">
        <v>4599</v>
      </c>
      <c r="C28" t="s">
        <v>2514</v>
      </c>
      <c r="D28">
        <v>15</v>
      </c>
      <c r="E28">
        <v>2</v>
      </c>
      <c r="G28" t="s">
        <v>4595</v>
      </c>
      <c r="H28" t="s">
        <v>4600</v>
      </c>
      <c r="I28" t="s">
        <v>4601</v>
      </c>
      <c r="J28" t="s">
        <v>4602</v>
      </c>
      <c r="K28" s="8">
        <v>9.34</v>
      </c>
    </row>
    <row r="29" spans="1:11" x14ac:dyDescent="0.3">
      <c r="A29" t="s">
        <v>4593</v>
      </c>
      <c r="B29" t="s">
        <v>4603</v>
      </c>
      <c r="C29" t="s">
        <v>2514</v>
      </c>
      <c r="D29">
        <v>25</v>
      </c>
      <c r="E29">
        <v>2</v>
      </c>
      <c r="G29" t="s">
        <v>4595</v>
      </c>
      <c r="H29" t="s">
        <v>4604</v>
      </c>
      <c r="I29" t="s">
        <v>4605</v>
      </c>
      <c r="J29" t="s">
        <v>4606</v>
      </c>
      <c r="K29" s="8">
        <v>10.210000000000001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16" workbookViewId="0">
      <selection activeCell="J539" sqref="J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8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73" workbookViewId="0">
      <selection activeCell="B97" sqref="B97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4565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4566</v>
      </c>
      <c r="H96" t="s">
        <v>4567</v>
      </c>
      <c r="I96" t="s">
        <v>2423</v>
      </c>
      <c r="J96" s="11" t="s">
        <v>4568</v>
      </c>
      <c r="K96" t="s">
        <v>4569</v>
      </c>
      <c r="L96" t="s">
        <v>1385</v>
      </c>
      <c r="M96" s="8">
        <v>8.85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  <row r="8" spans="1:6" x14ac:dyDescent="0.3">
      <c r="A8" t="s">
        <v>4531</v>
      </c>
      <c r="B8" t="s">
        <v>4532</v>
      </c>
      <c r="E8" t="s">
        <v>4533</v>
      </c>
      <c r="F8" t="s">
        <v>4534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8" sqref="K18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4540</v>
      </c>
      <c r="B16" t="s">
        <v>4541</v>
      </c>
      <c r="C16" t="s">
        <v>4547</v>
      </c>
      <c r="D16" t="s">
        <v>4542</v>
      </c>
      <c r="E16" t="s">
        <v>2335</v>
      </c>
      <c r="G16" t="s">
        <v>2564</v>
      </c>
      <c r="H16" t="s">
        <v>4543</v>
      </c>
      <c r="I16" t="s">
        <v>2290</v>
      </c>
      <c r="J16" t="s">
        <v>4544</v>
      </c>
      <c r="K16" t="s">
        <v>4545</v>
      </c>
      <c r="L16" t="s">
        <v>4546</v>
      </c>
      <c r="M16" s="8">
        <v>0.84</v>
      </c>
    </row>
    <row r="17" spans="1:13" x14ac:dyDescent="0.3">
      <c r="A17" t="s">
        <v>4560</v>
      </c>
      <c r="B17" t="s">
        <v>4561</v>
      </c>
      <c r="C17" t="s">
        <v>4564</v>
      </c>
      <c r="G17" t="s">
        <v>73</v>
      </c>
      <c r="H17" t="s">
        <v>74</v>
      </c>
      <c r="I17" t="s">
        <v>2290</v>
      </c>
      <c r="J17" t="s">
        <v>4563</v>
      </c>
      <c r="K17" t="s">
        <v>2409</v>
      </c>
      <c r="L17" t="s">
        <v>4562</v>
      </c>
      <c r="M17" s="8">
        <v>2.27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2" sqref="F22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8">
        <v>0.8</v>
      </c>
    </row>
    <row r="20" spans="1:7" x14ac:dyDescent="0.3">
      <c r="A20" t="s">
        <v>4548</v>
      </c>
      <c r="B20" t="s">
        <v>4549</v>
      </c>
      <c r="C20" t="s">
        <v>2290</v>
      </c>
      <c r="D20" t="s">
        <v>4551</v>
      </c>
      <c r="E20" t="s">
        <v>4514</v>
      </c>
      <c r="F20" t="s">
        <v>4550</v>
      </c>
      <c r="G20" s="8">
        <v>6.27</v>
      </c>
    </row>
    <row r="21" spans="1:7" x14ac:dyDescent="0.3">
      <c r="A21" t="s">
        <v>4555</v>
      </c>
      <c r="B21" t="s">
        <v>4556</v>
      </c>
      <c r="C21" t="s">
        <v>2290</v>
      </c>
      <c r="D21" t="s">
        <v>4557</v>
      </c>
      <c r="E21" t="s">
        <v>2525</v>
      </c>
      <c r="F21" t="s">
        <v>4558</v>
      </c>
      <c r="G21" s="8">
        <v>0.68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8">
        <v>5.0999999999999996</v>
      </c>
    </row>
    <row r="12" spans="1:7" x14ac:dyDescent="0.3">
      <c r="A12" t="s">
        <v>4586</v>
      </c>
      <c r="B12" t="s">
        <v>4583</v>
      </c>
      <c r="C12" t="s">
        <v>4584</v>
      </c>
      <c r="D12" t="s">
        <v>4587</v>
      </c>
      <c r="E12" t="s">
        <v>4585</v>
      </c>
      <c r="F12" t="s">
        <v>2972</v>
      </c>
      <c r="G12" s="8">
        <v>0.76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2018-11-23T00:21:17Z</dcterms:modified>
</cp:coreProperties>
</file>