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<sst xmlns="http://schemas.openxmlformats.org/spreadsheetml/2006/main" count="14168" uniqueCount="5434">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</sst>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A605" t="s">
        <v>5139</v>
      </c>
      <c r="B605" t="s">
        <v>5140</v>
      </c>
      <c r="C605" s="1" t="s">
        <v>5141</v>
      </c>
      <c r="D605" s="1" t="s">
        <v>923</v>
      </c>
      <c r="E605" t="s">
        <v>4941</v>
      </c>
      <c r="F605" t="s">
        <v>2440</v>
      </c>
      <c r="G605" t="s">
        <v>5142</v>
      </c>
      <c r="H605" t="s">
        <v>5024</v>
      </c>
      <c r="I605" t="s">
        <v>12</v>
      </c>
    </row>
    <row r="606" spans="1:9" x14ac:dyDescent="0.3">
      <c r="A606" t="s">
        <v>5147</v>
      </c>
      <c r="B606" t="s">
        <v>5150</v>
      </c>
      <c r="C606" s="1" t="s">
        <v>5148</v>
      </c>
      <c r="D606" s="1" t="s">
        <v>923</v>
      </c>
      <c r="E606" t="s">
        <v>2997</v>
      </c>
      <c r="F606" t="s">
        <v>2368</v>
      </c>
      <c r="G606" t="s">
        <v>5149</v>
      </c>
      <c r="H606" t="s">
        <v>11</v>
      </c>
      <c r="I606" t="s">
        <v>12</v>
      </c>
    </row>
    <row r="607" spans="1:9" x14ac:dyDescent="0.3">
      <c r="A607" t="s">
        <v>5231</v>
      </c>
      <c r="B607" t="s">
        <v>5241</v>
      </c>
      <c r="C607" s="1" t="s">
        <v>882</v>
      </c>
      <c r="D607" s="1" t="s">
        <v>923</v>
      </c>
      <c r="E607" t="s">
        <v>3004</v>
      </c>
      <c r="H607" t="s">
        <v>5234</v>
      </c>
      <c r="I607" t="s">
        <v>12</v>
      </c>
    </row>
    <row r="608" spans="1:9" x14ac:dyDescent="0.3">
      <c r="A608" t="s">
        <v>5232</v>
      </c>
      <c r="B608" t="s">
        <v>5242</v>
      </c>
      <c r="C608" s="1" t="s">
        <v>882</v>
      </c>
      <c r="D608" s="1" t="s">
        <v>923</v>
      </c>
      <c r="E608" t="s">
        <v>3004</v>
      </c>
      <c r="H608" t="s">
        <v>5235</v>
      </c>
      <c r="I608" t="s">
        <v>12</v>
      </c>
    </row>
    <row r="609" spans="1:9" x14ac:dyDescent="0.3">
      <c r="A609" t="s">
        <v>5233</v>
      </c>
      <c r="B609" t="s">
        <v>5245</v>
      </c>
      <c r="C609" s="1" t="s">
        <v>901</v>
      </c>
      <c r="D609" s="1" t="s">
        <v>923</v>
      </c>
      <c r="E609" t="s">
        <v>3004</v>
      </c>
      <c r="H609" t="s">
        <v>5234</v>
      </c>
      <c r="I609" t="s">
        <v>12</v>
      </c>
    </row>
    <row r="610" spans="1:9" x14ac:dyDescent="0.3">
      <c r="A610" t="s">
        <v>5236</v>
      </c>
      <c r="B610" t="s">
        <v>5246</v>
      </c>
      <c r="C610" s="1" t="s">
        <v>901</v>
      </c>
      <c r="D610" s="1" t="s">
        <v>923</v>
      </c>
      <c r="E610" t="s">
        <v>3004</v>
      </c>
      <c r="H610" t="s">
        <v>5235</v>
      </c>
      <c r="I610" t="s">
        <v>12</v>
      </c>
    </row>
    <row r="611" spans="1:9" x14ac:dyDescent="0.3">
      <c r="A611" t="s">
        <v>5237</v>
      </c>
      <c r="B611" t="s">
        <v>5247</v>
      </c>
      <c r="C611" s="1" t="s">
        <v>91</v>
      </c>
      <c r="D611" s="1" t="s">
        <v>923</v>
      </c>
      <c r="E611" t="s">
        <v>3004</v>
      </c>
      <c r="H611" t="s">
        <v>5234</v>
      </c>
      <c r="I611" t="s">
        <v>12</v>
      </c>
    </row>
    <row r="612" spans="1:9" x14ac:dyDescent="0.3">
      <c r="A612" t="s">
        <v>5238</v>
      </c>
      <c r="B612" t="s">
        <v>5248</v>
      </c>
      <c r="C612" s="1" t="s">
        <v>91</v>
      </c>
      <c r="D612" s="1" t="s">
        <v>923</v>
      </c>
      <c r="E612" t="s">
        <v>3004</v>
      </c>
      <c r="H612" t="s">
        <v>5235</v>
      </c>
      <c r="I612" t="s">
        <v>12</v>
      </c>
    </row>
    <row r="613" spans="1:9" x14ac:dyDescent="0.3">
      <c r="A613" t="s">
        <v>5239</v>
      </c>
      <c r="B613" t="s">
        <v>5243</v>
      </c>
      <c r="C613" s="1" t="s">
        <v>791</v>
      </c>
      <c r="D613" s="1" t="s">
        <v>923</v>
      </c>
      <c r="E613" t="s">
        <v>3004</v>
      </c>
      <c r="H613" t="s">
        <v>5234</v>
      </c>
      <c r="I613" t="s">
        <v>12</v>
      </c>
    </row>
    <row r="614" spans="1:9" x14ac:dyDescent="0.3">
      <c r="A614" t="s">
        <v>5240</v>
      </c>
      <c r="B614" t="s">
        <v>5244</v>
      </c>
      <c r="C614" s="1" t="s">
        <v>791</v>
      </c>
      <c r="D614" s="1" t="s">
        <v>923</v>
      </c>
      <c r="E614" t="s">
        <v>3004</v>
      </c>
      <c r="H614" t="s">
        <v>5235</v>
      </c>
      <c r="I614" t="s">
        <v>12</v>
      </c>
    </row>
    <row r="615" spans="1:9" x14ac:dyDescent="0.3">
      <c r="A615" t="s">
        <v>5249</v>
      </c>
      <c r="B615" t="s">
        <v>5251</v>
      </c>
      <c r="C615" s="1" t="s">
        <v>3797</v>
      </c>
      <c r="D615" s="1" t="s">
        <v>923</v>
      </c>
      <c r="E615" t="s">
        <v>3004</v>
      </c>
      <c r="H615" t="s">
        <v>5234</v>
      </c>
      <c r="I615" t="s">
        <v>12</v>
      </c>
    </row>
    <row r="616" spans="1:9" x14ac:dyDescent="0.3">
      <c r="A616" t="s">
        <v>5250</v>
      </c>
      <c r="B616" t="s">
        <v>5252</v>
      </c>
      <c r="C616" s="1" t="s">
        <v>3797</v>
      </c>
      <c r="D616" s="1" t="s">
        <v>923</v>
      </c>
      <c r="E616" t="s">
        <v>3004</v>
      </c>
      <c r="H616" t="s">
        <v>5235</v>
      </c>
      <c r="I616" t="s">
        <v>12</v>
      </c>
    </row>
    <row r="617" spans="1:9" x14ac:dyDescent="0.3">
      <c r="A617" t="s">
        <v>5268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5269</v>
      </c>
      <c r="H617" t="s">
        <v>5234</v>
      </c>
      <c r="I617" t="s">
        <v>12</v>
      </c>
    </row>
    <row r="618" spans="1:9" x14ac:dyDescent="0.3">
      <c r="A618" t="s">
        <v>5270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3004</v>
      </c>
      <c r="H618" t="s">
        <v>5234</v>
      </c>
      <c r="I618" t="s">
        <v>12</v>
      </c>
    </row>
    <row r="619" spans="1:9" x14ac:dyDescent="0.3">
      <c r="A619" t="s">
        <v>5271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3004</v>
      </c>
      <c r="H619" t="s">
        <v>5234</v>
      </c>
      <c r="I619" t="s">
        <v>12</v>
      </c>
    </row>
    <row r="620" spans="1:9" x14ac:dyDescent="0.3">
      <c r="A620" t="s">
        <v>5272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3004</v>
      </c>
      <c r="H620" t="s">
        <v>5234</v>
      </c>
      <c r="I620" t="s">
        <v>12</v>
      </c>
    </row>
    <row r="621" spans="1:9" x14ac:dyDescent="0.3">
      <c r="A621" t="s">
        <v>5273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3004</v>
      </c>
      <c r="H621" t="s">
        <v>5234</v>
      </c>
      <c r="I621" t="s">
        <v>12</v>
      </c>
    </row>
    <row r="622" spans="1:9" x14ac:dyDescent="0.3">
      <c r="A622" t="s">
        <v>5274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3004</v>
      </c>
      <c r="H622" t="s">
        <v>5234</v>
      </c>
      <c r="I622" t="s">
        <v>12</v>
      </c>
    </row>
    <row r="623" spans="1:9" x14ac:dyDescent="0.3">
      <c r="A623" t="s">
        <v>5275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3004</v>
      </c>
      <c r="H623" t="s">
        <v>5234</v>
      </c>
      <c r="I623" t="s">
        <v>12</v>
      </c>
    </row>
    <row r="624" spans="1:9" x14ac:dyDescent="0.3">
      <c r="A624" t="s">
        <v>5276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3004</v>
      </c>
      <c r="H624" t="s">
        <v>5234</v>
      </c>
      <c r="I624" t="s">
        <v>12</v>
      </c>
    </row>
    <row r="625" spans="1:9" x14ac:dyDescent="0.3">
      <c r="A625" t="s">
        <v>5277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3004</v>
      </c>
      <c r="H625" t="s">
        <v>5234</v>
      </c>
      <c r="I625" t="s">
        <v>12</v>
      </c>
    </row>
    <row r="626" spans="1:9" x14ac:dyDescent="0.3">
      <c r="A626" t="s">
        <v>5278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3004</v>
      </c>
      <c r="H626" t="s">
        <v>5234</v>
      </c>
      <c r="I626" t="s">
        <v>12</v>
      </c>
    </row>
    <row r="627" spans="1:9" x14ac:dyDescent="0.3">
      <c r="A627" t="s">
        <v>5279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5269</v>
      </c>
      <c r="H627" t="s">
        <v>5234</v>
      </c>
      <c r="I627" t="s">
        <v>12</v>
      </c>
    </row>
    <row r="628" spans="1:9" x14ac:dyDescent="0.3">
      <c r="A628" t="s">
        <v>5280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3004</v>
      </c>
      <c r="H628" t="s">
        <v>5234</v>
      </c>
      <c r="I628" t="s">
        <v>12</v>
      </c>
    </row>
    <row r="629" spans="1:9" x14ac:dyDescent="0.3">
      <c r="A629" t="s">
        <v>5281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3004</v>
      </c>
      <c r="H629" t="s">
        <v>5234</v>
      </c>
      <c r="I629" t="s">
        <v>12</v>
      </c>
    </row>
    <row r="630" spans="1:9" x14ac:dyDescent="0.3">
      <c r="A630" t="s">
        <v>5282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3004</v>
      </c>
      <c r="H630" t="s">
        <v>5234</v>
      </c>
      <c r="I630" t="s">
        <v>12</v>
      </c>
    </row>
    <row r="631" spans="1:9" x14ac:dyDescent="0.3">
      <c r="A631" t="s">
        <v>5283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3004</v>
      </c>
      <c r="H631" t="s">
        <v>5234</v>
      </c>
      <c r="I631" t="s">
        <v>12</v>
      </c>
    </row>
    <row r="632" spans="1:9" x14ac:dyDescent="0.3">
      <c r="A632" t="s">
        <v>5284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3004</v>
      </c>
      <c r="H632" t="s">
        <v>5234</v>
      </c>
      <c r="I632" t="s">
        <v>12</v>
      </c>
    </row>
    <row r="633" spans="1:9" x14ac:dyDescent="0.3">
      <c r="A633" t="s">
        <v>5285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3004</v>
      </c>
      <c r="H633" t="s">
        <v>5234</v>
      </c>
      <c r="I633" t="s">
        <v>12</v>
      </c>
    </row>
    <row r="634" spans="1:9" x14ac:dyDescent="0.3">
      <c r="A634" t="s">
        <v>5286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3004</v>
      </c>
      <c r="H634" t="s">
        <v>5234</v>
      </c>
      <c r="I634" t="s">
        <v>12</v>
      </c>
    </row>
    <row r="635" spans="1:9" x14ac:dyDescent="0.3">
      <c r="A635" t="s">
        <v>5287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3004</v>
      </c>
      <c r="H635" t="s">
        <v>5234</v>
      </c>
      <c r="I635" t="s">
        <v>12</v>
      </c>
    </row>
    <row r="636" spans="1:9" x14ac:dyDescent="0.3">
      <c r="A636" t="s">
        <v>5288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3004</v>
      </c>
      <c r="H636" t="s">
        <v>5234</v>
      </c>
      <c r="I636" t="s">
        <v>12</v>
      </c>
    </row>
    <row r="637" spans="1:9" x14ac:dyDescent="0.3">
      <c r="A637" t="s">
        <v>5289</v>
      </c>
      <c r="B637" t="str">
        <f t="shared" si="0"/>
        <v>RES THT 3M OHM 1% 1/4W 0.3 AXIAL</v>
      </c>
      <c r="C637" s="1" t="s">
        <v>4030</v>
      </c>
      <c r="D637" s="1" t="s">
        <v>923</v>
      </c>
      <c r="E637" t="s">
        <v>5269</v>
      </c>
      <c r="H637" t="s">
        <v>5234</v>
      </c>
      <c r="I637" t="s">
        <v>12</v>
      </c>
    </row>
    <row r="638" spans="1:9" x14ac:dyDescent="0.3">
      <c r="A638" t="s">
        <v>5290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3004</v>
      </c>
      <c r="H638" t="s">
        <v>5235</v>
      </c>
      <c r="I638" t="s">
        <v>12</v>
      </c>
    </row>
    <row r="639" spans="1:9" x14ac:dyDescent="0.3">
      <c r="A639" t="s">
        <v>5291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3004</v>
      </c>
      <c r="H639" t="s">
        <v>5235</v>
      </c>
      <c r="I639" t="s">
        <v>12</v>
      </c>
    </row>
    <row r="640" spans="1:9" x14ac:dyDescent="0.3">
      <c r="A640" t="s">
        <v>5292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3004</v>
      </c>
      <c r="H640" t="s">
        <v>5235</v>
      </c>
      <c r="I640" t="s">
        <v>12</v>
      </c>
    </row>
    <row r="641" spans="1:9" x14ac:dyDescent="0.3">
      <c r="A641" t="s">
        <v>5293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3004</v>
      </c>
      <c r="H641" t="s">
        <v>5235</v>
      </c>
      <c r="I641" t="s">
        <v>12</v>
      </c>
    </row>
    <row r="642" spans="1:9" x14ac:dyDescent="0.3">
      <c r="A642" t="s">
        <v>5294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3004</v>
      </c>
      <c r="H642" t="s">
        <v>5235</v>
      </c>
      <c r="I642" t="s">
        <v>12</v>
      </c>
    </row>
    <row r="643" spans="1:9" x14ac:dyDescent="0.3">
      <c r="A643" t="s">
        <v>5295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3004</v>
      </c>
      <c r="H643" t="s">
        <v>5235</v>
      </c>
      <c r="I643" t="s">
        <v>12</v>
      </c>
    </row>
    <row r="644" spans="1:9" x14ac:dyDescent="0.3">
      <c r="A644" t="s">
        <v>5296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3004</v>
      </c>
      <c r="H644" t="s">
        <v>5235</v>
      </c>
      <c r="I644" t="s">
        <v>12</v>
      </c>
    </row>
    <row r="645" spans="1:9" x14ac:dyDescent="0.3">
      <c r="A645" t="s">
        <v>5297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3004</v>
      </c>
      <c r="H645" t="s">
        <v>5235</v>
      </c>
      <c r="I645" t="s">
        <v>12</v>
      </c>
    </row>
    <row r="646" spans="1:9" x14ac:dyDescent="0.3">
      <c r="A646" t="s">
        <v>5298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3004</v>
      </c>
      <c r="H646" t="s">
        <v>5235</v>
      </c>
      <c r="I646" t="s">
        <v>12</v>
      </c>
    </row>
    <row r="647" spans="1:9" x14ac:dyDescent="0.3">
      <c r="A647" t="s">
        <v>5299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5269</v>
      </c>
      <c r="H647" t="s">
        <v>5235</v>
      </c>
      <c r="I647" t="s">
        <v>12</v>
      </c>
    </row>
    <row r="648" spans="1:9" x14ac:dyDescent="0.3">
      <c r="A648" t="s">
        <v>5300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3004</v>
      </c>
      <c r="H648" t="s">
        <v>5235</v>
      </c>
      <c r="I648" t="s">
        <v>12</v>
      </c>
    </row>
    <row r="649" spans="1:9" x14ac:dyDescent="0.3">
      <c r="A649" t="s">
        <v>5301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3004</v>
      </c>
      <c r="H649" t="s">
        <v>5235</v>
      </c>
      <c r="I649" t="s">
        <v>12</v>
      </c>
    </row>
    <row r="650" spans="1:9" x14ac:dyDescent="0.3">
      <c r="A650" t="s">
        <v>5302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3004</v>
      </c>
      <c r="H650" t="s">
        <v>5235</v>
      </c>
      <c r="I650" t="s">
        <v>12</v>
      </c>
    </row>
    <row r="651" spans="1:9" x14ac:dyDescent="0.3">
      <c r="A651" t="s">
        <v>5303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3004</v>
      </c>
      <c r="H651" t="s">
        <v>5235</v>
      </c>
      <c r="I651" t="s">
        <v>12</v>
      </c>
    </row>
    <row r="652" spans="1:9" x14ac:dyDescent="0.3">
      <c r="A652" t="s">
        <v>5304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3004</v>
      </c>
      <c r="H652" t="s">
        <v>5235</v>
      </c>
      <c r="I652" t="s">
        <v>12</v>
      </c>
    </row>
    <row r="653" spans="1:9" x14ac:dyDescent="0.3">
      <c r="A653" t="s">
        <v>5305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3004</v>
      </c>
      <c r="H653" t="s">
        <v>5235</v>
      </c>
      <c r="I653" t="s">
        <v>12</v>
      </c>
    </row>
    <row r="654" spans="1:9" x14ac:dyDescent="0.3">
      <c r="A654" t="s">
        <v>5306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3004</v>
      </c>
      <c r="H654" t="s">
        <v>5235</v>
      </c>
      <c r="I654" t="s">
        <v>12</v>
      </c>
    </row>
    <row r="655" spans="1:9" x14ac:dyDescent="0.3">
      <c r="A655" t="s">
        <v>5307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3004</v>
      </c>
      <c r="H655" t="s">
        <v>5235</v>
      </c>
      <c r="I655" t="s">
        <v>12</v>
      </c>
    </row>
    <row r="656" spans="1:9" x14ac:dyDescent="0.3">
      <c r="A656" t="s">
        <v>5308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3004</v>
      </c>
      <c r="H656" t="s">
        <v>5235</v>
      </c>
      <c r="I656" t="s">
        <v>12</v>
      </c>
    </row>
    <row r="657" spans="1:9" x14ac:dyDescent="0.3">
      <c r="A657" t="s">
        <v>5309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5269</v>
      </c>
      <c r="H657" t="s">
        <v>5235</v>
      </c>
      <c r="I657" t="s">
        <v>12</v>
      </c>
    </row>
    <row r="658" spans="1:9" x14ac:dyDescent="0.3">
      <c r="A658" t="s">
        <v>5310</v>
      </c>
      <c r="B658" t="str">
        <f t="shared" si="1"/>
        <v>RES THT 3M OHM 1% 1/4W 0.4 AXIAL</v>
      </c>
      <c r="C658" s="1" t="s">
        <v>4030</v>
      </c>
      <c r="D658" s="1" t="s">
        <v>923</v>
      </c>
      <c r="E658" t="s">
        <v>5269</v>
      </c>
      <c r="H658" t="s">
        <v>5235</v>
      </c>
      <c r="I658" t="s">
        <v>12</v>
      </c>
    </row>
    <row r="659" spans="1:9" x14ac:dyDescent="0.3">
      <c r="A659" t="s">
        <v>5312</v>
      </c>
      <c r="B659" t="str">
        <f>CONCATENATE("RES THT ",C659," OHM ",D659," ",E659," 0.3 AXIAL")</f>
        <v>RES THT 22 OHM 1% 0.25W 0.3 AXIAL</v>
      </c>
      <c r="C659" s="1" t="s">
        <v>3230</v>
      </c>
      <c r="D659" s="1" t="s">
        <v>923</v>
      </c>
      <c r="E659" t="s">
        <v>3004</v>
      </c>
      <c r="H659" t="s">
        <v>5234</v>
      </c>
      <c r="I659" t="s">
        <v>12</v>
      </c>
    </row>
    <row r="660" spans="1:9" x14ac:dyDescent="0.3">
      <c r="A660" t="s">
        <v>5313</v>
      </c>
      <c r="B660" t="str">
        <f t="shared" ref="B660:B672" si="2">CONCATENATE("RES THT ",C660," OHM ",D660," ",E660," 0.3 AXIAL")</f>
        <v>RES THT 33 OHM 1% 0.25W 0.3 AXIAL</v>
      </c>
      <c r="C660" s="1" t="s">
        <v>3015</v>
      </c>
      <c r="D660" s="1" t="s">
        <v>923</v>
      </c>
      <c r="E660" t="s">
        <v>3004</v>
      </c>
      <c r="H660" t="s">
        <v>5234</v>
      </c>
      <c r="I660" t="s">
        <v>12</v>
      </c>
    </row>
    <row r="661" spans="1:9" x14ac:dyDescent="0.3">
      <c r="A661" t="s">
        <v>5314</v>
      </c>
      <c r="B661" t="str">
        <f t="shared" si="2"/>
        <v>RES THT 46 OHM 1% 0.25W 0.3 AXIAL</v>
      </c>
      <c r="C661" s="1" t="s">
        <v>5311</v>
      </c>
      <c r="D661" s="1" t="s">
        <v>923</v>
      </c>
      <c r="E661" t="s">
        <v>3004</v>
      </c>
      <c r="H661" t="s">
        <v>5234</v>
      </c>
      <c r="I661" t="s">
        <v>12</v>
      </c>
    </row>
    <row r="662" spans="1:9" x14ac:dyDescent="0.3">
      <c r="A662" t="s">
        <v>5315</v>
      </c>
      <c r="B662" t="str">
        <f t="shared" si="2"/>
        <v>RES THT 56 OHM 1% 0.25W 0.3 AXIAL</v>
      </c>
      <c r="C662" s="1" t="s">
        <v>3279</v>
      </c>
      <c r="D662" s="1" t="s">
        <v>923</v>
      </c>
      <c r="E662" t="s">
        <v>3004</v>
      </c>
      <c r="H662" t="s">
        <v>5234</v>
      </c>
      <c r="I662" t="s">
        <v>12</v>
      </c>
    </row>
    <row r="663" spans="1:9" x14ac:dyDescent="0.3">
      <c r="A663" t="s">
        <v>5316</v>
      </c>
      <c r="B663" t="str">
        <f t="shared" si="2"/>
        <v>RES THT 68 OHM 1% 0.25W 0.3 AXIAL</v>
      </c>
      <c r="C663" s="1" t="s">
        <v>3285</v>
      </c>
      <c r="D663" s="1" t="s">
        <v>923</v>
      </c>
      <c r="E663" t="s">
        <v>3004</v>
      </c>
      <c r="H663" t="s">
        <v>5234</v>
      </c>
      <c r="I663" t="s">
        <v>12</v>
      </c>
    </row>
    <row r="664" spans="1:9" x14ac:dyDescent="0.3">
      <c r="A664" t="s">
        <v>5317</v>
      </c>
      <c r="B664" t="str">
        <f t="shared" si="2"/>
        <v>RES THT 82 OHM 1% 0.25W 0.3 AXIAL</v>
      </c>
      <c r="C664" s="1" t="s">
        <v>3294</v>
      </c>
      <c r="D664" s="1" t="s">
        <v>923</v>
      </c>
      <c r="E664" t="s">
        <v>3004</v>
      </c>
      <c r="H664" t="s">
        <v>5234</v>
      </c>
      <c r="I664" t="s">
        <v>12</v>
      </c>
    </row>
    <row r="665" spans="1:9" x14ac:dyDescent="0.3">
      <c r="A665" t="s">
        <v>5318</v>
      </c>
      <c r="B665" t="str">
        <f t="shared" si="2"/>
        <v>RES THT 100 OHM 1% 0.25W 0.3 AXIAL</v>
      </c>
      <c r="C665" s="1" t="s">
        <v>3160</v>
      </c>
      <c r="D665" s="1" t="s">
        <v>923</v>
      </c>
      <c r="E665" t="s">
        <v>3004</v>
      </c>
      <c r="H665" t="s">
        <v>5234</v>
      </c>
      <c r="I665" t="s">
        <v>12</v>
      </c>
    </row>
    <row r="666" spans="1:9" x14ac:dyDescent="0.3">
      <c r="A666" t="s">
        <v>5319</v>
      </c>
      <c r="B666" t="str">
        <f t="shared" si="2"/>
        <v>RES THT 150 OHM 1% 0.25W 0.3 AXIAL</v>
      </c>
      <c r="C666" s="1" t="s">
        <v>3194</v>
      </c>
      <c r="D666" s="1" t="s">
        <v>923</v>
      </c>
      <c r="E666" t="s">
        <v>3004</v>
      </c>
      <c r="H666" t="s">
        <v>5234</v>
      </c>
      <c r="I666" t="s">
        <v>12</v>
      </c>
    </row>
    <row r="667" spans="1:9" x14ac:dyDescent="0.3">
      <c r="A667" t="s">
        <v>5320</v>
      </c>
      <c r="B667" t="str">
        <f t="shared" si="2"/>
        <v>RES THT 220 OHM 1% 0.25W 0.3 AXIAL</v>
      </c>
      <c r="C667" s="1" t="s">
        <v>3225</v>
      </c>
      <c r="D667" s="1" t="s">
        <v>923</v>
      </c>
      <c r="E667" t="s">
        <v>3004</v>
      </c>
      <c r="H667" t="s">
        <v>5234</v>
      </c>
      <c r="I667" t="s">
        <v>12</v>
      </c>
    </row>
    <row r="668" spans="1:9" x14ac:dyDescent="0.3">
      <c r="A668" t="s">
        <v>5321</v>
      </c>
      <c r="B668" t="str">
        <f t="shared" si="2"/>
        <v>RES THT 330 OHM 1% 0.25W 0.3 AXIAL</v>
      </c>
      <c r="C668" s="1" t="s">
        <v>3252</v>
      </c>
      <c r="D668" s="1" t="s">
        <v>923</v>
      </c>
      <c r="E668" t="s">
        <v>3004</v>
      </c>
      <c r="H668" t="s">
        <v>5234</v>
      </c>
      <c r="I668" t="s">
        <v>12</v>
      </c>
    </row>
    <row r="669" spans="1:9" x14ac:dyDescent="0.3">
      <c r="A669" t="s">
        <v>5322</v>
      </c>
      <c r="B669" t="str">
        <f t="shared" si="2"/>
        <v>RES THT 470 OHM 1% 0.25W 0.3 AXIAL</v>
      </c>
      <c r="C669" s="1" t="s">
        <v>3066</v>
      </c>
      <c r="D669" s="1" t="s">
        <v>923</v>
      </c>
      <c r="E669" t="s">
        <v>3004</v>
      </c>
      <c r="H669" t="s">
        <v>5234</v>
      </c>
      <c r="I669" t="s">
        <v>12</v>
      </c>
    </row>
    <row r="670" spans="1:9" x14ac:dyDescent="0.3">
      <c r="A670" t="s">
        <v>5323</v>
      </c>
      <c r="B670" t="str">
        <f t="shared" si="2"/>
        <v>RES THT 560 OHM 1% 0.25W 0.3 AXIAL</v>
      </c>
      <c r="C670" s="1" t="s">
        <v>3274</v>
      </c>
      <c r="D670" s="1" t="s">
        <v>923</v>
      </c>
      <c r="E670" t="s">
        <v>3004</v>
      </c>
      <c r="H670" t="s">
        <v>5234</v>
      </c>
      <c r="I670" t="s">
        <v>12</v>
      </c>
    </row>
    <row r="671" spans="1:9" x14ac:dyDescent="0.3">
      <c r="A671" t="s">
        <v>5324</v>
      </c>
      <c r="B671" t="str">
        <f t="shared" si="2"/>
        <v>RES THT 680 OHM 1% 0.25W 0.3 AXIAL</v>
      </c>
      <c r="C671" s="1" t="s">
        <v>3347</v>
      </c>
      <c r="D671" s="1" t="s">
        <v>923</v>
      </c>
      <c r="E671" t="s">
        <v>3004</v>
      </c>
      <c r="H671" t="s">
        <v>5234</v>
      </c>
      <c r="I671" t="s">
        <v>12</v>
      </c>
    </row>
    <row r="672" spans="1:9" x14ac:dyDescent="0.3">
      <c r="A672" t="s">
        <v>5325</v>
      </c>
      <c r="B672" t="str">
        <f t="shared" si="2"/>
        <v>RES THT 820 OHM 1% 0.25W 0.3 AXIAL</v>
      </c>
      <c r="C672" s="1" t="s">
        <v>3352</v>
      </c>
      <c r="D672" s="1" t="s">
        <v>923</v>
      </c>
      <c r="E672" t="s">
        <v>3004</v>
      </c>
      <c r="H672" t="s">
        <v>5234</v>
      </c>
      <c r="I672" t="s">
        <v>12</v>
      </c>
    </row>
    <row r="673" spans="1:9" x14ac:dyDescent="0.3">
      <c r="A673" t="s">
        <v>5326</v>
      </c>
      <c r="B673" t="str">
        <f t="shared" ref="B673:B686" si="3">CONCATENATE("RES THT ",C673," OHM ",D673," ",E673," 0.4 AXIAL")</f>
        <v>RES THT 22 OHM 1% 0.25W 0.4 AXIAL</v>
      </c>
      <c r="C673" s="1" t="s">
        <v>3230</v>
      </c>
      <c r="D673" s="1" t="s">
        <v>923</v>
      </c>
      <c r="E673" t="s">
        <v>3004</v>
      </c>
      <c r="H673" t="s">
        <v>5235</v>
      </c>
      <c r="I673" t="s">
        <v>12</v>
      </c>
    </row>
    <row r="674" spans="1:9" x14ac:dyDescent="0.3">
      <c r="A674" t="s">
        <v>5327</v>
      </c>
      <c r="B674" t="str">
        <f t="shared" si="3"/>
        <v>RES THT 33 OHM 1% 0.25W 0.4 AXIAL</v>
      </c>
      <c r="C674" s="1" t="s">
        <v>3015</v>
      </c>
      <c r="D674" s="1" t="s">
        <v>923</v>
      </c>
      <c r="E674" t="s">
        <v>3004</v>
      </c>
      <c r="H674" t="s">
        <v>5235</v>
      </c>
      <c r="I674" t="s">
        <v>12</v>
      </c>
    </row>
    <row r="675" spans="1:9" x14ac:dyDescent="0.3">
      <c r="A675" t="s">
        <v>5328</v>
      </c>
      <c r="B675" t="str">
        <f t="shared" si="3"/>
        <v>RES THT 46 OHM 1% 0.25W 0.4 AXIAL</v>
      </c>
      <c r="C675" s="1" t="s">
        <v>5311</v>
      </c>
      <c r="D675" s="1" t="s">
        <v>923</v>
      </c>
      <c r="E675" t="s">
        <v>3004</v>
      </c>
      <c r="H675" t="s">
        <v>5235</v>
      </c>
      <c r="I675" t="s">
        <v>12</v>
      </c>
    </row>
    <row r="676" spans="1:9" x14ac:dyDescent="0.3">
      <c r="A676" t="s">
        <v>5329</v>
      </c>
      <c r="B676" t="str">
        <f t="shared" si="3"/>
        <v>RES THT 56 OHM 1% 0.25W 0.4 AXIAL</v>
      </c>
      <c r="C676" s="1" t="s">
        <v>3279</v>
      </c>
      <c r="D676" s="1" t="s">
        <v>923</v>
      </c>
      <c r="E676" t="s">
        <v>3004</v>
      </c>
      <c r="H676" t="s">
        <v>5235</v>
      </c>
      <c r="I676" t="s">
        <v>12</v>
      </c>
    </row>
    <row r="677" spans="1:9" x14ac:dyDescent="0.3">
      <c r="A677" t="s">
        <v>5330</v>
      </c>
      <c r="B677" t="str">
        <f t="shared" si="3"/>
        <v>RES THT 68 OHM 1% 0.25W 0.4 AXIAL</v>
      </c>
      <c r="C677" s="1" t="s">
        <v>3285</v>
      </c>
      <c r="D677" s="1" t="s">
        <v>923</v>
      </c>
      <c r="E677" t="s">
        <v>3004</v>
      </c>
      <c r="H677" t="s">
        <v>5235</v>
      </c>
      <c r="I677" t="s">
        <v>12</v>
      </c>
    </row>
    <row r="678" spans="1:9" x14ac:dyDescent="0.3">
      <c r="A678" t="s">
        <v>5331</v>
      </c>
      <c r="B678" t="str">
        <f t="shared" si="3"/>
        <v>RES THT 82 OHM 1% 0.25W 0.4 AXIAL</v>
      </c>
      <c r="C678" s="1" t="s">
        <v>3294</v>
      </c>
      <c r="D678" s="1" t="s">
        <v>923</v>
      </c>
      <c r="E678" t="s">
        <v>3004</v>
      </c>
      <c r="H678" t="s">
        <v>5235</v>
      </c>
      <c r="I678" t="s">
        <v>12</v>
      </c>
    </row>
    <row r="679" spans="1:9" x14ac:dyDescent="0.3">
      <c r="A679" t="s">
        <v>5332</v>
      </c>
      <c r="B679" t="str">
        <f t="shared" si="3"/>
        <v>RES THT 100 OHM 1% 1/4W 0.4 AXIAL</v>
      </c>
      <c r="C679" s="1" t="s">
        <v>3160</v>
      </c>
      <c r="D679" s="1" t="s">
        <v>923</v>
      </c>
      <c r="E679" t="s">
        <v>5269</v>
      </c>
      <c r="H679" t="s">
        <v>5235</v>
      </c>
      <c r="I679" t="s">
        <v>12</v>
      </c>
    </row>
    <row r="680" spans="1:9" x14ac:dyDescent="0.3">
      <c r="A680" t="s">
        <v>5333</v>
      </c>
      <c r="B680" t="str">
        <f t="shared" si="3"/>
        <v>RES THT 150 OHM 1% 1/4W 0.4 AXIAL</v>
      </c>
      <c r="C680" s="1" t="s">
        <v>3194</v>
      </c>
      <c r="D680" s="1" t="s">
        <v>923</v>
      </c>
      <c r="E680" t="s">
        <v>5269</v>
      </c>
      <c r="H680" t="s">
        <v>5235</v>
      </c>
      <c r="I680" t="s">
        <v>12</v>
      </c>
    </row>
    <row r="681" spans="1:9" x14ac:dyDescent="0.3">
      <c r="A681" t="s">
        <v>5334</v>
      </c>
      <c r="B681" t="str">
        <f t="shared" si="3"/>
        <v>RES THT 220 OHM 1% 0.25W 0.4 AXIAL</v>
      </c>
      <c r="C681" s="1" t="s">
        <v>3225</v>
      </c>
      <c r="D681" s="1" t="s">
        <v>923</v>
      </c>
      <c r="E681" t="s">
        <v>3004</v>
      </c>
      <c r="H681" t="s">
        <v>5235</v>
      </c>
      <c r="I681" t="s">
        <v>12</v>
      </c>
    </row>
    <row r="682" spans="1:9" x14ac:dyDescent="0.3">
      <c r="A682" t="s">
        <v>5335</v>
      </c>
      <c r="B682" t="str">
        <f t="shared" si="3"/>
        <v>RES THT 330 OHM 1% 0.25W 0.4 AXIAL</v>
      </c>
      <c r="C682" s="1" t="s">
        <v>3252</v>
      </c>
      <c r="D682" s="1" t="s">
        <v>923</v>
      </c>
      <c r="E682" t="s">
        <v>3004</v>
      </c>
      <c r="H682" t="s">
        <v>5235</v>
      </c>
      <c r="I682" t="s">
        <v>12</v>
      </c>
    </row>
    <row r="683" spans="1:9" x14ac:dyDescent="0.3">
      <c r="A683" t="s">
        <v>5336</v>
      </c>
      <c r="B683" t="str">
        <f t="shared" si="3"/>
        <v>RES THT 470 OHM 1% 0.25W 0.4 AXIAL</v>
      </c>
      <c r="C683" s="1" t="s">
        <v>3066</v>
      </c>
      <c r="D683" s="1" t="s">
        <v>923</v>
      </c>
      <c r="E683" t="s">
        <v>3004</v>
      </c>
      <c r="H683" t="s">
        <v>5235</v>
      </c>
      <c r="I683" t="s">
        <v>12</v>
      </c>
    </row>
    <row r="684" spans="1:9" x14ac:dyDescent="0.3">
      <c r="A684" t="s">
        <v>5337</v>
      </c>
      <c r="B684" t="str">
        <f t="shared" si="3"/>
        <v>RES THT 560 OHM 1% 0.25W 0.4 AXIAL</v>
      </c>
      <c r="C684" s="1" t="s">
        <v>3274</v>
      </c>
      <c r="D684" s="1" t="s">
        <v>923</v>
      </c>
      <c r="E684" t="s">
        <v>3004</v>
      </c>
      <c r="H684" t="s">
        <v>5235</v>
      </c>
      <c r="I684" t="s">
        <v>12</v>
      </c>
    </row>
    <row r="685" spans="1:9" x14ac:dyDescent="0.3">
      <c r="A685" t="s">
        <v>5338</v>
      </c>
      <c r="B685" t="str">
        <f t="shared" si="3"/>
        <v>RES THT 680 OHM 1% 0.25W 0.4 AXIAL</v>
      </c>
      <c r="C685" s="1" t="s">
        <v>3347</v>
      </c>
      <c r="D685" s="1" t="s">
        <v>923</v>
      </c>
      <c r="E685" t="s">
        <v>3004</v>
      </c>
      <c r="H685" t="s">
        <v>5235</v>
      </c>
      <c r="I685" t="s">
        <v>12</v>
      </c>
    </row>
    <row r="686" spans="1:9" x14ac:dyDescent="0.3">
      <c r="A686" t="s">
        <v>5339</v>
      </c>
      <c r="B686" t="str">
        <f t="shared" si="3"/>
        <v>RES THT 820 OHM 1% 0.25W 0.4 AXIAL</v>
      </c>
      <c r="C686" s="1" t="s">
        <v>3352</v>
      </c>
      <c r="D686" s="1" t="s">
        <v>923</v>
      </c>
      <c r="E686" t="s">
        <v>3004</v>
      </c>
      <c r="H686" t="s">
        <v>5235</v>
      </c>
      <c r="I686" t="s">
        <v>12</v>
      </c>
    </row>
    <row r="687" spans="1:9" x14ac:dyDescent="0.3">
      <c r="A687" t="s">
        <v>5362</v>
      </c>
      <c r="B687" t="str">
        <f>CONCATENATE("RES THT ",C687," OHM ",D687," ",E687," 0.4 AXIAL")</f>
        <v>RES THT 10M OHM 1% 0.6W 0.4 AXIAL</v>
      </c>
      <c r="C687" s="1" t="s">
        <v>3797</v>
      </c>
      <c r="D687" s="1" t="s">
        <v>923</v>
      </c>
      <c r="E687" t="s">
        <v>5363</v>
      </c>
      <c r="F687" t="s">
        <v>5366</v>
      </c>
      <c r="G687" t="s">
        <v>5365</v>
      </c>
      <c r="H687" t="s">
        <v>5364</v>
      </c>
      <c r="I687" t="s">
        <v>12</v>
      </c>
    </row>
    <row r="688" spans="1:9" x14ac:dyDescent="0.3">
      <c r="A688" t="s">
        <v>5368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5363</v>
      </c>
      <c r="F688" t="s">
        <v>5366</v>
      </c>
      <c r="G688" t="s">
        <v>5367</v>
      </c>
      <c r="H688" t="s">
        <v>5364</v>
      </c>
      <c r="I688" t="s">
        <v>12</v>
      </c>
    </row>
    <row r="689" spans="1:9" x14ac:dyDescent="0.3">
      <c r="A689" t="s">
        <v>5369</v>
      </c>
      <c r="B689" t="str">
        <f>CONCATENATE("RES THT ",C689," OHM ",D689," ",E689," 0.4 AXIAL")</f>
        <v>RES THT 100M OHM 1% 0.5W 0.4 AXIAL</v>
      </c>
      <c r="C689" s="1" t="s">
        <v>5370</v>
      </c>
      <c r="D689" s="1" t="s">
        <v>923</v>
      </c>
      <c r="E689" t="s">
        <v>4941</v>
      </c>
      <c r="F689" t="s">
        <v>2440</v>
      </c>
      <c r="G689" t="s">
        <v>5371</v>
      </c>
      <c r="H689" t="s">
        <v>5372</v>
      </c>
      <c r="I689" t="s">
        <v>12</v>
      </c>
    </row>
    <row r="690" spans="1:9" x14ac:dyDescent="0.3">
      <c r="A690" t="s">
        <v>5417</v>
      </c>
      <c r="B690" t="s">
        <v>5419</v>
      </c>
      <c r="C690" s="1" t="s">
        <v>5082</v>
      </c>
      <c r="D690" s="1" t="s">
        <v>923</v>
      </c>
      <c r="E690" t="s">
        <v>5083</v>
      </c>
      <c r="F690" t="s">
        <v>5084</v>
      </c>
      <c r="G690" t="s">
        <v>5085</v>
      </c>
      <c r="H690" t="s">
        <v>5418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5" sqref="K15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5093</v>
      </c>
      <c r="B20" t="s">
        <v>5096</v>
      </c>
      <c r="C20" t="s">
        <v>2288</v>
      </c>
      <c r="D20" t="s">
        <v>5094</v>
      </c>
      <c r="E20" t="s">
        <v>4522</v>
      </c>
      <c r="F20" s="11" t="s">
        <v>5095</v>
      </c>
      <c r="G20" s="8">
        <v>0.42</v>
      </c>
    </row>
    <row r="21" spans="1:7" x14ac:dyDescent="0.3">
      <c r="A21" t="s">
        <v>5151</v>
      </c>
      <c r="B21" t="s">
        <v>5152</v>
      </c>
      <c r="C21" t="s">
        <v>2288</v>
      </c>
      <c r="D21" t="s">
        <v>5153</v>
      </c>
      <c r="E21" t="s">
        <v>4308</v>
      </c>
      <c r="F21">
        <v>4093</v>
      </c>
      <c r="G21" s="8">
        <v>0.42</v>
      </c>
    </row>
    <row r="22" spans="1:7" x14ac:dyDescent="0.3">
      <c r="A22" t="s">
        <v>5228</v>
      </c>
      <c r="B22" t="s">
        <v>5229</v>
      </c>
      <c r="C22" t="s">
        <v>2288</v>
      </c>
      <c r="D22" t="s">
        <v>5230</v>
      </c>
      <c r="E22" t="s">
        <v>5227</v>
      </c>
      <c r="F22">
        <v>4093</v>
      </c>
      <c r="G22" s="8">
        <v>0.49</v>
      </c>
    </row>
    <row r="23" spans="1:7" x14ac:dyDescent="0.3">
      <c r="A23" t="s">
        <v>5346</v>
      </c>
      <c r="B23" t="s">
        <v>5381</v>
      </c>
      <c r="C23" t="s">
        <v>2288</v>
      </c>
      <c r="D23" t="s">
        <v>5382</v>
      </c>
      <c r="E23" t="s">
        <v>5227</v>
      </c>
      <c r="F23">
        <v>4066</v>
      </c>
      <c r="G23" s="8">
        <v>0.49</v>
      </c>
    </row>
    <row r="24" spans="1:7" x14ac:dyDescent="0.3">
      <c r="A24" t="s">
        <v>5351</v>
      </c>
      <c r="B24" t="s">
        <v>5352</v>
      </c>
      <c r="C24" t="s">
        <v>2288</v>
      </c>
      <c r="D24" t="s">
        <v>5353</v>
      </c>
      <c r="E24" t="s">
        <v>5227</v>
      </c>
      <c r="F24">
        <v>40106</v>
      </c>
      <c r="G24" s="8">
        <v>0.51</v>
      </c>
    </row>
    <row r="25" spans="1:7" x14ac:dyDescent="0.3">
      <c r="A25" t="s">
        <v>5373</v>
      </c>
      <c r="B25" t="s">
        <v>5374</v>
      </c>
      <c r="C25" t="s">
        <v>2288</v>
      </c>
      <c r="D25" t="s">
        <v>5375</v>
      </c>
      <c r="E25" t="s">
        <v>5376</v>
      </c>
      <c r="F25">
        <v>4518</v>
      </c>
    </row>
    <row r="26" spans="1:7" x14ac:dyDescent="0.3">
      <c r="A26" t="s">
        <v>5377</v>
      </c>
      <c r="B26" t="s">
        <v>5378</v>
      </c>
      <c r="C26" t="s">
        <v>2288</v>
      </c>
      <c r="D26" t="s">
        <v>5379</v>
      </c>
      <c r="E26" t="s">
        <v>5376</v>
      </c>
      <c r="F26">
        <v>4018</v>
      </c>
    </row>
    <row r="27" spans="1:7" x14ac:dyDescent="0.3">
      <c r="A27" t="s">
        <v>5380</v>
      </c>
      <c r="B27" t="s">
        <v>5383</v>
      </c>
      <c r="C27" t="s">
        <v>2288</v>
      </c>
      <c r="D27" t="s">
        <v>5384</v>
      </c>
      <c r="E27" t="s">
        <v>5227</v>
      </c>
      <c r="F27" t="s">
        <v>4964</v>
      </c>
    </row>
    <row r="28" spans="1:7" x14ac:dyDescent="0.3">
      <c r="A28" t="s">
        <v>5385</v>
      </c>
      <c r="B28" t="s">
        <v>5386</v>
      </c>
      <c r="C28" t="s">
        <v>2288</v>
      </c>
      <c r="D28" t="s">
        <v>5387</v>
      </c>
      <c r="E28" t="s">
        <v>5227</v>
      </c>
      <c r="F28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35" sqref="B3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  <row r="30" spans="1:12" x14ac:dyDescent="0.3">
      <c r="A30" t="s">
        <v>5209</v>
      </c>
      <c r="B30" t="s">
        <v>5215</v>
      </c>
      <c r="C30" t="s">
        <v>5027</v>
      </c>
      <c r="D30" t="s">
        <v>4572</v>
      </c>
      <c r="F30" t="s">
        <v>5214</v>
      </c>
      <c r="G30" t="s">
        <v>5212</v>
      </c>
      <c r="H30" t="s">
        <v>5213</v>
      </c>
      <c r="I30" t="s">
        <v>5210</v>
      </c>
      <c r="J30" t="s">
        <v>4816</v>
      </c>
      <c r="K30" t="s">
        <v>5211</v>
      </c>
    </row>
    <row r="31" spans="1:12" x14ac:dyDescent="0.3">
      <c r="A31" t="s">
        <v>5259</v>
      </c>
      <c r="B31" t="s">
        <v>5261</v>
      </c>
      <c r="C31" t="s">
        <v>2101</v>
      </c>
      <c r="D31" t="s">
        <v>1225</v>
      </c>
      <c r="E31" t="s">
        <v>5262</v>
      </c>
      <c r="F31" t="s">
        <v>2237</v>
      </c>
      <c r="G31" t="s">
        <v>2253</v>
      </c>
      <c r="H31" t="s">
        <v>2092</v>
      </c>
      <c r="I31" t="s">
        <v>5263</v>
      </c>
      <c r="J31" t="s">
        <v>5264</v>
      </c>
      <c r="K31" t="s">
        <v>2236</v>
      </c>
      <c r="L31" s="8">
        <v>0.28999999999999998</v>
      </c>
    </row>
    <row r="32" spans="1:12" x14ac:dyDescent="0.3">
      <c r="A32" t="s">
        <v>5260</v>
      </c>
      <c r="B32" t="s">
        <v>5265</v>
      </c>
      <c r="C32" t="s">
        <v>2101</v>
      </c>
      <c r="D32" t="s">
        <v>1225</v>
      </c>
      <c r="E32" t="s">
        <v>5262</v>
      </c>
      <c r="F32" t="s">
        <v>2245</v>
      </c>
      <c r="G32" t="s">
        <v>2253</v>
      </c>
      <c r="H32" t="s">
        <v>2092</v>
      </c>
      <c r="I32" t="s">
        <v>5266</v>
      </c>
      <c r="J32" t="s">
        <v>5267</v>
      </c>
      <c r="K32" t="s">
        <v>2244</v>
      </c>
      <c r="L32" s="8">
        <v>0.25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zoomScaleNormal="100" workbookViewId="0">
      <selection activeCell="C63" sqref="C6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  <row r="50" spans="1:13" x14ac:dyDescent="0.3">
      <c r="A50" s="2" t="s">
        <v>5178</v>
      </c>
      <c r="B50" s="2" t="s">
        <v>5169</v>
      </c>
      <c r="C50" s="2" t="s">
        <v>5166</v>
      </c>
      <c r="D50" s="2" t="s">
        <v>2121</v>
      </c>
      <c r="G50" s="2" t="s">
        <v>2112</v>
      </c>
      <c r="H50" s="2" t="s">
        <v>2093</v>
      </c>
      <c r="I50" s="2" t="s">
        <v>5167</v>
      </c>
      <c r="J50" s="2" t="s">
        <v>5168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5179</v>
      </c>
      <c r="B51" s="2" t="s">
        <v>5174</v>
      </c>
      <c r="C51" s="2" t="s">
        <v>5175</v>
      </c>
      <c r="D51" s="2" t="s">
        <v>2948</v>
      </c>
      <c r="F51" s="2" t="s">
        <v>5176</v>
      </c>
      <c r="G51" s="2" t="s">
        <v>4284</v>
      </c>
      <c r="H51" s="2" t="s">
        <v>2498</v>
      </c>
      <c r="I51" s="2" t="s">
        <v>4647</v>
      </c>
      <c r="J51" s="2" t="s">
        <v>5177</v>
      </c>
      <c r="K51" s="2" t="s">
        <v>35</v>
      </c>
      <c r="L51" s="2" t="s">
        <v>2503</v>
      </c>
      <c r="M51" s="8">
        <v>0.57999999999999996</v>
      </c>
    </row>
    <row r="52" spans="1:13" x14ac:dyDescent="0.3">
      <c r="A52" s="2" t="s">
        <v>5180</v>
      </c>
      <c r="B52" s="2" t="s">
        <v>5181</v>
      </c>
      <c r="C52" s="2" t="s">
        <v>5175</v>
      </c>
      <c r="D52" s="2" t="s">
        <v>2948</v>
      </c>
      <c r="F52" s="2" t="s">
        <v>5176</v>
      </c>
      <c r="G52" s="2" t="s">
        <v>4284</v>
      </c>
      <c r="H52" s="2" t="s">
        <v>2498</v>
      </c>
      <c r="I52" s="2" t="s">
        <v>4647</v>
      </c>
      <c r="J52" s="2" t="s">
        <v>5182</v>
      </c>
      <c r="K52" s="2" t="s">
        <v>35</v>
      </c>
      <c r="L52" s="2" t="s">
        <v>2503</v>
      </c>
      <c r="M52" s="8">
        <v>0.57999999999999996</v>
      </c>
    </row>
    <row r="53" spans="1:13" x14ac:dyDescent="0.3">
      <c r="A53" s="2" t="s">
        <v>5223</v>
      </c>
      <c r="B53" s="2" t="s">
        <v>5222</v>
      </c>
      <c r="C53" s="2" t="s">
        <v>5221</v>
      </c>
      <c r="D53" s="2" t="s">
        <v>5220</v>
      </c>
      <c r="G53" s="2" t="s">
        <v>5219</v>
      </c>
      <c r="H53" s="2" t="s">
        <v>5218</v>
      </c>
      <c r="I53" s="2" t="s">
        <v>5213</v>
      </c>
      <c r="J53" s="2" t="s">
        <v>5216</v>
      </c>
      <c r="K53" t="s">
        <v>4816</v>
      </c>
      <c r="L53" s="2" t="s">
        <v>5217</v>
      </c>
      <c r="M53" s="8">
        <v>6.23</v>
      </c>
    </row>
    <row r="54" spans="1:13" x14ac:dyDescent="0.3">
      <c r="A54" s="2" t="s">
        <v>5395</v>
      </c>
      <c r="B54" s="2" t="s">
        <v>5396</v>
      </c>
      <c r="C54" s="2" t="s">
        <v>5397</v>
      </c>
      <c r="D54" s="2" t="s">
        <v>5220</v>
      </c>
      <c r="F54" s="2" t="s">
        <v>5398</v>
      </c>
      <c r="G54" s="2" t="s">
        <v>4676</v>
      </c>
      <c r="H54" s="2" t="s">
        <v>4869</v>
      </c>
      <c r="I54" s="2" t="s">
        <v>5213</v>
      </c>
      <c r="J54" s="2" t="s">
        <v>5399</v>
      </c>
      <c r="K54" s="2" t="s">
        <v>5401</v>
      </c>
      <c r="L54" s="2" t="s">
        <v>5400</v>
      </c>
      <c r="M54" s="8">
        <v>2.19</v>
      </c>
    </row>
    <row r="55" spans="1:13" x14ac:dyDescent="0.3">
      <c r="A55" s="2" t="s">
        <v>5428</v>
      </c>
      <c r="B55" s="2" t="s">
        <v>5425</v>
      </c>
      <c r="C55" s="2" t="s">
        <v>2252</v>
      </c>
      <c r="D55" s="2" t="s">
        <v>4868</v>
      </c>
      <c r="G55" s="2" t="s">
        <v>2959</v>
      </c>
      <c r="H55" s="2" t="s">
        <v>4869</v>
      </c>
      <c r="J55" s="2" t="s">
        <v>5426</v>
      </c>
      <c r="K55" s="2" t="s">
        <v>5427</v>
      </c>
      <c r="L55" s="2" t="s">
        <v>4871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31" workbookViewId="0">
      <selection activeCell="C45" sqref="C4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5102</v>
      </c>
      <c r="B38" t="s">
        <v>5103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5104</v>
      </c>
      <c r="I38" t="s">
        <v>5105</v>
      </c>
      <c r="J38" t="s">
        <v>4256</v>
      </c>
    </row>
    <row r="39" spans="1:11" x14ac:dyDescent="0.3">
      <c r="A39" t="s">
        <v>5117</v>
      </c>
      <c r="B39" t="s">
        <v>5118</v>
      </c>
      <c r="C39" t="s">
        <v>2397</v>
      </c>
      <c r="D39">
        <v>3</v>
      </c>
      <c r="E39">
        <v>1</v>
      </c>
      <c r="I39" t="s">
        <v>5119</v>
      </c>
      <c r="J39" t="s">
        <v>2384</v>
      </c>
    </row>
    <row r="40" spans="1:11" x14ac:dyDescent="0.3">
      <c r="A40" t="s">
        <v>5154</v>
      </c>
      <c r="B40" t="s">
        <v>5155</v>
      </c>
      <c r="C40" t="s">
        <v>2512</v>
      </c>
      <c r="D40">
        <v>1</v>
      </c>
      <c r="E40">
        <v>1</v>
      </c>
      <c r="F40" t="s">
        <v>5156</v>
      </c>
      <c r="G40" t="s">
        <v>5157</v>
      </c>
      <c r="H40" t="s">
        <v>5158</v>
      </c>
      <c r="I40" t="s">
        <v>5159</v>
      </c>
      <c r="J40" t="s">
        <v>2969</v>
      </c>
      <c r="K40" s="8">
        <v>2.0499999999999998</v>
      </c>
    </row>
    <row r="41" spans="1:11" x14ac:dyDescent="0.3">
      <c r="A41" t="s">
        <v>5170</v>
      </c>
      <c r="B41" t="s">
        <v>5171</v>
      </c>
      <c r="C41" t="s">
        <v>2397</v>
      </c>
      <c r="D41">
        <v>16</v>
      </c>
      <c r="E41">
        <v>1</v>
      </c>
      <c r="I41" t="s">
        <v>5172</v>
      </c>
      <c r="J41" t="s">
        <v>5173</v>
      </c>
    </row>
    <row r="42" spans="1:11" x14ac:dyDescent="0.3">
      <c r="A42" t="s">
        <v>5183</v>
      </c>
      <c r="B42" t="s">
        <v>5184</v>
      </c>
      <c r="C42" t="s">
        <v>2397</v>
      </c>
      <c r="D42">
        <v>15</v>
      </c>
      <c r="E42">
        <v>1</v>
      </c>
      <c r="I42" t="s">
        <v>5185</v>
      </c>
      <c r="J42" t="s">
        <v>5186</v>
      </c>
    </row>
    <row r="43" spans="1:11" x14ac:dyDescent="0.3">
      <c r="A43" t="s">
        <v>5187</v>
      </c>
      <c r="B43" t="s">
        <v>5188</v>
      </c>
      <c r="C43" t="s">
        <v>5189</v>
      </c>
      <c r="D43">
        <v>5</v>
      </c>
      <c r="E43">
        <v>1</v>
      </c>
      <c r="F43" t="s">
        <v>70</v>
      </c>
      <c r="G43" t="s">
        <v>2911</v>
      </c>
      <c r="H43" t="s">
        <v>5190</v>
      </c>
      <c r="I43" t="s">
        <v>5191</v>
      </c>
      <c r="J43" t="s">
        <v>2908</v>
      </c>
      <c r="K43" s="8">
        <v>0.77</v>
      </c>
    </row>
    <row r="44" spans="1:11" x14ac:dyDescent="0.3">
      <c r="A44" t="s">
        <v>5412</v>
      </c>
      <c r="B44" t="s">
        <v>5413</v>
      </c>
      <c r="C44" t="s">
        <v>5416</v>
      </c>
      <c r="D44">
        <v>1</v>
      </c>
      <c r="E44">
        <v>1</v>
      </c>
      <c r="F44" t="s">
        <v>4676</v>
      </c>
      <c r="G44" t="s">
        <v>5414</v>
      </c>
      <c r="H44">
        <v>7798</v>
      </c>
      <c r="I44" t="s">
        <v>5415</v>
      </c>
      <c r="J44" t="s">
        <v>2969</v>
      </c>
      <c r="K44" s="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opLeftCell="A528" workbookViewId="0">
      <selection activeCell="B555" sqref="B55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  <row r="553" spans="1:11" x14ac:dyDescent="0.3">
      <c r="A553" t="s">
        <v>5129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4336</v>
      </c>
      <c r="E553" t="s">
        <v>950</v>
      </c>
      <c r="F553" t="s">
        <v>4335</v>
      </c>
      <c r="G553" t="s">
        <v>5130</v>
      </c>
      <c r="H553" t="s">
        <v>5131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5132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4355</v>
      </c>
      <c r="E554" t="s">
        <v>949</v>
      </c>
      <c r="F554" t="s">
        <v>4986</v>
      </c>
      <c r="G554" t="s">
        <v>4821</v>
      </c>
      <c r="H554" t="s">
        <v>5133</v>
      </c>
      <c r="I554" t="s">
        <v>4989</v>
      </c>
      <c r="J554" t="s">
        <v>2080</v>
      </c>
      <c r="K554" s="8">
        <v>2.41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83" workbookViewId="0">
      <selection activeCell="L107" sqref="L107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  <row r="105" spans="1:13" x14ac:dyDescent="0.3">
      <c r="A105" t="s">
        <v>5388</v>
      </c>
      <c r="B105" t="s">
        <v>5389</v>
      </c>
      <c r="C105" t="s">
        <v>5390</v>
      </c>
      <c r="E105" t="s">
        <v>70</v>
      </c>
      <c r="I105" t="s">
        <v>5391</v>
      </c>
      <c r="J105" t="s">
        <v>5392</v>
      </c>
      <c r="K105" t="s">
        <v>5394</v>
      </c>
      <c r="L105" t="s">
        <v>5393</v>
      </c>
      <c r="M105" s="8">
        <v>4.62</v>
      </c>
    </row>
    <row r="106" spans="1:13" x14ac:dyDescent="0.3">
      <c r="A106" t="s">
        <v>5406</v>
      </c>
      <c r="B106" t="s">
        <v>5407</v>
      </c>
      <c r="C106" t="s">
        <v>5408</v>
      </c>
      <c r="E106" t="s">
        <v>2265</v>
      </c>
      <c r="H106" t="s">
        <v>5409</v>
      </c>
      <c r="I106" t="s">
        <v>4917</v>
      </c>
      <c r="J106" t="s">
        <v>5410</v>
      </c>
      <c r="K106" t="s">
        <v>5411</v>
      </c>
      <c r="L106" t="s">
        <v>4915</v>
      </c>
      <c r="M106" s="8">
        <v>1.97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5120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4" workbookViewId="0">
      <selection activeCell="D34" sqref="D34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5128</v>
      </c>
      <c r="C25" t="s">
        <v>5088</v>
      </c>
      <c r="D25" t="s">
        <v>2171</v>
      </c>
      <c r="E25" t="s">
        <v>4919</v>
      </c>
      <c r="G25" t="s">
        <v>5089</v>
      </c>
      <c r="H25" t="s">
        <v>2521</v>
      </c>
      <c r="I25" t="s">
        <v>21</v>
      </c>
      <c r="J25" t="s">
        <v>5090</v>
      </c>
      <c r="K25" t="s">
        <v>5091</v>
      </c>
      <c r="L25" t="s">
        <v>5092</v>
      </c>
      <c r="M25" s="8">
        <v>46</v>
      </c>
    </row>
    <row r="26" spans="1:13" x14ac:dyDescent="0.3">
      <c r="A26" t="s">
        <v>5106</v>
      </c>
      <c r="B26" t="s">
        <v>5107</v>
      </c>
      <c r="C26" s="11" t="s">
        <v>5108</v>
      </c>
      <c r="G26" t="s">
        <v>5109</v>
      </c>
      <c r="H26" t="s">
        <v>2521</v>
      </c>
      <c r="I26" t="s">
        <v>2288</v>
      </c>
      <c r="J26" t="s">
        <v>5110</v>
      </c>
      <c r="K26" t="s">
        <v>5111</v>
      </c>
      <c r="L26" t="s">
        <v>5112</v>
      </c>
      <c r="M26" s="8">
        <v>6.36</v>
      </c>
    </row>
    <row r="27" spans="1:13" x14ac:dyDescent="0.3">
      <c r="A27" t="s">
        <v>5121</v>
      </c>
      <c r="B27" t="s">
        <v>5122</v>
      </c>
      <c r="C27" t="s">
        <v>2101</v>
      </c>
      <c r="D27" t="s">
        <v>5123</v>
      </c>
      <c r="E27" t="s">
        <v>1226</v>
      </c>
      <c r="G27" t="s">
        <v>2562</v>
      </c>
      <c r="H27" t="s">
        <v>73</v>
      </c>
      <c r="I27" t="s">
        <v>2092</v>
      </c>
      <c r="J27" t="s">
        <v>5124</v>
      </c>
      <c r="K27" t="s">
        <v>4288</v>
      </c>
      <c r="L27" t="s">
        <v>4530</v>
      </c>
      <c r="M27" s="8">
        <v>0.59</v>
      </c>
    </row>
    <row r="28" spans="1:13" x14ac:dyDescent="0.3">
      <c r="A28" t="s">
        <v>5127</v>
      </c>
      <c r="B28" t="s">
        <v>5126</v>
      </c>
      <c r="C28" t="s">
        <v>5088</v>
      </c>
      <c r="D28" t="s">
        <v>2171</v>
      </c>
      <c r="E28" t="s">
        <v>4919</v>
      </c>
      <c r="G28" t="s">
        <v>5089</v>
      </c>
      <c r="H28" t="s">
        <v>2521</v>
      </c>
      <c r="I28" t="s">
        <v>21</v>
      </c>
      <c r="J28" t="s">
        <v>5125</v>
      </c>
      <c r="K28" t="s">
        <v>5091</v>
      </c>
      <c r="L28" t="s">
        <v>5092</v>
      </c>
      <c r="M28" s="8">
        <v>47</v>
      </c>
    </row>
    <row r="29" spans="1:13" x14ac:dyDescent="0.3">
      <c r="A29" t="s">
        <v>5134</v>
      </c>
      <c r="B29" t="s">
        <v>5137</v>
      </c>
      <c r="C29" t="s">
        <v>5135</v>
      </c>
      <c r="E29" t="s">
        <v>4711</v>
      </c>
      <c r="G29" t="s">
        <v>2428</v>
      </c>
      <c r="I29" t="s">
        <v>2092</v>
      </c>
      <c r="J29" t="s">
        <v>5136</v>
      </c>
      <c r="K29" t="s">
        <v>2481</v>
      </c>
      <c r="L29" t="s">
        <v>5138</v>
      </c>
      <c r="M29" s="8">
        <v>1.98</v>
      </c>
    </row>
    <row r="30" spans="1:13" x14ac:dyDescent="0.3">
      <c r="A30" t="s">
        <v>5192</v>
      </c>
      <c r="B30" t="s">
        <v>5193</v>
      </c>
      <c r="C30" t="s">
        <v>5195</v>
      </c>
      <c r="D30" t="s">
        <v>2948</v>
      </c>
      <c r="E30" t="s">
        <v>1230</v>
      </c>
      <c r="G30" t="s">
        <v>2562</v>
      </c>
      <c r="H30" t="s">
        <v>2521</v>
      </c>
      <c r="I30" t="s">
        <v>2288</v>
      </c>
      <c r="J30" t="s">
        <v>5194</v>
      </c>
      <c r="K30" t="s">
        <v>4288</v>
      </c>
      <c r="L30" t="s">
        <v>4782</v>
      </c>
      <c r="M30" s="8">
        <v>1.1399999999999999</v>
      </c>
    </row>
    <row r="31" spans="1:13" x14ac:dyDescent="0.3">
      <c r="A31" t="s">
        <v>5343</v>
      </c>
      <c r="B31" t="s">
        <v>5344</v>
      </c>
      <c r="C31" t="s">
        <v>4286</v>
      </c>
      <c r="D31" t="s">
        <v>2948</v>
      </c>
      <c r="E31" t="s">
        <v>70</v>
      </c>
      <c r="G31" t="s">
        <v>2562</v>
      </c>
      <c r="H31" t="s">
        <v>2521</v>
      </c>
      <c r="I31" t="s">
        <v>2288</v>
      </c>
      <c r="J31" t="s">
        <v>5345</v>
      </c>
      <c r="K31" t="s">
        <v>4557</v>
      </c>
      <c r="L31" t="s">
        <v>4289</v>
      </c>
      <c r="M31" s="8">
        <v>1.54</v>
      </c>
    </row>
    <row r="32" spans="1:13" x14ac:dyDescent="0.3">
      <c r="A32" t="s">
        <v>5354</v>
      </c>
      <c r="B32" t="s">
        <v>5355</v>
      </c>
      <c r="C32" t="s">
        <v>5356</v>
      </c>
      <c r="D32" t="s">
        <v>2948</v>
      </c>
      <c r="E32" t="s">
        <v>5357</v>
      </c>
      <c r="F32" t="s">
        <v>5358</v>
      </c>
      <c r="G32" t="s">
        <v>5089</v>
      </c>
      <c r="H32" t="s">
        <v>2521</v>
      </c>
      <c r="I32" t="s">
        <v>4604</v>
      </c>
      <c r="J32" t="s">
        <v>5359</v>
      </c>
      <c r="K32" t="s">
        <v>5360</v>
      </c>
      <c r="L32" t="s">
        <v>5361</v>
      </c>
      <c r="M32" s="8">
        <v>8.8000000000000007</v>
      </c>
    </row>
    <row r="33" spans="1:13" x14ac:dyDescent="0.3">
      <c r="A33" t="s">
        <v>5429</v>
      </c>
      <c r="B33" t="s">
        <v>5430</v>
      </c>
      <c r="C33" t="s">
        <v>5431</v>
      </c>
      <c r="D33" t="s">
        <v>2171</v>
      </c>
      <c r="E33" t="s">
        <v>5432</v>
      </c>
      <c r="G33" t="s">
        <v>5089</v>
      </c>
      <c r="H33" t="s">
        <v>2521</v>
      </c>
      <c r="I33" t="s">
        <v>4604</v>
      </c>
      <c r="J33" t="s">
        <v>5433</v>
      </c>
      <c r="K33" t="s">
        <v>5433</v>
      </c>
      <c r="L33" t="s">
        <v>5361</v>
      </c>
      <c r="M33" s="8">
        <v>19.41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E50" sqref="E5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5113</v>
      </c>
      <c r="B40" t="s">
        <v>5114</v>
      </c>
      <c r="C40" t="s">
        <v>2288</v>
      </c>
      <c r="D40" t="s">
        <v>5115</v>
      </c>
      <c r="E40" t="s">
        <v>2318</v>
      </c>
      <c r="F40" t="s">
        <v>5116</v>
      </c>
      <c r="G40" s="8">
        <v>2.52</v>
      </c>
    </row>
    <row r="41" spans="1:7" x14ac:dyDescent="0.3">
      <c r="A41" t="s">
        <v>5143</v>
      </c>
      <c r="B41" t="s">
        <v>5144</v>
      </c>
      <c r="C41" t="s">
        <v>2288</v>
      </c>
      <c r="D41" t="s">
        <v>5145</v>
      </c>
      <c r="E41" t="s">
        <v>3372</v>
      </c>
      <c r="F41" t="s">
        <v>5146</v>
      </c>
      <c r="G41" s="8">
        <v>2.59</v>
      </c>
    </row>
    <row r="42" spans="1:7" x14ac:dyDescent="0.3">
      <c r="A42" t="s">
        <v>5163</v>
      </c>
      <c r="B42" t="s">
        <v>5164</v>
      </c>
      <c r="C42" t="s">
        <v>4322</v>
      </c>
      <c r="D42" t="s">
        <v>5165</v>
      </c>
      <c r="E42" t="s">
        <v>2318</v>
      </c>
      <c r="F42" t="s">
        <v>4730</v>
      </c>
      <c r="G42" s="8">
        <v>7.75</v>
      </c>
    </row>
    <row r="43" spans="1:7" x14ac:dyDescent="0.3">
      <c r="A43" t="s">
        <v>5201</v>
      </c>
      <c r="B43" t="s">
        <v>5204</v>
      </c>
      <c r="C43" t="s">
        <v>4322</v>
      </c>
      <c r="D43" t="s">
        <v>5202</v>
      </c>
      <c r="E43" t="s">
        <v>2318</v>
      </c>
      <c r="F43" t="s">
        <v>5203</v>
      </c>
      <c r="G43" s="8">
        <v>2.78</v>
      </c>
    </row>
    <row r="44" spans="1:7" x14ac:dyDescent="0.3">
      <c r="A44" t="s">
        <v>5224</v>
      </c>
      <c r="B44" t="s">
        <v>5225</v>
      </c>
      <c r="C44" t="s">
        <v>2288</v>
      </c>
      <c r="D44" t="s">
        <v>5226</v>
      </c>
      <c r="E44" t="s">
        <v>5227</v>
      </c>
      <c r="F44" t="s">
        <v>5146</v>
      </c>
      <c r="G44" s="8">
        <v>0.5</v>
      </c>
    </row>
    <row r="45" spans="1:7" x14ac:dyDescent="0.3">
      <c r="A45" t="s">
        <v>5253</v>
      </c>
      <c r="B45" t="s">
        <v>5258</v>
      </c>
      <c r="C45" t="s">
        <v>2092</v>
      </c>
      <c r="D45" t="s">
        <v>5254</v>
      </c>
      <c r="E45" t="s">
        <v>5255</v>
      </c>
      <c r="F45" t="s">
        <v>5256</v>
      </c>
      <c r="G45" s="8">
        <v>0.55000000000000004</v>
      </c>
    </row>
    <row r="46" spans="1:7" x14ac:dyDescent="0.3">
      <c r="A46" t="s">
        <v>5257</v>
      </c>
      <c r="B46" t="s">
        <v>5205</v>
      </c>
      <c r="C46" t="s">
        <v>2092</v>
      </c>
      <c r="D46" t="s">
        <v>5206</v>
      </c>
      <c r="E46" t="s">
        <v>5207</v>
      </c>
      <c r="F46" t="s">
        <v>5208</v>
      </c>
      <c r="G46" s="8">
        <v>1.47</v>
      </c>
    </row>
    <row r="47" spans="1:7" x14ac:dyDescent="0.3">
      <c r="A47" t="s">
        <v>5342</v>
      </c>
      <c r="B47" t="s">
        <v>5340</v>
      </c>
      <c r="C47" t="s">
        <v>2288</v>
      </c>
      <c r="D47" t="s">
        <v>5341</v>
      </c>
      <c r="E47" t="s">
        <v>5227</v>
      </c>
      <c r="F47" t="s">
        <v>4743</v>
      </c>
      <c r="G47" s="8">
        <v>1.47</v>
      </c>
    </row>
    <row r="48" spans="1:7" x14ac:dyDescent="0.3">
      <c r="A48" t="s">
        <v>5347</v>
      </c>
      <c r="B48" t="s">
        <v>5348</v>
      </c>
      <c r="C48" t="s">
        <v>2288</v>
      </c>
      <c r="D48" t="s">
        <v>5349</v>
      </c>
      <c r="E48" t="s">
        <v>5350</v>
      </c>
      <c r="F48">
        <v>555</v>
      </c>
      <c r="G48" s="8">
        <v>0.45</v>
      </c>
    </row>
    <row r="49" spans="1:7" x14ac:dyDescent="0.3">
      <c r="A49" t="s">
        <v>5420</v>
      </c>
      <c r="B49" t="s">
        <v>5421</v>
      </c>
      <c r="C49" t="s">
        <v>2431</v>
      </c>
      <c r="D49" t="s">
        <v>5422</v>
      </c>
      <c r="E49" t="s">
        <v>5424</v>
      </c>
      <c r="F49" t="s">
        <v>5423</v>
      </c>
      <c r="G49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5100</v>
      </c>
      <c r="B24" t="s">
        <v>5101</v>
      </c>
      <c r="C24" t="s">
        <v>2288</v>
      </c>
      <c r="D24" t="s">
        <v>5097</v>
      </c>
      <c r="E24" t="s">
        <v>5098</v>
      </c>
      <c r="F24" t="s">
        <v>5099</v>
      </c>
      <c r="G24" s="8">
        <v>1.53</v>
      </c>
    </row>
    <row r="25" spans="1:7" x14ac:dyDescent="0.3">
      <c r="A25" t="s">
        <v>5160</v>
      </c>
      <c r="B25" t="s">
        <v>5161</v>
      </c>
      <c r="C25" t="s">
        <v>4987</v>
      </c>
      <c r="D25" t="s">
        <v>5162</v>
      </c>
      <c r="E25" t="s">
        <v>11</v>
      </c>
      <c r="F25" t="s">
        <v>4952</v>
      </c>
      <c r="G25" s="8">
        <v>0.48</v>
      </c>
    </row>
    <row r="26" spans="1:7" x14ac:dyDescent="0.3">
      <c r="A26" t="s">
        <v>5196</v>
      </c>
      <c r="B26" t="s">
        <v>5197</v>
      </c>
      <c r="C26" t="s">
        <v>5198</v>
      </c>
      <c r="D26" t="s">
        <v>5200</v>
      </c>
      <c r="E26" t="s">
        <v>5199</v>
      </c>
      <c r="F26" t="s">
        <v>2469</v>
      </c>
      <c r="G26" s="8">
        <v>0.33</v>
      </c>
    </row>
    <row r="27" spans="1:7" x14ac:dyDescent="0.3">
      <c r="A27" t="s">
        <v>5405</v>
      </c>
      <c r="B27" t="s">
        <v>5402</v>
      </c>
      <c r="C27" t="s">
        <v>4905</v>
      </c>
      <c r="D27" t="s">
        <v>5403</v>
      </c>
      <c r="E27" t="s">
        <v>5404</v>
      </c>
      <c r="F27" t="s">
        <v>4952</v>
      </c>
      <c r="G27" s="8">
        <v>0.49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2019-10-22T14:15:12Z</dcterms:modified>
</cp:coreProperties>
</file>