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2" activeTab="12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<sst xmlns="http://schemas.openxmlformats.org/spreadsheetml/2006/main" count="15207" uniqueCount="6025">
  <si>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</si>
  <si>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</si>
  <si>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</si>
  <si>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</si>
  <si>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</si>
  <si>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</si>
  <si>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</si>
  <si>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</si>
  <si>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</si>
  <si>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</si>
  <si>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</si>
  <si>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</si>
  <si>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</si>
  <si>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</si>
  <si>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</si>
  <si>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</si>
  <si>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</si>
  <si>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</si>
  <si>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</si>
  <si>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</si>
  <si>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</si>
  <si>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</si>
  <si>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</si>
  <si>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</si>
  <si>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</si>
  <si>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</si>
  <si>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</si>
  <si>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</si>
  <si>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</si>
  <si>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</si>
  <si>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</si>
  <si>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</si>
  <si>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</si>
  <si>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</si>
  <si>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</si>
  <si>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</si>
  <si>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</si>
  <si>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</si>
  <si>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</si>
  <si>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</si>
  <si>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</si>
  <si>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</si>
  <si>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</si>
  <si>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</si>
  <si>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</si>
  <si>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</si>
  <si>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</si>
  <si>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</si>
  <si>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</si>
  <si>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</si>
  <si>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</si>
  <si>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</si>
  <si>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</si>
  <si>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</si>
  <si>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</si>
  <si>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</si>
  <si>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</si>
  <si>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</si>
  <si>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</si>
  <si>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</si>
  <si>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</si>
  <si>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</si>
  <si>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</si>
  <si>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</si>
  <si>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</si>
  <si>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</si>
  <si>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</si>
  <si>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</si>
  <si>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</si>
  <si>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</si>
  <si>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</si>
  <si>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</si>
  <si>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</si>
  <si>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</si>
  <si>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</si>
  <si>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</si>
  <si>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</si>
  <si>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</si>
  <si>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</si>
  <si>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</si>
  <si>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</si>
  <si>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</si>
  <si>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</si>
  <si>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</si>
  <si>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</si>
  <si>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</si>
  <si>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</si>
  <si>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</si>
  <si>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</si>
  <si>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</si>
  <si>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</si>
  <si>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</si>
  <si>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</si>
  <si>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</si>
  <si>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</si>
  <si>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</si>
  <si>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</si>
  <si>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</si>
  <si>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</si>
  <si>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</si>
  <si>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</si>
  <si>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</si>
  <si>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</si>
  <si>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</si>
  <si>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</si>
  <si>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</si>
  <si>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</si>
  <si>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</si>
  <si>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</si>
  <si>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</si>
  <si>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</si>
  <si>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</si>
  <si>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</si>
  <si>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</si>
  <si>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</si>
  <si>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</si>
  <si>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</si>
  <si>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</si>
  <si>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</si>
  <si>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</si>
  <si>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</si>
  <si>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</si>
  <si>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</si>
  <si>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</si>
  <si>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</si>
  <si>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</si>
  <si>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</si>
  <si>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</si>
  <si>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</si>
  <si>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</si>
  <si>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</si>
  <si>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</si>
  <si>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</si>
  <si>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</si>
  <si>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</si>
  <si>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</si>
  <si>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</si>
  <si>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</si>
  <si>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</si>
  <si>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</si>
  <si>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</si>
  <si>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</si>
  <si>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</si>
  <si>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</si>
  <si>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</si>
  <si>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</si>
  <si>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</si>
  <si>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</si>
  <si>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</si>
  <si>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</si>
  <si>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</si>
  <si>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</si>
  <si>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</si>
  <si>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</si>
  <si>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</si>
  <si>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</si>
  <si>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</si>
  <si>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</si>
  <si>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</si>
  <si>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</si>
  <si>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</si>
  <si>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</si>
  <si>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</si>
  <si>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</si>
  <si>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</si>
  <si>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</si>
  <si>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</si>
  <si>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</si>
  <si>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</si>
  <si>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</si>
  <si>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</si>
  <si>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</si>
  <si>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</si>
  <si>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</si>
  <si>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</si>
  <si>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</si>
  <si>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</si>
  <si>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</si>
  <si>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</si>
  <si>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</si>
  <si>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</si>
  <si>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</si>
  <si>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</si>
  <si>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</si>
  <si>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</si>
  <si>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</si>
  <si>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</si>
  <si>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</si>
  <si>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</si>
  <si>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</si>
  <si>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</si>
  <si>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</si>
  <si>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</si>
  <si>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</si>
  <si>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</si>
  <si>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</si>
  <si>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</si>
  <si>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</si>
  <si>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</si>
  <si>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</si>
  <si>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</si>
  <si>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</si>
  <si>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</si>
  <si>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</si>
  <si>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</si>
  <si>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</si>
  <si>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</si>
  <si>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</si>
  <si>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</si>
  <si>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</si>
  <si>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</si>
  <si>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</si>
  <si>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</si>
  <si>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</si>
  <si>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</si>
  <si>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</si>
  <si>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</si>
  <si>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</si>
  <si>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</si>
  <si>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</si>
  <si>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</si>
  <si>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</si>
  <si>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</si>
  <si>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</si>
  <si>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</si>
  <si>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</si>
  <si>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</si>
  <si>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</si>
  <si>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</si>
  <si>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</si>
  <si>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</si>
  <si>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</si>
  <si>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</si>
  <si>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</si>
  <si>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</si>
  <si>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</si>
  <si>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</si>
  <si>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</si>
  <si>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</si>
  <si>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</si>
  <si>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</si>
  <si>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</si>
  <si>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</si>
  <si>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</si>
  <si>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</si>
  <si>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</si>
  <si>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</si>
  <si>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</si>
  <si>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</si>
  <si>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</si>
  <si>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</si>
  <si>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</si>
  <si>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</si>
  <si>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</si>
  <si>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</si>
  <si>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</si>
  <si>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</si>
  <si>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</si>
  <si>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</si>
  <si>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</si>
  <si>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</si>
  <si>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</si>
  <si>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</si>
  <si>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</si>
  <si>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</si>
  <si>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</si>
  <si>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</si>
  <si>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</si>
  <si>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</si>
  <si>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</si>
  <si>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</si>
  <si>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</si>
  <si>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</si>
  <si>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</si>
  <si>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</si>
  <si>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</si>
  <si>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</si>
  <si>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</si>
  <si>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</si>
  <si>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</si>
  <si>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</si>
  <si>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</si>
  <si>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</si>
  <si>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</si>
  <si>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</si>
  <si>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</si>
  <si>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</si>
  <si>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</si>
  <si>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</si>
  <si>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</si>
  <si>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</si>
  <si>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</si>
  <si>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</si>
  <si>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</si>
  <si>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</si>
  <si>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</si>
  <si>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</si>
  <si>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</si>
  <si>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</si>
  <si>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</si>
  <si>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</si>
  <si>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</si>
  <si>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</si>
  <si>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</si>
  <si>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</si>
  <si>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</si>
  <si>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</si>
  <si>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</si>
  <si>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</si>
  <si>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</si>
  <si>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</si>
  <si>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</si>
  <si>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</si>
  <si>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</si>
  <si>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</si>
  <si>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</si>
  <si>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</si>
  <si>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</si>
  <si>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</si>
  <si>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</si>
  <si>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</si>
  <si>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</si>
  <si>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</si>
  <si>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</si>
  <si>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</si>
  <si>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</si>
  <si>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</si>
  <si>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</si>
  <si>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</si>
  <si>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</si>
  <si>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</si>
  <si>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</si>
  <si>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</si>
  <si>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</si>
  <si>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</si>
  <si>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</si>
  <si>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</si>
  <si>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</si>
  <si>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</si>
  <si>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</si>
  <si>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</si>
  <si>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</si>
  <si>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</si>
  <si>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</si>
  <si>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</si>
  <si>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</si>
  <si>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</si>
  <si>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</si>
  <si>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</si>
  <si>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</si>
  <si>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</si>
  <si>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</si>
  <si>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</si>
  <si>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</si>
  <si>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</si>
  <si>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</si>
  <si>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</si>
  <si>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</si>
  <si>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</si>
  <si>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</si>
  <si>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</si>
  <si>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</si>
  <si>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</si>
  <si>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</si>
  <si>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</si>
  <si>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</si>
  <si>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</si>
  <si>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</si>
  <si>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</si>
  <si>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</si>
  <si>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</si>
  <si>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</si>
  <si>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</si>
  <si>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</si>
  <si>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</si>
  <si>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</si>
  <si>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</si>
  <si>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</si>
  <si>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</si>
  <si>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</si>
  <si>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</si>
  <si>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</si>
  <si>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</si>
  <si>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</si>
  <si>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</si>
  <si>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</si>
  <si>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</si>
  <si>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</si>
  <si>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</si>
  <si>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</si>
  <si>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</si>
  <si>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</si>
  <si>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</si>
  <si>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</si>
  <si>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</si>
  <si>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</si>
  <si>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</si>
  <si>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</si>
  <si>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</si>
  <si>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</si>
  <si>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</si>
  <si>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</si>
  <si>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</si>
  <si>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</si>
  <si>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</si>
  <si>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</si>
  <si>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</si>
  <si>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</si>
  <si>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</si>
  <si>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</si>
  <si>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</si>
  <si>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</si>
  <si>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</si>
  <si>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</si>
  <si>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</si>
  <si>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</si>
  <si>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</si>
  <si>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</si>
  <si>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</si>
  <si>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</si>
  <si>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</si>
  <si>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</si>
  <si>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</si>
  <si>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</si>
  <si>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</si>
  <si>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</si>
  <si>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</si>
  <si>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</si>
  <si>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</si>
  <si>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</si>
  <si>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</si>
  <si>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</si>
  <si>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</si>
  <si>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</si>
  <si>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</si>
  <si>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</si>
  <si>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</si>
  <si>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</si>
  <si>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</si>
  <si>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</si>
  <si>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</si>
  <si>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</si>
  <si>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</si>
  <si>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</si>
  <si>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</si>
  <si>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</si>
  <si>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</si>
  <si>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</si>
  <si>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</si>
  <si>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</si>
  <si>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</si>
  <si>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</si>
  <si>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</si>
  <si>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</si>
  <si>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</si>
  <si>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</si>
  <si>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</si>
  <si>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</si>
  <si>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</si>
  <si>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</si>
  <si>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</si>
  <si>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</si>
  <si>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</si>
  <si>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</si>
  <si>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</si>
  <si>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</si>
  <si>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</si>
  <si>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</si>
  <si>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</si>
  <si>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</si>
  <si>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</si>
  <si>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</si>
  <si>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</si>
  <si>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</si>
  <si>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</si>
  <si>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</si>
  <si>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</si>
  <si>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</si>
  <si>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</si>
  <si>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</si>
  <si>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</si>
  <si>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</si>
  <si>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</si>
  <si>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</si>
  <si>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</si>
  <si>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</si>
  <si>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</si>
  <si>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</si>
  <si>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</si>
  <si>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</si>
  <si>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</si>
  <si>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</si>
  <si>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</si>
  <si>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</si>
  <si>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</si>
  <si>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</si>
  <si>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</si>
  <si>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</si>
  <si>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</si>
  <si>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</si>
  <si>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</si>
  <si>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</si>
  <si>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</si>
  <si>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</si>
  <si>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</si>
  <si>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</si>
  <si>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</si>
  <si>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</si>
  <si>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</si>
  <si>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</si>
  <si>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</si>
  <si>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</si>
  <si>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</si>
  <si>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</si>
  <si>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</si>
  <si>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</si>
  <si>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</si>
  <si>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</si>
  <si>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</si>
  <si>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</si>
  <si>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</si>
  <si>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</si>
  <si>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</si>
  <si>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</si>
  <si>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</si>
  <si>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</si>
  <si>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</si>
  <si>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</si>
  <si>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</si>
  <si>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</si>
  <si>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</si>
  <si>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</si>
  <si>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</si>
  <si>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</si>
  <si>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</si>
  <si>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</si>
  <si>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</si>
  <si>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</si>
  <si>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</si>
  <si>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</si>
  <si>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</si>
  <si>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</si>
  <si>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</si>
  <si>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</si>
  <si>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</si>
  <si>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</si>
  <si>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</si>
  <si>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</si>
  <si>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</si>
  <si>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</si>
  <si>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</si>
  <si>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</si>
  <si>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</si>
  <si>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</si>
  <si>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</si>
  <si>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</si>
  <si>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</si>
  <si>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</si>
  <si>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</si>
  <si>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</si>
  <si>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</si>
  <si>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</si>
  <si>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</si>
  <si>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</si>
  <si>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</si>
  <si>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</si>
  <si>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</si>
  <si>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</si>
  <si>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</si>
  <si>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</si>
  <si>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</si>
  <si>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</si>
  <si>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</si>
  <si>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</si>
  <si>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</si>
  <si>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</si>
  <si>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</si>
  <si>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</si>
  <si>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</si>
  <si>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</si>
  <si>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</si>
  <si>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</si>
  <si>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</si>
  <si>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</si>
  <si>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</si>
  <si>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</si>
  <si>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</si>
  <si>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</si>
  <si>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</si>
  <si>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</si>
  <si>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</si>
  <si>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</si>
  <si>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</si>
  <si>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</si>
  <si>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</si>
  <si>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</si>
  <si>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</si>
  <si>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</si>
  <si>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</si>
  <si>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</si>
  <si>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</si>
  <si>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</si>
  <si>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</si>
  <si>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</si>
  <si>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</si>
  <si>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</si>
  <si>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</si>
  <si>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</si>
  <si>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</si>
  <si>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</si>
  <si>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</si>
  <si>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</si>
  <si>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</si>
  <si>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</si>
  <si>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</si>
  <si>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</si>
  <si>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</si>
  <si>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</si>
  <si>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</si>
  <si>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</si>
  <si>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</si>
  <si>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</si>
  <si>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</si>
  <si>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</si>
  <si>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</si>
  <si>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</si>
  <si>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</si>
  <si>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</si>
  <si>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</si>
  <si>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</si>
  <si>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</si>
  <si>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</si>
  <si>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</si>
  <si>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</si>
  <si>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</si>
  <si>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</si>
  <si>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</si>
  <si>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</si>
  <si>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</si>
  <si>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</si>
  <si>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</si>
  <si>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</si>
  <si>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</si>
  <si>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</si>
  <si>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</si>
  <si>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</si>
  <si>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</si>
  <si>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</si>
  <si>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</si>
  <si>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</si>
  <si>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</si>
  <si>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</si>
  <si>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</si>
  <si>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</si>
  <si>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</si>
  <si>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</si>
  <si>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</si>
  <si>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</si>
  <si>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</si>
  <si>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</si>
  <si>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</si>
  <si>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</si>
  <si>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</si>
  <si>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</si>
  <si>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</si>
  <si>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</si>
  <si>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</si>
  <si>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</si>
  <si>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</si>
  <si>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</si>
  <si>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</si>
  <si>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</si>
  <si>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</si>
  <si>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</si>
  <si>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</si>
  <si>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</si>
  <si>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</si>
  <si>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</si>
  <si>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</si>
  <si>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</si>
  <si>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</si>
  <si>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</si>
  <si>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</si>
  <si>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</si>
  <si>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</si>
  <si>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</si>
  <si>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</si>
  <si>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</si>
  <si>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</si>
  <si>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</si>
  <si>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</si>
  <si>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</si>
  <si>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</si>
  <si>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</si>
  <si>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</si>
  <si>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</si>
  <si>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</si>
  <si>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</si>
  <si>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</si>
  <si>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</si>
  <si>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</si>
  <si>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</si>
  <si>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</si>
  <si>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</si>
  <si>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</si>
  <si>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</si>
  <si>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</si>
  <si>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</si>
  <si>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</si>
  <si>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</si>
  <si>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</si>
  <si>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</si>
  <si>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</si>
  <si>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</si>
  <si>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</si>
  <si>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</si>
  <si>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</si>
  <si>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</si>
  <si>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</si>
  <si>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</si>
  <si>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</si>
  <si>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</si>
  <si>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</si>
  <si>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</si>
  <si>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</si>
  <si>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</si>
  <si>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</si>
  <si>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</si>
  <si>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</si>
  <si>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</si>
  <si>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</si>
  <si>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</si>
  <si>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</si>
  <si>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</si>
  <si>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</si>
  <si>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</si>
  <si>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</si>
  <si>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</si>
  <si>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</si>
  <si>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</si>
  <si>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</si>
  <si>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</si>
  <si>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</si>
  <si>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</si>
  <si>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</si>
  <si>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</si>
  <si>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</si>
  <si>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</si>
  <si>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</si>
  <si>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</si>
  <si>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</si>
  <si>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</si>
  <si>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</si>
  <si>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</si>
  <si>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</si>
  <si>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</si>
  <si>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</si>
  <si>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</si>
  <si>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</si>
  <si>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</si>
  <si>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</si>
  <si>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</si>
  <si>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</si>
  <si>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</si>
  <si>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</si>
  <si>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</si>
  <si>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</si>
  <si>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</si>
  <si>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</si>
  <si>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</si>
  <si>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</si>
  <si>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</si>
  <si>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</si>
  <si>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</si>
  <si>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</si>
  <si>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</si>
  <si>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</si>
  <si>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</si>
  <si>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</si>
  <si>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</si>
  <si>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</si>
  <si>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</si>
  <si>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</si>
  <si>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</si>
  <si>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</si>
  <si>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</si>
  <si>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</si>
  <si>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</si>
  <si>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</si>
  <si>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</si>
  <si>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</si>
  <si>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</si>
  <si>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</si>
  <si>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</si>
  <si>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</si>
  <si>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</si>
  <si>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</si>
  <si>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</si>
  <si>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</si>
  <si>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</si>
  <si>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</si>
  <si>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</si>
  <si>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</si>
  <si>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</si>
  <si>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</si>
  <si>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</si>
  <si>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</si>
  <si>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</si>
  <si>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</si>
  <si>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</si>
  <si>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</si>
  <si>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</si>
  <si>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</si>
  <si>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</si>
  <si>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</si>
  <si>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</si>
  <si>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</si>
  <si>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</si>
  <si>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</si>
  <si>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</si>
  <si>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</si>
  <si>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</si>
  <si>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</si>
  <si>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</si>
  <si>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</si>
  <si>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</si>
  <si>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</si>
  <si>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</si>
  <si>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</si>
  <si>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</si>
  <si>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</si>
  <si>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</si>
  <si>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</si>
  <si>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</si>
  <si>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</si>
  <si>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</si>
  <si>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</si>
  <si>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</si>
  <si>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</si>
  <si>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</si>
  <si>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</si>
  <si>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</si>
  <si>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</si>
  <si>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</si>
  <si>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</si>
  <si>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</si>
  <si>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</si>
  <si>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</si>
  <si>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</si>
  <si>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</si>
  <si>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</si>
  <si>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</si>
  <si>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</si>
  <si>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</si>
  <si>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</si>
  <si>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</si>
  <si>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</si>
  <si>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</si>
  <si>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</si>
  <si>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</si>
  <si>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</si>
  <si>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</si>
  <si>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</si>
  <si>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</si>
  <si>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</si>
  <si>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</si>
  <si>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</si>
  <si>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</si>
  <si>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</si>
  <si>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</si>
  <si>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</si>
  <si>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</si>
  <si>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</si>
  <si>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</si>
  <si>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</si>
  <si>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</si>
  <si>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</si>
  <si>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</si>
  <si>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</si>
  <si>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</si>
  <si>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</si>
  <si>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</si>
  <si>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</si>
  <si>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</si>
  <si>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</si>
  <si>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</si>
  <si>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</si>
  <si>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</si>
  <si>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</si>
  <si>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</si>
  <si>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</si>
  <si>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</si>
  <si>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</si>
  <si>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</si>
  <si>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</si>
  <si>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</si>
  <si>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</si>
  <si>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</si>
  <si>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</si>
  <si>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</si>
  <si>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</si>
  <si>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</si>
  <si>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</si>
  <si>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</si>
  <si>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</si>
  <si>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</si>
  <si>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</si>
  <si>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</si>
  <si>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</si>
  <si>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</si>
  <si>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</si>
  <si>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</si>
  <si>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</si>
  <si>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</si>
  <si>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</si>
  <si>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</si>
  <si>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</si>
  <si>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</si>
  <si>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</si>
  <si>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</si>
  <si>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</si>
  <si>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</si>
  <si>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</si>
  <si>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</si>
  <si>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</si>
  <si>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</si>
  <si>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</si>
  <si>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</si>
  <si>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</si>
  <si>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</si>
  <si>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</si>
  <si>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</si>
  <si>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</si>
  <si>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</si>
  <si>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</si>
  <si>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</si>
  <si>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</si>
  <si>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</si>
  <si>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</si>
  <si>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</si>
  <si>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</si>
  <si>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</si>
  <si>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</si>
  <si>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</si>
  <si>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</si>
  <si>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</si>
  <si>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</si>
  <si>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</si>
  <si>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</si>
  <si>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</si>
  <si>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</si>
  <si>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</si>
  <si>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</si>
  <si>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</si>
  <si>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</si>
  <si>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</si>
  <si>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</si>
  <si>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</si>
  <si>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</si>
  <si>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</si>
  <si>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</si>
  <si>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</si>
  <si>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</si>
  <si>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</si>
  <si>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</si>
  <si>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</si>
  <si>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</si>
  <si>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</si>
  <si>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</si>
  <si>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</si>
  <si>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</si>
  <si>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</si>
  <si>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</si>
  <si>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</si>
  <si>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</si>
  <si>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</si>
  <si>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</si>
  <si>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</si>
  <si>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</si>
  <si>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</si>
  <si>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</si>
  <si>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</si>
  <si>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</si>
  <si>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</si>
  <si>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</si>
  <si>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</si>
  <si>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</si>
  <si>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</si>
  <si>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</si>
  <si>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</si>
  <si>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</si>
  <si>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</si>
  <si>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</si>
  <si>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</si>
  <si>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</si>
  <si>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</si>
  <si>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</si>
  <si>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</si>
  <si>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</si>
  <si>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</si>
  <si>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</si>
  <si>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</si>
  <si>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</si>
  <si>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</si>
  <si>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</si>
  <si>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</si>
  <si>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</si>
  <si>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</si>
  <si>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</si>
  <si>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</si>
  <si>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</si>
  <si>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</si>
  <si>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</si>
  <si>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</si>
  <si>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</si>
  <si>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</si>
  <si>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</si>
  <si>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</si>
  <si>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</si>
  <si>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</si>
  <si>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</si>
  <si>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</si>
  <si>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</si>
  <si>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</si>
  <si>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</si>
  <si>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</si>
  <si>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</si>
  <si>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</si>
  <si>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</si>
  <si>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</si>
  <si>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</si>
  <si>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</si>
  <si>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</si>
  <si>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</si>
  <si>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</si>
  <si>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</si>
  <si>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</si>
  <si>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</si>
  <si>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</si>
  <si>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</si>
  <si>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</si>
  <si>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</si>
  <si>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</si>
  <si>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</si>
  <si>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</si>
  <si>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</si>
  <si>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</si>
  <si>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</si>
  <si>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</si>
  <si>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</si>
  <si>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</si>
  <si>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</si>
  <si>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</si>
  <si>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</si>
  <si>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</si>
  <si>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</si>
  <si>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</si>
  <si>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</si>
  <si>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</si>
  <si>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</si>
  <si>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</si>
  <si>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</si>
  <si>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</si>
  <si>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</si>
  <si>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</si>
  <si>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</si>
  <si>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</si>
  <si>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</si>
  <si>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</si>
  <si>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</si>
  <si>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</si>
  <si>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</si>
  <si>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</si>
  <si>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</si>
  <si>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</si>
  <si>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</si>
  <si>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</si>
  <si>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</si>
  <si>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</si>
  <si>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</si>
  <si>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</si>
  <si>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</si>
  <si>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</si>
  <si>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</si>
  <si>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</si>
  <si>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</si>
  <si>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</si>
  <si>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</si>
  <si>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</si>
  <si>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</si>
  <si>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</si>
  <si>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</si>
  <si>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</si>
  <si>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</si>
  <si>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</si>
  <si>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</si>
  <si>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</si>
  <si>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</si>
  <si>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</si>
  <si>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</si>
  <si>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</si>
  <si>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</si>
  <si>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</si>
  <si>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</si>
  <si>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</si>
  <si>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</si>
  <si>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</si>
  <si>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</si>
  <si>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</si>
  <si>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</si>
  <si>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</si>
  <si>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</si>
  <si>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</si>
  <si>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</si>
  <si>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</si>
  <si>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</si>
  <si>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</si>
  <si>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</si>
  <si>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</si>
  <si>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</si>
  <si>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</si>
  <si>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</si>
  <si>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</si>
  <si>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</si>
  <si>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</si>
  <si>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</si>
  <si>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</si>
  <si>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</si>
  <si>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</si>
  <si>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</si>
  <si>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</si>
  <si>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</si>
  <si>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</si>
  <si>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</si>
  <si>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</si>
  <si>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</si>
  <si>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</si>
  <si>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</si>
  <si>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</si>
  <si>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</si>
  <si>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</si>
  <si>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</si>
  <si>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</si>
  <si>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</si>
  <si>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</si>
  <si>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</si>
  <si>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</si>
  <si>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</si>
  <si>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</si>
  <si>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</si>
  <si>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</si>
  <si>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</si>
  <si>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</si>
  <si>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</si>
  <si>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</si>
  <si>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</si>
  <si>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</si>
  <si>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</si>
  <si>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</si>
  <si>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</si>
  <si>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</si>
  <si>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</si>
  <si>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</si>
  <si>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</si>
  <si>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</si>
  <si>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</si>
  <si>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</si>
  <si>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</si>
  <si>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</si>
  <si>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</si>
  <si>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</si>
  <si>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</si>
  <si>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</si>
  <si>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</si>
  <si>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</si>
  <si>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</si>
  <si>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</si>
  <si>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</si>
  <si>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</si>
  <si>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</si>
  <si>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</si>
  <si>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</si>
  <si>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</si>
  <si>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</si>
  <si>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</si>
  <si>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</si>
  <si>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</si>
  <si>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</si>
  <si>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</si>
  <si>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</si>
  <si>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</si>
  <si>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</si>
  <si>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</si>
  <si>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</si>
  <si>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</si>
  <si>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</si>
  <si>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</si>
  <si>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</si>
  <si>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</si>
  <si>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</si>
  <si>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</si>
  <si>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</si>
  <si>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</si>
  <si>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</si>
  <si>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</si>
  <si>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</si>
  <si>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</si>
  <si>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</si>
  <si>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</si>
  <si>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</si>
  <si>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</si>
  <si>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</si>
  <si>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</si>
  <si>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</si>
  <si>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</si>
  <si>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</si>
  <si>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</si>
  <si>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</si>
  <si>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</si>
  <si>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</si>
  <si>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</si>
  <si>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</si>
  <si>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</si>
  <si>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</si>
  <si>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</si>
  <si>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</si>
  <si>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</si>
  <si>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</si>
  <si>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</si>
  <si>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</si>
  <si>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</si>
  <si>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</si>
  <si>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</si>
  <si>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</si>
  <si>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</si>
  <si>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</si>
  <si>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</si>
  <si>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</si>
  <si>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</si>
  <si>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</si>
  <si>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</si>
  <si>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</si>
  <si>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</si>
  <si>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</si>
  <si>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</si>
  <si>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</si>
  <si>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</si>
  <si>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</si>
  <si>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</si>
  <si>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</si>
  <si>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</si>
  <si>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</si>
  <si>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</si>
  <si>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</si>
  <si>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</si>
  <si>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</si>
  <si>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</si>
  <si>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</si>
  <si>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</si>
  <si>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</si>
  <si>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</si>
  <si>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</si>
  <si>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</si>
  <si>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</si>
  <si>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</si>
  <si>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</si>
  <si>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</si>
  <si>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</si>
  <si>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</si>
  <si>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</si>
  <si>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</si>
  <si>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</si>
  <si>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</si>
  <si>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</si>
  <si>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</si>
  <si>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</si>
  <si>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</si>
  <si>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</si>
  <si>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</si>
  <si>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</si>
  <si>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</si>
  <si>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</si>
  <si>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</si>
  <si>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</si>
  <si>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</si>
  <si>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</si>
  <si>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</si>
  <si>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</si>
  <si>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</si>
  <si>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</si>
  <si>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</si>
  <si>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</si>
  <si>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</si>
  <si>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</si>
  <si>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</si>
  <si>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</si>
  <si>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</si>
  <si>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</si>
  <si>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</si>
  <si>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</si>
  <si>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</si>
  <si>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</si>
  <si>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</si>
  <si>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</si>
  <si>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</si>
  <si>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</si>
  <si>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</si>
  <si>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</si>
  <si>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</si>
  <si>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</si>
  <si>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</si>
  <si>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</si>
  <si>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</si>
  <si>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</si>
  <si>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</si>
  <si>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</si>
  <si>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</si>
  <si>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</si>
  <si>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</si>
  <si>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</si>
  <si>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</si>
  <si>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</si>
  <si>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</si>
  <si>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</si>
  <si>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</si>
  <si>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</si>
  <si>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</si>
  <si>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</si>
  <si>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</si>
  <si>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</si>
  <si>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</si>
  <si>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</si>
  <si>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</si>
  <si>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</si>
  <si>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</si>
  <si>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</si>
  <si>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</si>
  <si>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</si>
  <si>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</si>
  <si>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</si>
  <si>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</si>
  <si>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</si>
  <si>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</si>
  <si>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</si>
  <si>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</si>
  <si>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</si>
  <si>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</si>
  <si>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</si>
  <si>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</si>
  <si>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</si>
  <si>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</si>
  <si>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</si>
  <si>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</si>
  <si>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</si>
  <si>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</si>
  <si>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</si>
  <si>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</si>
  <si>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</si>
  <si>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</si>
  <si>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</si>
  <si>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</si>
  <si>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</si>
  <si>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</si>
  <si>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</si>
  <si>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</si>
  <si>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</si>
  <si>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</si>
  <si>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</si>
  <si>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</si>
  <si>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</si>
  <si>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</si>
  <si>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</si>
  <si>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</si>
  <si>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</si>
  <si>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</si>
  <si>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</si>
  <si>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</si>
  <si>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</si>
  <si>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</si>
  <si>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</si>
  <si>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</si>
  <si>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</si>
  <si>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</si>
  <si>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</si>
  <si>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</si>
  <si>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</si>
  <si>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</si>
  <si>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</si>
  <si>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</si>
  <si>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</si>
  <si>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</si>
  <si>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</si>
  <si>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</si>
  <si>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</si>
  <si>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</si>
  <si>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</si>
  <si>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</si>
  <si>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</si>
  <si>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</si>
  <si>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</si>
  <si>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</si>
  <si>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</si>
  <si>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</si>
  <si>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</si>
  <si>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</si>
  <si>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</si>
  <si>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</si>
  <si>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</si>
  <si>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</si>
  <si>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</si>
  <si>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</si>
  <si>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</si>
  <si>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</si>
  <si>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</si>
  <si>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</si>
  <si>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</si>
  <si>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</si>
  <si>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</si>
  <si>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</si>
  <si>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</si>
  <si>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</si>
  <si>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</si>
  <si>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</si>
  <si>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</si>
  <si>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</si>
  <si>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</si>
  <si>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</si>
  <si>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</si>
  <si>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</si>
  <si>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</si>
  <si>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</si>
  <si>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</si>
  <si>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</si>
  <si>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</si>
  <si>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</si>
  <si>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</si>
  <si>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</si>
  <si>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</si>
  <si>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</si>
  <si>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</si>
  <si>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</si>
  <si>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</si>
  <si>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</si>
  <si>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</si>
  <si>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</si>
  <si>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</si>
  <si>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</si>
  <si>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</si>
  <si>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</si>
  <si>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</si>
  <si>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</si>
  <si>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</si>
  <si>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</si>
  <si>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</si>
  <si>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</si>
  <si>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</si>
  <si>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</si>
  <si>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</si>
  <si>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</si>
  <si>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</si>
  <si>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</si>
  <si>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</si>
  <si>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</si>
  <si>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</si>
  <si>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</si>
  <si>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</si>
  <si>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</si>
  <si>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</si>
  <si>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</si>
  <si>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</si>
  <si>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</si>
  <si>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</si>
  <si>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</si>
  <si>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</si>
  <si>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</si>
  <si>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</si>
  <si>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</si>
  <si>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</si>
  <si>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</si>
  <si>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</si>
  <si>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</si>
  <si>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</si>
  <si>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</si>
  <si>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</si>
  <si>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</si>
  <si>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</si>
  <si>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</si>
  <si>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</si>
  <si>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</si>
  <si>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</si>
  <si>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</si>
  <si>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</si>
  <si>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</si>
  <si>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</si>
  <si>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</si>
  <si>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</si>
  <si>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</si>
  <si>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</si>
  <si>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</si>
  <si>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</si>
  <si>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</si>
  <si>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</si>
  <si>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</si>
  <si>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</si>
  <si>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</si>
  <si>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</si>
  <si>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</si>
  <si>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</si>
  <si>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</si>
  <si>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</si>
  <si>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</si>
  <si>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</si>
  <si>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</si>
  <si>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</si>
  <si>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</si>
  <si>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</si>
  <si>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</si>
  <si>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</si>
  <si>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</si>
  <si>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</si>
  <si>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</si>
  <si>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</si>
  <si>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</si>
  <si>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</si>
  <si>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</si>
  <si>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</si>
  <si>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</si>
  <si>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</si>
  <si>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</si>
  <si>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</si>
  <si>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</si>
  <si>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</si>
  <si>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</si>
  <si>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</si>
  <si>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</si>
  <si>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</si>
  <si>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</si>
  <si>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</si>
  <si>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</si>
  <si>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</si>
  <si>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</si>
  <si>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</si>
  <si>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</si>
  <si>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</si>
  <si>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</si>
  <si>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</si>
  <si>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</si>
  <si>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</si>
  <si>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</si>
  <si>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</si>
  <si>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</si>
  <si>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</si>
  <si>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</si>
  <si>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</si>
  <si>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</si>
  <si>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</si>
  <si>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</si>
  <si>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</si>
  <si>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</si>
  <si>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</si>
  <si>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</si>
  <si>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</si>
  <si>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</si>
  <si>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</si>
  <si>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</si>
  <si>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</si>
  <si>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</si>
  <si>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</si>
  <si>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</si>
  <si>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</si>
  <si>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</si>
  <si>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</si>
  <si>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</si>
  <si>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</si>
  <si>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</si>
  <si>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</si>
  <si>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</si>
  <si>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</si>
  <si>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</si>
  <si>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</si>
  <si>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</si>
  <si>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</si>
  <si>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</si>
  <si>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</si>
  <si>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</si>
  <si>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</si>
  <si>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</si>
  <si>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</si>
  <si>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</si>
  <si>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</si>
  <si>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</si>
  <si>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</si>
  <si>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</si>
  <si>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</si>
  <si>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</si>
  <si>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</si>
  <si>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</si>
  <si>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</si>
  <si>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</si>
  <si>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</si>
  <si>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</si>
  <si>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</si>
  <si>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</si>
  <si>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</si>
  <si>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</si>
  <si>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</si>
  <si>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</si>
  <si>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</si>
  <si>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</si>
  <si>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</si>
  <si>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</si>
  <si>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</si>
  <si>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</si>
  <si>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</si>
  <si>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</si>
  <si>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</si>
  <si>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</si>
  <si>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</si>
  <si>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</si>
  <si>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</si>
  <si>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</si>
  <si>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</si>
  <si>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</si>
  <si>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</si>
  <si>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</si>
  <si>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</si>
  <si>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</si>
  <si>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</si>
  <si>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</si>
  <si>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</si>
  <si>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</si>
  <si>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</si>
  <si>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</si>
  <si>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</si>
  <si>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</si>
  <si>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</si>
  <si>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</si>
  <si>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</si>
  <si>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</si>
  <si>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</si>
  <si>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</si>
  <si>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</si>
  <si>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</si>
  <si>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</si>
  <si>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</si>
  <si>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</si>
  <si>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</si>
  <si>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</si>
  <si>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</si>
  <si>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</si>
  <si>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</si>
  <si>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</si>
  <si>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</si>
  <si>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</si>
  <si>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</si>
  <si>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</si>
  <si>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</si>
  <si>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</si>
  <si>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</si>
  <si>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</si>
  <si>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</si>
  <si>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</si>
  <si>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</si>
  <si>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</si>
  <si>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</si>
  <si>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</si>
  <si>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</si>
  <si>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</si>
  <si>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</si>
  <si>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</si>
  <si>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</si>
  <si>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</si>
  <si>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</si>
  <si>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</si>
  <si>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</si>
  <si>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</si>
  <si>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</si>
  <si>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</si>
  <si>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</si>
  <si>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</si>
  <si>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</si>
  <si>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</si>
  <si>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</si>
  <si>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</si>
  <si>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</si>
  <si>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</si>
  <si>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</si>
  <si>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</si>
  <si>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</si>
  <si>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</si>
  <si>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</si>
  <si>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</si>
  <si>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</si>
  <si>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</si>
  <si>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</si>
  <si>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</si>
  <si>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</si>
  <si>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</si>
  <si>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</si>
  <si>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</si>
  <si>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</si>
  <si>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</si>
  <si>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</si>
  <si>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</si>
  <si>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</si>
  <si>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</si>
  <si>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</si>
  <si>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</si>
  <si>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</si>
  <si>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</si>
  <si>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</si>
  <si>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</si>
  <si>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</si>
  <si>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</si>
  <si>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</si>
  <si>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</si>
  <si>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</si>
  <si>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</si>
  <si>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</si>
  <si>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</si>
  <si>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</si>
  <si>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</si>
  <si>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</si>
  <si>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</si>
  <si>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</si>
  <si>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</si>
  <si>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</si>
  <si>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</si>
  <si>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</si>
  <si>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</si>
  <si>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</si>
  <si>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</si>
  <si>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</si>
  <si>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</si>
  <si>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</si>
  <si>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</si>
  <si>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</si>
  <si>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</si>
  <si>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</si>
  <si>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</si>
  <si>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</si>
  <si>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</si>
  <si>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</si>
  <si>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</si>
  <si>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</si>
  <si>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</si>
  <si>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</si>
  <si>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</si>
  <si>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</si>
  <si>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</si>
  <si>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</si>
  <si>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</si>
  <si>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</si>
  <si>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</si>
  <si>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</si>
  <si>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</si>
  <si>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</si>
  <si>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</si>
  <si>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</si>
  <si>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</si>
  <si>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</si>
  <si>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</si>
  <si>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</si>
  <si>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</si>
  <si>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</si>
  <si>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</si>
  <si>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</si>
  <si>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</si>
  <si>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</si>
  <si>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</si>
  <si>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</si>
  <si>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</si>
  <si>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</si>
  <si>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</si>
  <si>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</si>
  <si>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</si>
  <si>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</si>
  <si>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</si>
  <si>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</si>
  <si>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</si>
  <si>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</si>
  <si>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</si>
  <si>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</si>
  <si>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</si>
  <si>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</si>
  <si>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</si>
  <si>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</si>
  <si>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</si>
  <si>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</si>
  <si>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</si>
  <si>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</si>
  <si>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</si>
  <si>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</si>
  <si>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</si>
  <si>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</si>
  <si>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</si>
  <si>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</si>
  <si>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</si>
  <si>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</si>
  <si>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</si>
  <si>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</si>
  <si>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</si>
  <si>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</si>
  <si>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</si>
  <si>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</si>
  <si>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</si>
  <si>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</si>
  <si>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</si>
  <si>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</si>
  <si>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</si>
  <si>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</si>
  <si>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</si>
  <si>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</si>
  <si>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</si>
  <si>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</si>
  <si>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</si>
  <si>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</si>
  <si>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</si>
  <si>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</si>
  <si>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</si>
  <si>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</si>
  <si>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</si>
  <si>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</si>
  <si>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</si>
  <si>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</si>
  <si>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</si>
  <si>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</si>
  <si>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</si>
  <si>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</si>
  <si>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</si>
  <si>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</si>
  <si>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</si>
  <si>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</si>
  <si>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</si>
  <si>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</si>
  <si>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</si>
  <si>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</si>
  <si>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</si>
  <si>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</si>
  <si>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</si>
  <si>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</si>
  <si>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</si>
  <si>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</si>
  <si>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</si>
  <si>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</si>
  <si>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</si>
  <si>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</si>
  <si>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</si>
  <si>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</si>
  <si>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</si>
  <si>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</si>
  <si>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</si>
  <si>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</si>
  <si>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</si>
  <si>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</si>
  <si>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</si>
  <si>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</si>
  <si>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</si>
  <si>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</si>
  <si>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</si>
  <si>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</si>
  <si>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</si>
  <si>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</si>
  <si>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</si>
  <si>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</si>
  <si>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</si>
  <si>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</si>
  <si>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</si>
  <si>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</si>
  <si>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</si>
  <si>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</si>
  <si>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</si>
  <si>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</si>
  <si>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</si>
  <si>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</si>
  <si>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</si>
  <si>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</si>
  <si>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</si>
  <si>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</si>
  <si>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</si>
  <si>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</si>
  <si>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</si>
  <si>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</si>
  <si>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</si>
  <si>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</si>
  <si>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</si>
  <si>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</si>
  <si>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</si>
  <si>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</si>
  <si>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</si>
  <si>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</si>
  <si>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</si>
  <si>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</si>
  <si>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</si>
  <si>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</si>
  <si>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</si>
  <si>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</si>
  <si>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</si>
  <si>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</si>
  <si>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</si>
  <si>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</si>
  <si>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</si>
  <si>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</si>
  <si>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</si>
  <si>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</si>
  <si>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</si>
  <si>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</si>
  <si>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</si>
  <si>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</si>
  <si>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</si>
  <si>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</si>
  <si>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</si>
  <si>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</si>
  <si>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</si>
  <si>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</si>
  <si>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</si>
  <si>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</si>
  <si>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</si>
  <si>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</si>
  <si>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</si>
  <si>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</si>
  <si>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</si>
  <si>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</si>
  <si>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</si>
  <si>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</si>
  <si>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</si>
  <si>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</si>
  <si>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</si>
  <si>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</si>
  <si>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</si>
  <si>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</si>
  <si>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</si>
  <si>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</si>
  <si>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</si>
  <si>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</si>
  <si>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</si>
  <si>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</si>
  <si>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</si>
  <si>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</si>
  <si>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</si>
  <si>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</si>
  <si>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</si>
  <si>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</si>
  <si>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</si>
  <si>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</si>
  <si>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</si>
  <si>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</si>
  <si>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</si>
  <si>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</si>
  <si>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</si>
  <si>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</si>
  <si>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</si>
  <si>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</si>
  <si>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</si>
  <si>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</si>
  <si>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</si>
  <si>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</si>
  <si>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</si>
  <si>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</si>
  <si>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</si>
  <si>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</si>
  <si>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</si>
  <si>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</si>
  <si>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</si>
  <si>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</si>
  <si>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</si>
  <si>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</si>
  <si>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</si>
  <si>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</si>
  <si>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</si>
  <si>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</si>
  <si>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</si>
  <si>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</si>
  <si>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</si>
  <si>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</si>
  <si>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</si>
  <si>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</si>
  <si>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</si>
  <si>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</si>
  <si>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</si>
  <si>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</si>
  <si>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</si>
  <si>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</si>
  <si>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</si>
  <si>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</si>
  <si>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</si>
  <si>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</si>
  <si>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</si>
  <si>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</si>
  <si>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</si>
  <si>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</si>
  <si>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</si>
  <si>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</si>
  <si>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</si>
  <si>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</si>
  <si>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</si>
  <si>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</si>
  <si>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</si>
  <si>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</si>
  <si>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</si>
  <si>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</si>
  <si>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</si>
  <si>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</si>
  <si>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</si>
  <si>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</si>
  <si>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</si>
  <si>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</si>
  <si>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</si>
  <si>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</si>
  <si>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</si>
  <si>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</si>
  <si>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</si>
  <si>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</si>
  <si>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</si>
  <si>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</si>
  <si>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</si>
  <si>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</si>
  <si>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</si>
  <si>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</si>
  <si>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</si>
  <si>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</si>
  <si>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</si>
  <si>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</si>
  <si>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</si>
  <si>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</si>
  <si>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</si>
  <si>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</si>
  <si>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</si>
  <si>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</si>
  <si>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</si>
  <si>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</si>
  <si>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</si>
  <si>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</si>
  <si>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</si>
  <si>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</si>
  <si>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</si>
  <si>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</si>
  <si>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</si>
  <si>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</si>
  <si>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</si>
  <si>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</si>
  <si>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</si>
  <si>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</si>
  <si>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</si>
  <si>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</si>
  <si>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</si>
  <si>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</si>
  <si>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</si>
  <si>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</si>
  <si>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</si>
  <si>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</si>
  <si>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</si>
  <si>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</si>
  <si>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</si>
  <si>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</si>
  <si>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</si>
  <si>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</si>
  <si>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</si>
  <si>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</si>
  <si>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</si>
  <si>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</si>
  <si>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</si>
  <si>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</si>
  <si>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</si>
  <si>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</si>
  <si>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</si>
  <si>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</si>
  <si>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</si>
  <si>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</si>
  <si>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</si>
  <si>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</si>
  <si>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</si>
  <si>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</si>
  <si>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</si>
  <si>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</si>
  <si>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</si>
  <si>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</si>
  <si>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</si>
  <si>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</si>
  <si>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</si>
  <si>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</si>
  <si>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</si>
  <si>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</si>
  <si>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</si>
  <si>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</si>
  <si>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</si>
  <si>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</si>
  <si>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</si>
  <si>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</si>
  <si>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</si>
  <si>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</si>
  <si>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</si>
  <si>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</si>
  <si>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</si>
  <si>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</si>
  <si>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</si>
  <si>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</si>
  <si>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</si>
  <si>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</si>
  <si>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</si>
  <si>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</si>
  <si>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</si>
  <si>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</si>
  <si>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</si>
  <si>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</si>
  <si>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</si>
  <si>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</si>
  <si>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</si>
  <si>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</si>
  <si>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</si>
  <si>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</si>
  <si>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</si>
  <si>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</si>
  <si>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</si>
  <si>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</si>
  <si>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</si>
  <si>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</si>
  <si>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</si>
  <si>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</si>
  <si>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</si>
  <si>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</si>
  <si>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</si>
  <si>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</si>
  <si>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</si>
  <si>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</si>
  <si>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</si>
  <si>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</si>
  <si>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</si>
  <si>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</si>
  <si>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</si>
  <si>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</si>
  <si>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</si>
  <si>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</si>
  <si>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</si>
  <si>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</si>
  <si>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</si>
  <si>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</si>
  <si>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</si>
  <si>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</si>
  <si>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</si>
  <si>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</si>
  <si>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</si>
  <si>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</si>
  <si>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</si>
  <si>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</si>
  <si>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</si>
  <si>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</si>
  <si>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</si>
  <si>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</si>
  <si>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</si>
  <si>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</si>
  <si>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</si>
  <si>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</si>
  <si>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</si>
  <si>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</si>
  <si>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</si>
  <si>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</si>
  <si>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</si>
  <si>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</si>
  <si>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</si>
  <si>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</si>
  <si>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</si>
  <si>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</si>
  <si>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</si>
  <si>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</si>
  <si>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</si>
  <si>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</si>
  <si>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</si>
  <si>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</si>
  <si>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</si>
  <si>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</si>
  <si>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</si>
  <si>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</si>
  <si>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</si>
  <si>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</si>
  <si>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</si>
  <si>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</si>
  <si>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</si>
  <si>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</si>
  <si>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</si>
  <si>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</si>
  <si>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</si>
  <si>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</si>
  <si>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</si>
  <si>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</si>
  <si>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</si>
  <si>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</si>
  <si>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</si>
  <si>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</si>
  <si>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</si>
  <si>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</si>
  <si>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</si>
  <si>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</si>
  <si>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</si>
  <si>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</si>
  <si>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</si>
  <si>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</si>
  <si>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</si>
  <si>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</si>
  <si>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</si>
  <si>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</si>
  <si>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</si>
  <si>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</si>
  <si>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</si>
  <si>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</si>
  <si>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</si>
  <si>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</si>
  <si>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</si>
  <si>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</si>
  <si>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</si>
  <si>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</si>
  <si>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</si>
  <si>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</si>
  <si>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</si>
  <si>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</si>
  <si>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</si>
  <si>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</si>
  <si>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</si>
  <si>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</si>
  <si>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</si>
  <si>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</si>
  <si>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</si>
  <si>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</si>
  <si>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</si>
  <si>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</si>
  <si>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</si>
  <si>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</si>
  <si>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</si>
  <si>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</si>
  <si>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</si>
  <si>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</si>
  <si>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</si>
  <si>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</si>
  <si>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</si>
  <si>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</si>
  <si>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</si>
  <si>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</si>
  <si>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</si>
  <si>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</si>
  <si>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</si>
  <si>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</si>
  <si>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</si>
  <si>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</si>
  <si>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</si>
  <si>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</si>
  <si>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</si>
  <si>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</si>
  <si>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</si>
  <si>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</si>
  <si>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</si>
  <si>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</si>
  <si>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</si>
  <si>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</si>
  <si>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</si>
  <si>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</si>
  <si>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</si>
  <si>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</si>
  <si>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</si>
  <si>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</si>
  <si>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</si>
  <si>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</si>
  <si>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</si>
  <si>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</si>
  <si>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</si>
  <si>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</si>
  <si>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</si>
  <si>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</si>
  <si>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</si>
  <si>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</si>
  <si>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</si>
  <si>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</si>
  <si>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</si>
  <si>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</si>
  <si>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</si>
  <si>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</si>
  <si>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</si>
  <si>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</si>
  <si>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</si>
  <si>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</si>
  <si>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</si>
  <si>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</si>
  <si>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</si>
  <si>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</si>
  <si>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</si>
  <si>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</si>
  <si>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</si>
  <si>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</si>
  <si>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</si>
  <si>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</si>
  <si>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</si>
  <si>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</si>
  <si>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</si>
  <si>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</si>
  <si>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</si>
  <si>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</si>
  <si>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</si>
  <si>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</si>
  <si>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</si>
  <si>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</si>
  <si>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</si>
  <si>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</si>
  <si>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</si>
  <si>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</si>
  <si>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</si>
  <si>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</si>
  <si>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</si>
  <si>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</si>
  <si>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</si>
  <si>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</si>
  <si>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</si>
  <si>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</si>
  <si>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</si>
  <si>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</si>
  <si>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</si>
  <si>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</si>
  <si>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</si>
  <si>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</si>
  <si>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</si>
  <si>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</si>
  <si>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</si>
  <si>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</si>
  <si>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</si>
  <si>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</si>
  <si>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</si>
  <si>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</si>
  <si>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</si>
  <si>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</si>
  <si>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</si>
  <si>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</si>
  <si>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</si>
  <si>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</si>
  <si>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</si>
  <si>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</si>
  <si>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</si>
  <si>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</si>
  <si>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</si>
  <si>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</si>
  <si>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</si>
  <si>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</si>
  <si>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</si>
  <si>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</si>
  <si>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</si>
  <si>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</si>
  <si>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</si>
  <si>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</si>
  <si>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</si>
  <si>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</si>
  <si>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</si>
  <si>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</si>
  <si>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</si>
  <si>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</si>
  <si>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</si>
  <si>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</si>
  <si>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</si>
  <si>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</si>
  <si>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</si>
  <si>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</si>
  <si>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</si>
  <si>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</si>
  <si>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</si>
  <si>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</si>
  <si>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</si>
  <si>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</si>
  <si>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</si>
  <si>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</si>
  <si>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</si>
  <si>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</si>
  <si>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</si>
  <si>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</si>
  <si>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</si>
  <si>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</si>
  <si>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</si>
  <si>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</si>
  <si>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</si>
  <si>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</si>
  <si>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</si>
  <si>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</si>
  <si>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</si>
  <si>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</si>
  <si>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</si>
  <si>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</si>
  <si>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</si>
  <si>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</si>
  <si>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</si>
  <si>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</si>
  <si>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</si>
  <si>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</si>
  <si>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</si>
  <si>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</si>
  <si>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</si>
  <si>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</si>
  <si>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</si>
  <si>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</si>
  <si>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</si>
  <si>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</si>
  <si>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</si>
  <si>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</si>
  <si>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</si>
  <si>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</si>
  <si>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</si>
  <si>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</si>
  <si>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</si>
  <si>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</si>
  <si>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</si>
  <si>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</si>
  <si>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</si>
  <si>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</si>
  <si>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</si>
  <si>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</si>
  <si>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</si>
  <si>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</si>
  <si>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</si>
  <si>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</si>
  <si>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</si>
  <si>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</si>
  <si>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</si>
  <si>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</si>
  <si>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</si>
  <si>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</si>
  <si>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</si>
  <si>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</si>
  <si>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</si>
  <si>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</si>
  <si>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</si>
  <si>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</si>
  <si>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</si>
  <si>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</si>
  <si>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</si>
  <si>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</si>
  <si>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</si>
  <si>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</si>
  <si>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</si>
  <si>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</si>
  <si>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</si>
  <si>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</si>
  <si>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</si>
  <si>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</si>
  <si>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</si>
  <si>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</si>
  <si>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</si>
  <si>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</si>
  <si>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</si>
  <si>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</si>
  <si>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</si>
  <si>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</si>
  <si>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</si>
  <si>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</si>
  <si>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</si>
  <si>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</si>
  <si>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</si>
  <si>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</si>
  <si>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</si>
  <si>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</si>
  <si>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</si>
  <si>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</si>
  <si>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</si>
  <si>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</si>
  <si>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</si>
  <si>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</si>
  <si>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</si>
  <si>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</si>
  <si>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</si>
  <si>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</si>
  <si>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</si>
  <si>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</si>
  <si>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</si>
  <si>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</si>
  <si>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</si>
  <si>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</si>
  <si>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</si>
  <si>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</si>
  <si>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</si>
  <si>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</si>
  <si>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</si>
  <si>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</si>
  <si>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</si>
  <si>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</si>
  <si>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</si>
  <si>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</si>
  <si>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</si>
  <si>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</si>
  <si>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</si>
  <si>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</si>
  <si>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</si>
  <si>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</si>
  <si>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</si>
  <si>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</si>
  <si>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</si>
  <si>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</si>
  <si>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</si>
  <si>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</si>
  <si>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</si>
  <si>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</si>
  <si>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</si>
  <si>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</si>
  <si>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</si>
  <si>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</si>
  <si>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</si>
  <si>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</si>
  <si>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</si>
  <si>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</si>
  <si>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</si>
  <si>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</si>
  <si>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</si>
  <si>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</si>
  <si>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</si>
  <si>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</si>
  <si>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</si>
  <si>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</si>
  <si>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</si>
  <si>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</si>
  <si>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</si>
  <si>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</si>
  <si>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</si>
  <si>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</si>
  <si>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</si>
  <si>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</si>
  <si>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</si>
  <si>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</si>
  <si>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</si>
  <si>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</si>
  <si>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</si>
  <si>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</si>
  <si>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</si>
  <si>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</si>
  <si>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</si>
  <si>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</si>
  <si>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</si>
  <si>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</si>
  <si>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</si>
  <si>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</si>
  <si>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</si>
  <si>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</si>
  <si>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</si>
  <si>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</si>
  <si>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</si>
  <si>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</si>
  <si>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</si>
  <si>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</si>
  <si>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</si>
  <si>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</si>
  <si>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</si>
  <si>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</si>
  <si>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</si>
  <si>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</si>
  <si>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</si>
  <si>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</si>
  <si>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</si>
  <si>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</si>
  <si>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</si>
  <si>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</si>
  <si>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</si>
  <si>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</si>
  <si>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</si>
  <si>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</si>
  <si>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</si>
  <si>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</si>
  <si>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</si>
  <si>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</si>
  <si>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</si>
  <si>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</si>
  <si>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</si>
  <si>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</si>
  <si>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</si>
  <si>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</si>
  <si>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</si>
  <si>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</si>
  <si>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</si>
  <si>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</si>
  <si>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</si>
  <si>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</si>
  <si>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</si>
  <si>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</si>
  <si>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</si>
  <si>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</si>
  <si>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</si>
  <si>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</si>
  <si>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</si>
  <si>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</si>
  <si>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</si>
  <si>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</si>
  <si>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</si>
  <si>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</si>
  <si>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</si>
  <si>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</si>
  <si>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</si>
  <si>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</si>
  <si>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</si>
  <si>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</si>
  <si>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</si>
  <si>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</si>
  <si>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</si>
  <si>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</si>
  <si>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</si>
  <si>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</si>
  <si>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</si>
  <si>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</si>
  <si>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</si>
  <si>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</si>
  <si>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</si>
  <si>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</si>
  <si>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</si>
  <si>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</si>
  <si>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</si>
  <si>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</si>
  <si>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</si>
  <si>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</si>
  <si>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</si>
  <si>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</si>
  <si>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</si>
  <si>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</si>
  <si>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</si>
  <si>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</si>
  <si>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</si>
  <si>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</si>
  <si>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</si>
  <si>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</si>
  <si>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</si>
  <si>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</si>
  <si>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</si>
  <si>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</si>
  <si>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</si>
  <si>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</si>
  <si>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</si>
  <si>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</si>
  <si>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</si>
  <si>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</si>
  <si>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</si>
  <si>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</si>
  <si>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</si>
  <si>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</si>
  <si>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</si>
  <si>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</si>
  <si>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</si>
  <si>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</si>
  <si>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</si>
  <si>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</si>
  <si>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</si>
  <si>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</si>
  <si>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</si>
  <si>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</si>
  <si>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</si>
  <si>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</si>
  <si>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</si>
  <si>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</si>
  <si>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</si>
  <si>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</si>
  <si>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</si>
  <si>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</si>
  <si>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</si>
  <si>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</si>
  <si>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</si>
  <si>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</si>
  <si>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</si>
  <si>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</si>
  <si>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</si>
  <si>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</si>
  <si>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</si>
  <si>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</si>
  <si>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</si>
  <si>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</si>
  <si>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</si>
  <si>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</si>
  <si>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</si>
  <si>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</si>
  <si>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</si>
  <si>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</si>
  <si>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</si>
  <si>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</si>
  <si>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</si>
  <si>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</si>
  <si>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</si>
  <si>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</si>
  <si>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</si>
  <si>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</si>
  <si>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</si>
  <si>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</si>
  <si>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</si>
  <si>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</si>
  <si>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</si>
  <si>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</si>
  <si>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</si>
  <si>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</si>
  <si>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</si>
  <si>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</si>
  <si>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</si>
  <si>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</si>
  <si>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</si>
  <si>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</si>
  <si>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</si>
  <si>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</si>
  <si>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</si>
  <si>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</si>
  <si>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</si>
  <si>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</si>
  <si>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</si>
  <si>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</si>
  <si>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</si>
  <si>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</si>
  <si>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</si>
  <si>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</si>
  <si>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</si>
  <si>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</si>
  <si>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</si>
  <si>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</si>
  <si>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</si>
  <si>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</si>
  <si>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</si>
  <si>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</si>
  <si>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</si>
  <si>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</si>
  <si>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</si>
  <si>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</si>
  <si>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</si>
  <si>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</si>
  <si>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</si>
  <si>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</si>
  <si>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</si>
  <si>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</si>
  <si>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</si>
  <si>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</si>
  <si>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</si>
  <si>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</si>
  <si>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</si>
  <si>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</si>
  <si>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</si>
  <si>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</si>
  <si>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</si>
  <si>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</si>
  <si>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</si>
  <si>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</si>
  <si>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</si>
  <si>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</si>
  <si>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</si>
  <si>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</si>
  <si>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</si>
  <si>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</si>
  <si>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</si>
  <si>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</si>
  <si>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</si>
  <si>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</si>
  <si>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</si>
  <si>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</si>
  <si>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</si>
  <si>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</si>
  <si>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</si>
  <si>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</si>
  <si>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</si>
  <si>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</si>
  <si>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</si>
  <si>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</si>
  <si>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</si>
  <si>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</si>
  <si>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</si>
  <si>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</si>
  <si>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</si>
  <si>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</si>
  <si>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</si>
  <si>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</si>
  <si>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</si>
  <si>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</si>
  <si>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</si>
  <si>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</si>
  <si>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</si>
  <si>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</si>
  <si>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</si>
  <si>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</si>
  <si>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</si>
  <si>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</si>
  <si>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</si>
  <si>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</si>
  <si>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</si>
  <si>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</si>
  <si>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</si>
  <si>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</si>
  <si>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</si>
  <si>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</si>
  <si>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</si>
  <si>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</si>
  <si>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</si>
  <si>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</si>
  <si>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</si>
  <si>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</si>
  <si>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</si>
  <si>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</si>
  <si>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</si>
  <si>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</si>
  <si>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</si>
  <si>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</si>
  <si>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</si>
  <si>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</si>
  <si>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</si>
  <si>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</si>
  <si>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</si>
  <si>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</si>
  <si>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</si>
  <si>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</si>
  <si>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</si>
  <si>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</si>
  <si>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</si>
  <si>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</si>
  <si>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</si>
  <si>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</si>
  <si>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</si>
  <si>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</si>
  <si>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</si>
  <si>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</si>
  <si>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</si>
  <si>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</si>
  <si>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</si>
  <si>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</si>
  <si>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</si>
  <si>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</si>
  <si>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</si>
  <si>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</si>
  <si>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</si>
  <si>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</si>
  <si>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</si>
  <si>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</si>
  <si>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</si>
  <si>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</si>
  <si>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</si>
  <si>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</si>
  <si>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</si>
  <si>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</si>
  <si>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</si>
  <si>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</si>
  <si>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</si>
  <si>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</si>
  <si>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</si>
  <si>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</si>
  <si>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</si>
  <si>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</si>
  <si>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</si>
  <si>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</si>
  <si>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</si>
  <si>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</si>
  <si>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</si>
  <si>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</si>
  <si>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</si>
  <si>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</si>
  <si>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</si>
  <si>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</si>
  <si>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</si>
  <si>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</si>
  <si>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</si>
  <si>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</si>
  <si>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</si>
  <si>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</si>
  <si>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</si>
  <si>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</si>
  <si>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</si>
  <si>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</si>
  <si>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</si>
  <si>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</si>
  <si>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</si>
  <si>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</si>
  <si>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</si>
  <si>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</si>
  <si>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</si>
  <si>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</si>
  <si>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</si>
  <si>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</si>
  <si>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</si>
  <si>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</si>
  <si>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</si>
  <si>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</si>
  <si>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</si>
  <si>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</si>
  <si>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</si>
  <si>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</si>
  <si>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</si>
  <si>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</si>
  <si>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</si>
  <si>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</si>
  <si>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</si>
  <si>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</si>
  <si>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</si>
  <si>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</si>
  <si>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</si>
  <si>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</si>
  <si>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</si>
  <si>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</si>
  <si>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</si>
  <si>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</si>
  <si>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</si>
  <si>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</si>
  <si>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</si>
  <si>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</si>
  <si>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</si>
  <si>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</si>
  <si>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</si>
  <si>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</si>
  <si>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</si>
  <si>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</si>
  <si>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</si>
  <si>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</si>
  <si>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</si>
  <si>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</si>
  <si>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</si>
  <si>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</si>
  <si>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</si>
  <si>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</si>
  <si>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</si>
  <si>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</si>
  <si>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</si>
  <si>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</si>
  <si>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</si>
  <si>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</si>
  <si>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</si>
  <si>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</si>
  <si>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</si>
  <si>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</si>
  <si>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</si>
  <si>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</si>
  <si>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</si>
  <si>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</si>
  <si>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</si>
  <si>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</si>
  <si>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</si>
  <si>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</si>
  <si>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</si>
  <si>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</si>
  <si>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</si>
  <si>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</si>
  <si>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</si>
  <si>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</si>
  <si>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</si>
  <si>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</si>
  <si>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</si>
  <si>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</si>
  <si>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</si>
  <si>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</si>
  <si>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</si>
  <si>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</si>
  <si>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</si>
  <si>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</si>
  <si>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</si>
  <si>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</si>
  <si>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</si>
  <si>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</si>
  <si>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</si>
  <si>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</si>
  <si>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</si>
  <si>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</si>
  <si>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</si>
  <si>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</si>
  <si>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</si>
  <si>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</si>
  <si>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</si>
  <si>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</si>
  <si>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</si>
  <si>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</si>
  <si>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</si>
  <si>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</si>
  <si>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</si>
  <si>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</si>
  <si>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</si>
  <si>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</si>
  <si>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</si>
  <si>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</si>
  <si>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</si>
  <si>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</si>
  <si>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</si>
  <si>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</si>
  <si>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</si>
  <si>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</si>
  <si>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</si>
  <si>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</si>
  <si>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</si>
  <si>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</si>
  <si>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</si>
  <si>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</si>
  <si>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</si>
  <si>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</si>
  <si>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</si>
  <si>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</si>
  <si>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</si>
  <si>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</si>
  <si>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</si>
  <si>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</si>
  <si>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</si>
  <si>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</si>
  <si>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</si>
  <si>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</si>
  <si>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</si>
  <si>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</si>
  <si>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</si>
  <si>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</si>
  <si>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</si>
  <si>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</si>
  <si>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</si>
  <si>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</si>
  <si>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</si>
  <si>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</si>
  <si>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</si>
  <si>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</si>
  <si>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</si>
  <si>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</si>
  <si>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</si>
  <si>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</si>
  <si>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</si>
  <si>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</si>
  <si>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</si>
  <si>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</si>
  <si>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</si>
  <si>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</si>
  <si>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</si>
  <si>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</si>
  <si>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</si>
  <si>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</si>
  <si>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</si>
  <si>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</si>
  <si>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</si>
  <si>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</si>
  <si>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</si>
  <si>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</si>
  <si>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</si>
  <si>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</si>
  <si>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</si>
  <si>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</si>
  <si>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</si>
  <si>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</si>
  <si>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</si>
  <si>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</si>
  <si>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</si>
  <si>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</si>
  <si>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</si>
  <si>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</si>
  <si>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</si>
  <si>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</si>
  <si>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</si>
  <si>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</si>
  <si>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</si>
  <si>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</si>
  <si>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</si>
  <si>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</si>
  <si>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</si>
  <si>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</si>
  <si>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</si>
  <si>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</si>
  <si>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</si>
  <si>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</si>
  <si>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</si>
  <si>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</si>
  <si>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</si>
  <si>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</si>
  <si>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</si>
  <si>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</si>
  <si>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</si>
  <si>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</si>
  <si>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</si>
  <si>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</si>
  <si>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</si>
  <si>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</si>
  <si>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</si>
  <si>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</si>
  <si>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</si>
  <si>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</si>
  <si>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</si>
  <si>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</si>
  <si>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</si>
  <si>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</si>
  <si>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</si>
  <si>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</si>
  <si>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</si>
  <si>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</si>
  <si>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</si>
  <si>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</si>
  <si>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</si>
  <si>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</si>
  <si>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</si>
  <si>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</si>
  <si>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</si>
  <si>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</si>
  <si>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</si>
  <si>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</si>
  <si>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</si>
  <si>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</si>
  <si>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</si>
  <si>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</si>
  <si>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</si>
  <si>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</si>
  <si>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</si>
  <si>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</si>
  <si>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</si>
  <si>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</si>
  <si>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</si>
  <si>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</si>
  <si>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</si>
  <si>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</si>
  <si>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</si>
  <si>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</si>
  <si>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</si>
  <si>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</si>
  <si>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</si>
  <si>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</si>
  <si>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</si>
  <si>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</si>
  <si>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</si>
  <si>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</si>
  <si>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</si>
  <si>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</si>
  <si>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</si>
  <si>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</si>
  <si>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</si>
  <si>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</si>
  <si>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</si>
  <si>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</si>
  <si>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</si>
  <si>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</si>
  <si>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</si>
  <si>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</si>
  <si>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</si>
  <si>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</si>
  <si>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</si>
  <si>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</si>
  <si>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</si>
  <si>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</si>
  <si>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</si>
  <si>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</si>
  <si>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</si>
  <si>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</si>
  <si>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</si>
  <si>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</si>
  <si>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</si>
  <si>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</si>
  <si>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</si>
  <si>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</si>
  <si>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</si>
  <si>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</si>
  <si>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</si>
  <si>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</si>
  <si>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</si>
  <si>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</si>
  <si>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</si>
  <si>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</si>
  <si>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</si>
  <si>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</si>
  <si>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</si>
  <si>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</si>
  <si>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</si>
  <si>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</si>
  <si>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</si>
  <si>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</si>
  <si>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</si>
  <si>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</si>
  <si>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</si>
  <si>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</si>
  <si>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</si>
  <si>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</si>
  <si>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</si>
  <si>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</si>
  <si>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</si>
  <si>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</si>
  <si>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</si>
  <si>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</si>
  <si>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</si>
  <si>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</si>
  <si>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</si>
  <si>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</si>
  <si>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</si>
  <si>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</si>
  <si>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</si>
  <si>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</si>
  <si>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</si>
  <si>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</si>
  <si>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</si>
  <si>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</si>
  <si>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</si>
  <si>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</si>
  <si>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</si>
  <si>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</si>
  <si>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</si>
  <si>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</si>
  <si>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</si>
  <si>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</si>
  <si>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</si>
  <si>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</si>
  <si>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</si>
  <si>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</si>
  <si>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</si>
  <si>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</si>
  <si>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</si>
  <si>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</si>
  <si>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</si>
  <si>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</si>
  <si>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</si>
  <si>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</si>
  <si>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</si>
  <si>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</si>
  <si>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</si>
  <si>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</si>
  <si>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</si>
  <si>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</si>
  <si>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</si>
  <si>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</si>
  <si>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</si>
  <si>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</si>
  <si>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</si>
  <si>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</si>
  <si>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</si>
  <si>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</si>
  <si>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</si>
  <si>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</si>
  <si>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</si>
  <si>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</si>
  <si>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</si>
  <si>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</si>
  <si>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</si>
  <si>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</si>
  <si>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</si>
  <si>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</si>
  <si>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</si>
  <si>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</si>
  <si>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</si>
  <si>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</si>
  <si>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</si>
  <si>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</si>
  <si>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</si>
  <si>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</si>
  <si>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</si>
  <si>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</si>
  <si>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</si>
  <si>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</si>
  <si>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</si>
  <si>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</si>
  <si>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</si>
  <si>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</si>
  <si>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</si>
  <si>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</si>
  <si>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</si>
  <si>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</si>
  <si>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</si>
  <si>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</si>
  <si>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</si>
  <si>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</si>
  <si>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</si>
  <si>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</si>
  <si>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</si>
  <si>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</si>
  <si>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</si>
  <si>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</si>
  <si>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</si>
  <si>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</si>
  <si>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</si>
  <si>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</si>
  <si>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</si>
  <si>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</si>
  <si>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</si>
  <si>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</si>
  <si>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</si>
  <si>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</si>
  <si>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</si>
  <si>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</si>
  <si>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</si>
  <si>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</si>
  <si>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</si>
  <si>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</si>
  <si>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</si>
  <si>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</si>
  <si>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</si>
  <si>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</si>
  <si>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</si>
  <si>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</si>
  <si>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</si>
  <si>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</si>
  <si>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</si>
  <si>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</si>
  <si>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</si>
  <si>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</si>
  <si>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</si>
  <si>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</si>
  <si>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</si>
  <si>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</si>
  <si>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</si>
  <si>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</si>
  <si>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</si>
  <si>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</si>
  <si>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</si>
  <si>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</si>
  <si>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</si>
  <si>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</si>
  <si>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</si>
  <si>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</si>
  <si>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</si>
  <si>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</si>
  <si>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</si>
  <si>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</si>
  <si>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</si>
  <si>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</si>
  <si>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</si>
  <si>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</si>
  <si>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</si>
  <si>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</si>
  <si>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</si>
  <si>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</si>
  <si>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</si>
  <si>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</si>
  <si>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</si>
  <si>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</si>
  <si>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</si>
  <si>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</si>
  <si>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</si>
  <si>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</si>
  <si>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</si>
  <si>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</si>
  <si>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</si>
  <si>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</si>
  <si>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</si>
  <si>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</si>
  <si>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</si>
  <si>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</si>
  <si>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</si>
  <si>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</si>
  <si>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</si>
  <si>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</si>
  <si>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</si>
  <si>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</si>
  <si>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</si>
  <si>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</si>
  <si>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</si>
  <si>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</si>
  <si>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</si>
  <si>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</si>
  <si>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</si>
  <si>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</si>
  <si>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</si>
  <si>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</si>
  <si>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</si>
  <si>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</si>
  <si>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</si>
  <si>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</si>
  <si>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</si>
  <si>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</si>
  <si>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</si>
  <si>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</si>
  <si>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</si>
  <si>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</si>
  <si>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</si>
  <si>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</si>
  <si>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</si>
  <si>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</si>
  <si>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</si>
  <si>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</si>
  <si>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</si>
  <si>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</si>
  <si>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</si>
  <si>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</si>
  <si>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</si>
  <si>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</si>
  <si>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</si>
  <si>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</si>
  <si>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</si>
  <si>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</si>
  <si>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</si>
  <si>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</si>
  <si>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</si>
  <si>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</si>
  <si>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</si>
  <si>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</si>
  <si>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</si>
  <si>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</si>
  <si>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</si>
  <si>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</si>
  <si>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</si>
  <si>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</si>
  <si>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</si>
  <si>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</si>
  <si>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</si>
  <si>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</si>
  <si>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</si>
  <si>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</si>
  <si>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</si>
  <si>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</si>
  <si>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</si>
  <si>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</si>
  <si>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</si>
  <si>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</si>
  <si>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</si>
  <si>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</si>
  <si>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</si>
  <si>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</si>
  <si>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</si>
  <si>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</si>
  <si>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</si>
  <si>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</si>
  <si>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</si>
  <si>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</si>
  <si>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</si>
  <si>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</si>
  <si>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</si>
  <si>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</si>
  <si>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</si>
  <si>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</si>
  <si>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</si>
  <si>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</si>
  <si>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</si>
  <si>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</si>
  <si>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</si>
  <si>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</si>
  <si>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</si>
  <si>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</si>
  <si>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</si>
  <si>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</si>
  <si>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</si>
  <si>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</si>
  <si>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</si>
  <si>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</si>
  <si>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</si>
  <si>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</si>
  <si>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</si>
  <si>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</si>
  <si>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</si>
  <si>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</si>
  <si>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</si>
  <si>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</si>
  <si>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</si>
  <si>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</si>
  <si>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</si>
  <si>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</si>
  <si>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</si>
  <si>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</si>
  <si>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</si>
  <si>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</si>
  <si>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</si>
  <si>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</si>
  <si>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</si>
  <si>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</si>
  <si>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</si>
  <si>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</si>
  <si>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</si>
  <si>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</si>
  <si>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</si>
  <si>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</si>
  <si>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</si>
  <si>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</si>
  <si>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</si>
  <si>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</si>
  <si>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</si>
  <si>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</si>
  <si>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</si>
  <si>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</si>
  <si>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</si>
  <si>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</si>
  <si>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</si>
  <si>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</si>
  <si>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</si>
  <si>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</si>
  <si>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</si>
  <si>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</si>
  <si>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</si>
  <si>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</si>
  <si>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</si>
  <si>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</si>
  <si>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</si>
  <si>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</si>
  <si>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</si>
  <si>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</si>
  <si>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</si>
  <si>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</si>
  <si>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</si>
  <si>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</si>
  <si>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</si>
  <si>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</si>
  <si>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</si>
  <si>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</si>
  <si>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</si>
  <si>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</si>
  <si>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</si>
  <si>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</si>
  <si>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</si>
  <si>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</si>
  <si>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</si>
  <si>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</si>
  <si>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</si>
  <si>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</si>
  <si>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</si>
  <si>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</si>
  <si>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</si>
  <si>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</si>
  <si>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</si>
  <si>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</si>
  <si>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</si>
  <si>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</si>
  <si>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</si>
  <si>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</si>
  <si>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</si>
  <si>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</si>
  <si>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</si>
  <si>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</si>
  <si>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</si>
  <si>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</si>
  <si>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</si>
  <si>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</si>
  <si>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</si>
  <si>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</si>
  <si>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</si>
  <si>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</si>
  <si>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</si>
  <si>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</si>
  <si>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</si>
  <si>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</si>
  <si>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</si>
  <si>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</si>
  <si>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</si>
  <si>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</si>
  <si>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</si>
  <si>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</si>
  <si>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</si>
  <si>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</si>
  <si>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</si>
  <si>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</si>
  <si>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</si>
  <si>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</si>
  <si>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</si>
  <si>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</si>
  <si>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</si>
  <si>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</si>
  <si>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</si>
  <si>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</si>
  <si>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</si>
  <si>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</si>
  <si>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</si>
  <si>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</si>
  <si>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</si>
  <si>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</si>
  <si>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</si>
  <si>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</si>
  <si>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</si>
  <si>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</si>
  <si>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</si>
  <si>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</si>
  <si>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</si>
  <si>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</si>
  <si>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</si>
  <si>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</si>
  <si>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</si>
  <si>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</si>
  <si>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</si>
  <si>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</si>
  <si>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</si>
  <si>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</si>
  <si>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</si>
  <si>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</si>
  <si>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</si>
  <si>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</si>
  <si>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</si>
  <si>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</si>
  <si>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</si>
  <si>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</si>
  <si>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</si>
  <si>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</si>
  <si>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</si>
  <si>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</si>
  <si>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</si>
  <si>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</si>
  <si>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</si>
  <si>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</si>
  <si>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</si>
  <si>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</si>
  <si>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</si>
  <si>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</si>
  <si>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</si>
  <si>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</si>
  <si>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</si>
  <si>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</si>
  <si>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</si>
  <si>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</si>
  <si>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</si>
  <si>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</si>
  <si>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</si>
  <si>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</si>
  <si>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</si>
  <si>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</si>
  <si>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</si>
  <si>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</si>
  <si>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</si>
  <si>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</si>
  <si>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</si>
  <si>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</si>
  <si>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</si>
  <si>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</si>
  <si>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</si>
  <si>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</si>
  <si>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</si>
  <si>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</si>
  <si>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</si>
  <si>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</si>
  <si>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</si>
  <si>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</si>
  <si>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</si>
  <si>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</si>
  <si>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</si>
  <si>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</si>
  <si>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</si>
  <si>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</si>
  <si>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</si>
  <si>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</si>
  <si>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</si>
  <si>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</si>
  <si>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</si>
  <si>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</si>
  <si>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</si>
  <si>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</si>
  <si>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</si>
  <si>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</si>
  <si>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</si>
  <si>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</si>
  <si>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</si>
  <si>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</si>
  <si>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</si>
  <si>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</si>
  <si>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</si>
  <si>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</si>
  <si>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</si>
  <si>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</si>
  <si>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</si>
  <si>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</si>
  <si>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</si>
  <si>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</si>
  <si>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</si>
  <si>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</si>
  <si>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</si>
  <si>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</si>
  <si>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</si>
  <si>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</si>
  <si>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</si>
  <si>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</si>
  <si>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</si>
  <si>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</si>
  <si>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</si>
  <si>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</si>
  <si>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</si>
  <si>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</si>
  <si>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</si>
  <si>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</si>
  <si>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</si>
  <si>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</si>
  <si>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</si>
  <si>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</si>
  <si>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</si>
  <si>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</si>
  <si>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</si>
  <si>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</si>
  <si>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</si>
  <si>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</si>
  <si>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</si>
  <si>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</si>
  <si>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</si>
  <si>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</si>
  <si>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</si>
  <si>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</si>
  <si>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</si>
  <si>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</si>
  <si>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</si>
  <si>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</si>
  <si>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</si>
  <si>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</si>
  <si>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</si>
  <si>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</si>
  <si>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</si>
  <si>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</si>
  <si>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</si>
  <si>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</si>
  <si>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</si>
  <si>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</si>
  <si>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</si>
  <si>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</si>
  <si>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</si>
  <si>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</si>
  <si>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</si>
  <si>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</si>
  <si>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</si>
  <si>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</si>
  <si>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</si>
  <si>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</si>
  <si>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</si>
  <si>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</si>
  <si>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</si>
  <si>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</si>
  <si>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</si>
  <si>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</si>
  <si>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</si>
  <si>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</si>
  <si>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</si>
  <si>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</si>
  <si>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</si>
  <si>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</si>
  <si>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</si>
  <si>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</si>
  <si>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</si>
  <si>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</si>
  <si>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</si>
  <si>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</si>
  <si>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</si>
  <si>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</si>
  <si>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</si>
  <si>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</si>
  <si>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</si>
  <si>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</si>
  <si>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</si>
  <si>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</si>
  <si>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</si>
  <si>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</si>
  <si>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</si>
  <si>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</si>
  <si>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</si>
  <si>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</si>
  <si>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</si>
  <si>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</si>
  <si>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</si>
  <si>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</si>
  <si>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</si>
  <si>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</si>
  <si>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</si>
  <si>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</si>
  <si>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</si>
  <si>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</si>
  <si>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</si>
  <si>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</si>
  <si>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</si>
  <si>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</si>
  <si>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</si>
  <si>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</si>
  <si>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</si>
  <si>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</si>
  <si>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</si>
  <si>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</si>
  <si>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</si>
  <si>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</si>
  <si>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</si>
  <si>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</si>
  <si>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</si>
  <si>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</si>
  <si>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</si>
  <si>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</si>
  <si>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</si>
  <si>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</si>
  <si>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</si>
  <si>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</si>
  <si>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</si>
  <si>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</si>
  <si>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</si>
  <si>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</si>
  <si>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</si>
  <si>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</si>
  <si>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</si>
  <si>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</si>
  <si>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</si>
  <si>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</si>
  <si>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</si>
  <si>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</si>
  <si>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</si>
  <si>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</si>
  <si>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</si>
  <si>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</si>
  <si>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</si>
  <si>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</si>
  <si>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</si>
  <si>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</si>
  <si>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</si>
  <si>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</si>
  <si>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</si>
  <si>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</si>
  <si>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</si>
  <si>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</si>
  <si>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</si>
  <si>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</si>
  <si>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</si>
  <si>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</si>
  <si>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</si>
  <si>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</si>
  <si>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</si>
  <si>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</si>
  <si>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</si>
  <si>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</si>
  <si>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</si>
  <si>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</si>
  <si>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</si>
  <si>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</si>
  <si>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</si>
  <si>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</si>
  <si>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</si>
  <si>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</si>
  <si>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</si>
  <si>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</si>
  <si>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</si>
  <si>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</si>
  <si>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</si>
  <si>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</si>
  <si>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</si>
  <si>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</si>
  <si>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</si>
  <si>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</si>
  <si>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</si>
  <si>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</si>
  <si>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</si>
  <si>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</si>
  <si>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</si>
  <si>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</si>
  <si>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</si>
  <si>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</si>
  <si>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</si>
  <si>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</si>
  <si>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</si>
  <si>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</si>
  <si>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</si>
  <si>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</si>
  <si>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</si>
  <si>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</si>
  <si>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</si>
  <si>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</si>
  <si>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</si>
  <si>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</si>
  <si>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</si>
  <si>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</si>
  <si>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</si>
  <si>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</si>
  <si>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</si>
  <si>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</si>
  <si>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</si>
  <si>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</si>
  <si>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</si>
  <si>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</si>
  <si>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</si>
  <si>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</si>
  <si>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</si>
  <si>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</si>
  <si>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</si>
  <si>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</si>
  <si>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</si>
  <si>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</si>
  <si>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</si>
  <si>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</si>
  <si>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</si>
  <si>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</si>
  <si>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</si>
  <si>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</si>
  <si>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</si>
  <si>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</si>
  <si>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</si>
  <si>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</si>
  <si>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</si>
  <si>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</si>
  <si>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</si>
  <si>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</si>
  <si>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</si>
  <si>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</si>
  <si>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</si>
  <si>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</si>
  <si>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</si>
  <si>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</si>
  <si>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</si>
  <si>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</si>
  <si>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</si>
  <si>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</si>
  <si>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</si>
  <si>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</si>
  <si>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</si>
  <si>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</si>
  <si>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</si>
  <si>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</si>
  <si>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</si>
  <si>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</si>
  <si>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</si>
  <si>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</si>
  <si>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</si>
  <si>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</si>
  <si>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</si>
  <si>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</si>
  <si>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</si>
  <si>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</si>
  <si>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</si>
  <si>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</si>
  <si>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</si>
  <si>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</si>
  <si>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</si>
  <si>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</si>
  <si>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</si>
  <si>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</si>
  <si>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</si>
  <si>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</si>
  <si>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</si>
  <si>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</si>
  <si>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</si>
  <si>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</si>
  <si>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</si>
  <si>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</si>
  <si>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</si>
  <si>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</si>
  <si>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</si>
  <si>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</si>
  <si>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</si>
  <si>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</si>
  <si>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</si>
  <si>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</si>
  <si>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</si>
  <si>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</si>
  <si>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</si>
  <si>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</si>
  <si>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</si>
  <si>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</si>
  <si>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</si>
  <si>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</si>
  <si>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</si>
  <si>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</si>
  <si>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</si>
  <si>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</si>
  <si>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</si>
  <si>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</si>
  <si>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</si>
  <si>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</si>
  <si>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</si>
  <si>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</si>
  <si>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</si>
  <si>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</si>
  <si>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</si>
  <si>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</si>
  <si>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</si>
  <si>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</si>
  <si>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</si>
  <si>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</si>
  <si>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</si>
  <si>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</si>
  <si>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</si>
  <si>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</si>
  <si>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</si>
  <si>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</si>
  <si>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</si>
  <si>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</si>
  <si>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</si>
  <si>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</si>
  <si>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</si>
  <si>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</si>
  <si>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</si>
  <si>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</si>
  <si>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</si>
  <si>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</si>
  <si>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</si>
  <si>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</si>
  <si>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</si>
  <si>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</si>
  <si>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</si>
  <si>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</si>
  <si>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</si>
  <si>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</si>
  <si>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</si>
  <si>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</si>
  <si>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</si>
  <si>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</si>
  <si>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</si>
  <si>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</si>
  <si>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</si>
  <si>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</si>
  <si>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</si>
  <si>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</si>
  <si>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</si>
  <si>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</si>
  <si>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</si>
  <si>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</si>
  <si>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</si>
  <si>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</si>
  <si>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</si>
  <si>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</si>
  <si>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</si>
  <si>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</si>
  <si>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</si>
  <si>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</si>
  <si>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</si>
  <si>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</si>
  <si>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</si>
  <si>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</si>
  <si>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</si>
  <si>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</si>
  <si>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</si>
  <si>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</si>
  <si>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</si>
  <si>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</si>
  <si>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</si>
  <si>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</si>
  <si>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</si>
  <si>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</si>
  <si>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</si>
  <si>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</si>
  <si>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</si>
  <si>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</si>
  <si>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</si>
  <si>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</si>
  <si>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</si>
  <si>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</si>
  <si>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</si>
  <si>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</si>
  <si>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</si>
  <si>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</si>
  <si>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</si>
  <si>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</si>
  <si>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</si>
  <si>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</si>
  <si>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</si>
  <si>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</si>
  <si>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</si>
  <si>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</si>
  <si>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</si>
  <si>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</si>
  <si>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</si>
  <si>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</si>
  <si>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</si>
  <si>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</si>
  <si>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</si>
  <si>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</si>
  <si>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</si>
  <si>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</si>
  <si>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</si>
  <si>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</si>
  <si>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</si>
  <si>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</si>
  <si>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</si>
  <si>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</si>
  <si>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</si>
  <si>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</si>
  <si>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</si>
  <si>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</si>
  <si>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</si>
  <si>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</si>
  <si>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</si>
  <si>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</si>
  <si>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</si>
  <si>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</si>
  <si>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</si>
  <si>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</si>
  <si>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</si>
  <si>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</si>
  <si>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</si>
  <si>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</si>
  <si>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</si>
  <si>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</si>
  <si>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</si>
  <si>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</si>
  <si>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</si>
  <si>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</si>
  <si>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</si>
  <si>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</si>
  <si>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</si>
  <si>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</si>
  <si>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</si>
  <si>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</si>
  <si>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</si>
  <si>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</si>
  <si>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</si>
  <si>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</si>
  <si>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</si>
  <si>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</si>
  <si>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</si>
  <si>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</si>
  <si>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</si>
  <si>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</si>
  <si>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</si>
  <si>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</si>
  <si>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</si>
  <si>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</si>
  <si>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</si>
  <si>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</si>
  <si>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</si>
  <si>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</si>
  <si>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</si>
  <si>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</si>
  <si>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</si>
  <si>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</si>
  <si>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</si>
  <si>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</si>
  <si>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</si>
  <si>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</si>
  <si>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</si>
  <si>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</si>
  <si>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</si>
  <si>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</si>
  <si>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</si>
  <si>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</si>
  <si>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</si>
  <si>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</si>
  <si>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</si>
  <si>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</si>
  <si>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</si>
  <si>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</si>
  <si>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</si>
  <si>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</si>
  <si>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</si>
  <si>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</si>
  <si>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</si>
  <si>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</si>
  <si>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</si>
  <si>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</si>
  <si>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</si>
  <si>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</si>
  <si>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</si>
  <si>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</si>
  <si>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</si>
  <si>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</si>
  <si>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</si>
  <si>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</si>
  <si>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</si>
  <si>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</si>
  <si>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</si>
  <si>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</si>
  <si>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</si>
  <si>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</si>
  <si>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</si>
  <si>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</si>
  <si>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</si>
  <si>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</si>
  <si>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</si>
  <si>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</si>
  <si>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</si>
  <si>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</si>
  <si>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</si>
  <si>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</si>
  <si>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</si>
  <si>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</si>
  <si>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</si>
  <si>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</si>
  <si>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</si>
  <si>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</si>
  <si>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</si>
  <si>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</si>
  <si>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</si>
  <si>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</si>
  <si>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</si>
  <si>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</si>
  <si>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</si>
  <si>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</si>
  <si>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</si>
  <si>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</si>
  <si>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</si>
  <si>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</si>
  <si>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</si>
  <si>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</si>
  <si>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</si>
  <si>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</si>
  <si>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</si>
  <si>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</si>
  <si>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</si>
  <si>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</si>
  <si>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</si>
  <si>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</si>
  <si>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</si>
  <si>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</si>
  <si>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</si>
  <si>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</si>
  <si>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</si>
  <si>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</si>
  <si>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</si>
  <si>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</si>
  <si>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</si>
  <si>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</si>
  <si>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</si>
  <si>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</si>
  <si>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</si>
  <si>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</si>
  <si>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</si>
  <si>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</si>
  <si>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</si>
  <si>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</si>
  <si>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</si>
  <si>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</si>
  <si>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</si>
  <si>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</si>
  <si>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</si>
  <si>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</si>
  <si>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</si>
  <si>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</si>
  <si>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</si>
  <si>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</si>
  <si>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</si>
  <si>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</si>
  <si>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</si>
  <si>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</si>
  <si>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</si>
  <si>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</si>
  <si>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</si>
  <si>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</si>
  <si>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</si>
  <si>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</si>
  <si>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</si>
  <si>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</si>
  <si>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</si>
  <si>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</si>
  <si>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</si>
  <si>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</si>
  <si>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</si>
  <si>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</si>
  <si>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</si>
  <si>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</si>
  <si>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</si>
  <si>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</si>
  <si>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</si>
  <si>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</si>
  <si>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</si>
  <si>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</si>
  <si>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</si>
  <si>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</si>
  <si>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</si>
  <si>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</si>
  <si>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</si>
  <si>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</si>
  <si>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</si>
  <si>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</si>
  <si>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</si>
  <si>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</si>
  <si>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</si>
  <si>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</si>
  <si>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</si>
  <si>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</si>
  <si>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</si>
  <si>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</si>
  <si>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</si>
  <si>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</si>
  <si>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</si>
  <si>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</si>
  <si>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</si>
  <si>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</si>
  <si>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</si>
  <si>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</si>
  <si>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</si>
  <si>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</si>
  <si>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</si>
  <si>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</si>
  <si>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</si>
  <si>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</si>
  <si>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</si>
  <si>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</si>
  <si>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</si>
  <si>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</si>
  <si>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</si>
  <si>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</si>
  <si>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</si>
  <si>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</si>
  <si>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</si>
  <si>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</si>
  <si>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</si>
  <si>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</si>
  <si>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</si>
  <si>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</si>
  <si>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</si>
  <si>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</si>
  <si>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</si>
  <si>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</si>
  <si>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</si>
  <si>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</si>
  <si>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</si>
  <si>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</si>
  <si>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</si>
  <si>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</si>
  <si>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</si>
  <si>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</si>
  <si>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</si>
  <si>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</si>
  <si>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</si>
  <si>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</si>
  <si>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</si>
  <si>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</si>
  <si>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</si>
  <si>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</si>
  <si>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</si>
  <si>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</si>
  <si>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</si>
  <si>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</si>
  <si>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</si>
  <si>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</si>
  <si>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</si>
  <si>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</si>
  <si>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</si>
  <si>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</si>
  <si>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</si>
  <si>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</si>
  <si>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</si>
  <si>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</si>
  <si>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</si>
  <si>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</si>
  <si>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</si>
  <si>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</si>
  <si>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</si>
  <si>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</si>
  <si>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</si>
  <si>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</si>
  <si>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</si>
  <si>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</si>
  <si>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</si>
  <si>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</si>
  <si>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</si>
  <si>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</si>
  <si>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</si>
  <si>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</si>
  <si>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</si>
  <si>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</si>
  <si>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</si>
  <si>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</si>
  <si>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</si>
  <si>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</si>
  <si>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</si>
  <si>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</si>
  <si>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</si>
  <si>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</si>
  <si>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</si>
  <si>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</si>
  <si>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</si>
  <si>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</si>
  <si>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</si>
  <si>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</si>
  <si>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</si>
  <si>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</si>
  <si>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</si>
  <si>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</si>
  <si>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</si>
  <si>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</si>
  <si>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</si>
  <si>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</si>
  <si>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</si>
  <si>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</si>
  <si>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</si>
  <si>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</si>
  <si>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</si>
  <si>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</si>
  <si>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</si>
  <si>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</si>
  <si>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</si>
  <si>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</si>
  <si>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</si>
  <si>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</si>
  <si>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</si>
  <si>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</si>
  <si>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</si>
  <si>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</si>
  <si>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</si>
  <si>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</si>
  <si>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</si>
  <si>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</si>
  <si>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</si>
  <si>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</si>
  <si>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</si>
  <si>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</si>
  <si>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</si>
  <si>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</si>
  <si>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</si>
  <si>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</si>
  <si>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</si>
  <si>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</si>
  <si>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</si>
  <si>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</si>
  <si>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</si>
  <si>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</si>
  <si>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</si>
  <si>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</si>
  <si>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</si>
  <si>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</si>
  <si>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</si>
  <si>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</si>
  <si>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</si>
  <si>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</si>
  <si>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</si>
  <si>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</si>
  <si>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</si>
  <si>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</si>
  <si>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</si>
  <si>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</si>
  <si>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</si>
  <si>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</si>
  <si>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</si>
  <si>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</si>
  <si>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</si>
  <si>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</si>
  <si>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</si>
  <si>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</si>
  <si>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</si>
  <si>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</si>
  <si>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</si>
  <si>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</si>
  <si>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</si>
  <si>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</si>
  <si>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</si>
  <si>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</si>
  <si>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</si>
  <si>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</si>
  <si>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</si>
  <si>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</si>
  <si>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</si>
  <si>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</si>
  <si>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</si>
  <si>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</si>
  <si>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</si>
  <si>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</si>
  <si>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</si>
  <si>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</si>
  <si>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</si>
  <si>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</si>
  <si>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</si>
  <si>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</si>
  <si>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</si>
  <si>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</si>
  <si>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</si>
  <si>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</si>
  <si>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</si>
  <si>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</si>
  <si>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</si>
  <si>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</si>
  <si>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</si>
  <si>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</si>
  <si>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</si>
  <si>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</si>
  <si>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</si>
  <si>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</si>
  <si>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</si>
  <si>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</si>
  <si>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</si>
  <si>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</si>
  <si>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</si>
  <si>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</si>
  <si>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</si>
  <si>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</si>
  <si>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</si>
  <si>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</si>
  <si>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</si>
  <si>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</si>
  <si>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</si>
  <si>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</si>
  <si>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</si>
  <si>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</si>
  <si>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</si>
  <si>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</si>
  <si>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</si>
  <si>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</si>
  <si>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</si>
  <si>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</si>
  <si>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</si>
  <si>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</si>
  <si>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</si>
  <si>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</si>
  <si>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</si>
  <si>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</si>
  <si>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</si>
  <si>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</si>
  <si>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</si>
  <si>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</si>
  <si>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</si>
  <si>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</si>
  <si>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</si>
  <si>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</si>
  <si>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</si>
  <si>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</si>
  <si>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</si>
  <si>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</si>
  <si>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</si>
  <si>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</si>
  <si>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</si>
  <si>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</si>
  <si>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</si>
  <si>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</si>
  <si>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</si>
  <si>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</si>
  <si>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</si>
  <si>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</si>
  <si>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</si>
  <si>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</si>
  <si>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</si>
  <si>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</si>
  <si>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</si>
  <si>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</si>
  <si>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</si>
  <si>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</si>
  <si>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</si>
  <si>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</si>
  <si>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</si>
  <si>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</si>
  <si>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</si>
  <si>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</si>
  <si>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</si>
  <si>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</si>
  <si>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</si>
  <si>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</si>
  <si>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</si>
  <si>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</si>
  <si>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</si>
  <si>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</si>
  <si>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</si>
  <si>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</si>
  <si>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</si>
  <si>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</si>
  <si>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</si>
  <si>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</si>
  <si>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</si>
  <si>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</si>
  <si>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</si>
  <si>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</si>
  <si>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</si>
  <si>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</si>
  <si>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</si>
  <si>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</si>
  <si>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</si>
  <si>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</si>
  <si>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</si>
  <si>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</si>
  <si>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</si>
  <si>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</si>
  <si>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</si>
  <si>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</si>
  <si>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</si>
  <si>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</si>
  <si>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</si>
  <si>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</si>
  <si>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</si>
  <si>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</si>
  <si>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</si>
  <si>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</si>
  <si>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</si>
  <si>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</si>
  <si>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</si>
  <si>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</si>
  <si>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</si>
  <si>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</si>
  <si>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</si>
  <si>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</si>
  <si>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</si>
  <si>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</si>
  <si>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</si>
  <si>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</si>
  <si>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</si>
  <si>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</si>
  <si>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</si>
  <si>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</si>
  <si>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</si>
  <si>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</si>
  <si>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</si>
  <si>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</si>
  <si>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</si>
  <si>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</si>
  <si>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</si>
  <si>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</si>
  <si>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</si>
  <si>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</si>
  <si>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</si>
  <si>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</si>
  <si>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</si>
  <si>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</si>
  <si>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</si>
  <si>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</si>
  <si>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</si>
  <si>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</si>
  <si>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</si>
  <si>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</si>
  <si>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</si>
  <si>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</si>
  <si>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</si>
  <si>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</si>
  <si>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</si>
  <si>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</si>
  <si>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</si>
  <si>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</si>
  <si>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</si>
  <si>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</si>
  <si>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</si>
  <si>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</si>
  <si>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</si>
  <si>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</si>
  <si>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</si>
  <si>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</si>
  <si>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</si>
  <si>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</si>
  <si>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</si>
  <si>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</si>
  <si>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</si>
  <si>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</si>
  <si>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</si>
  <si>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</si>
  <si>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</si>
  <si>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</si>
  <si>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</si>
  <si>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</si>
  <si>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</si>
  <si>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</si>
  <si>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</si>
  <si>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</si>
  <si>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</si>
  <si>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</si>
  <si>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</si>
  <si>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</si>
  <si>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</si>
  <si>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</si>
  <si>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</si>
  <si>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</si>
  <si>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</si>
  <si>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</si>
  <si>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</si>
  <si>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</si>
  <si>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</si>
  <si>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</si>
  <si>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</si>
  <si>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</si>
  <si>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</si>
  <si>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</si>
  <si>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</si>
  <si>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</si>
  <si>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</si>
  <si>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</si>
  <si>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</si>
  <si>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</si>
  <si>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</si>
  <si>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</si>
  <si>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</si>
  <si>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</si>
  <si>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</si>
  <si>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</si>
  <si>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</si>
  <si>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</si>
  <si>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</si>
  <si>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</si>
  <si>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</si>
  <si>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</si>
  <si>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</si>
  <si>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</si>
  <si>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</si>
  <si>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</si>
  <si>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</si>
  <si>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</si>
  <si>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</si>
  <si>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</si>
  <si>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</si>
  <si>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</si>
  <si>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</si>
  <si>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</si>
  <si>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</si>
  <si>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</si>
  <si>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</si>
  <si>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</si>
  <si>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</si>
  <si>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</si>
  <si>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</si>
  <si>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</si>
  <si>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</si>
  <si>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</si>
  <si>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</si>
  <si>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</si>
  <si>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</si>
  <si>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</si>
  <si>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</si>
  <si>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</si>
  <si>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</si>
  <si>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</si>
  <si>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</si>
  <si>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</si>
  <si>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</si>
  <si>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</si>
  <si>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</si>
  <si>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</si>
  <si>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</si>
  <si>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</si>
  <si>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</si>
  <si>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</si>
  <si>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</si>
  <si>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</si>
  <si>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</si>
  <si>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</si>
  <si>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</si>
  <si>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</si>
  <si>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</si>
  <si>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</si>
  <si>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</si>
  <si>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</si>
  <si>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</si>
  <si>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</si>
  <si>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</si>
  <si>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</si>
  <si>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</si>
  <si>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</si>
  <si>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</si>
  <si>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</si>
  <si>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</si>
  <si>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</si>
  <si>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</si>
  <si>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</si>
  <si>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</si>
  <si>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</si>
  <si>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</si>
  <si>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</si>
  <si>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</si>
  <si>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</si>
  <si>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</si>
  <si>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</si>
  <si>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</si>
  <si>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</si>
  <si>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</si>
  <si>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</si>
  <si>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</si>
  <si>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</si>
  <si>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</si>
  <si>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</si>
  <si>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</si>
  <si>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</si>
  <si>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</si>
  <si>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</si>
  <si>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</si>
  <si>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</si>
  <si>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</si>
  <si>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</si>
  <si>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</si>
  <si>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</si>
  <si>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</si>
  <si>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</si>
  <si>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</si>
  <si>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</si>
  <si>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</si>
  <si>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</si>
  <si>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</si>
  <si>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</si>
  <si>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</si>
  <si>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</si>
  <si>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</si>
  <si>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</si>
  <si>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</si>
  <si>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</si>
  <si>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</si>
  <si>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</si>
  <si>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</si>
  <si>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</si>
  <si>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</si>
  <si>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</si>
  <si>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</si>
  <si>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</si>
  <si>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</si>
  <si>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</si>
  <si>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</si>
  <si>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</si>
  <si>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</si>
  <si>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</si>
  <si>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</si>
  <si>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</si>
  <si>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</si>
  <si>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</si>
  <si>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</si>
  <si>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</si>
  <si>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</si>
  <si>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</si>
  <si>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</si>
  <si>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</si>
  <si>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</si>
  <si>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</si>
  <si>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</si>
  <si>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</si>
  <si>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</si>
  <si>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</si>
  <si>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</si>
  <si>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</si>
  <si>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</si>
  <si>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</si>
  <si>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</si>
  <si>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</si>
  <si>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</si>
  <si>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</si>
  <si>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</si>
  <si>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</si>
  <si>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</si>
  <si>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</si>
  <si>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</si>
  <si>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</si>
  <si>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</si>
  <si>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</si>
  <si>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</si>
  <si>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</si>
  <si>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</si>
  <si>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</si>
  <si>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</si>
  <si>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</si>
  <si>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</si>
  <si>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</si>
  <si>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</si>
  <si>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</si>
  <si>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</si>
  <si>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</si>
  <si>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</si>
  <si>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</si>
  <si>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</si>
  <si>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</si>
  <si>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</si>
  <si>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</si>
  <si>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</si>
  <si>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</si>
  <si>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</si>
  <si>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</si>
  <si>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</si>
  <si>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</si>
  <si>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</si>
  <si>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</si>
  <si>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</si>
  <si>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</si>
  <si>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</si>
  <si>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</si>
  <si>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</si>
  <si>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</si>
  <si>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</si>
  <si>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</si>
  <si>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</si>
  <si>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</si>
  <si>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</si>
  <si>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</si>
  <si>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</si>
  <si>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</si>
  <si>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</si>
  <si>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</si>
  <si>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</si>
  <si>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</si>
  <si>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</si>
  <si>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</si>
  <si>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</si>
  <si>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</si>
  <si>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</si>
  <si>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</si>
  <si>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</si>
  <si>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</si>
  <si>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</si>
  <si>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</si>
  <si>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</si>
  <si>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</si>
  <si>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</si>
  <si>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</si>
  <si>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</si>
  <si>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</si>
  <si>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</si>
  <si>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</si>
  <si>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</si>
  <si>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</si>
  <si>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</si>
  <si>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</si>
  <si>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</si>
  <si>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</si>
  <si>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</si>
  <si>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</si>
  <si>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</si>
  <si>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</si>
  <si>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</si>
  <si>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</si>
  <si>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</si>
  <si>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</si>
  <si>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</si>
  <si>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</si>
  <si>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</si>
  <si>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</si>
  <si>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</si>
  <si>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</si>
  <si>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</si>
  <si>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</si>
  <si>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</si>
  <si>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</si>
  <si>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</si>
  <si>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</si>
  <si>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</si>
  <si>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</si>
  <si>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</si>
  <si>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</si>
  <si>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</si>
  <si>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</si>
  <si>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</si>
  <si>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</si>
  <si>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</si>
  <si>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</si>
  <si>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</si>
  <si>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</si>
  <si>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</si>
  <si>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</si>
  <si>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</si>
  <si>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</si>
  <si>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</si>
  <si>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</si>
  <si>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</si>
  <si>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</si>
  <si>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</si>
  <si>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</si>
  <si>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</si>
  <si>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</si>
  <si>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</si>
  <si>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</si>
  <si>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</si>
  <si>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</si>
  <si>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</si>
  <si>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</si>
  <si>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</si>
  <si>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</si>
  <si>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</si>
  <si>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</si>
  <si>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</si>
  <si>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</si>
  <si>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</si>
  <si>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</si>
  <si>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</si>
  <si>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</si>
  <si>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</si>
  <si>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</si>
  <si>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</si>
  <si>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</si>
  <si>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</si>
  <si>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</si>
  <si>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</si>
  <si>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</si>
  <si>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</si>
  <si>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</si>
  <si>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</si>
  <si>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</si>
  <si>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</si>
  <si>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</si>
  <si>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</si>
  <si>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</si>
  <si>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</si>
  <si>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</si>
  <si>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</si>
  <si>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</si>
  <si>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</si>
  <si>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</si>
  <si>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</si>
  <si>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</si>
  <si>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</si>
  <si>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</si>
  <si>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</si>
  <si>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</si>
  <si>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</si>
  <si>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</si>
  <si>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</si>
  <si>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</si>
  <si>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</si>
  <si>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</si>
  <si>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</si>
  <si>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</si>
  <si>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</si>
  <si>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</si>
  <si>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</si>
  <si>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</si>
  <si>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</si>
  <si>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</si>
  <si>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</si>
  <si>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</si>
  <si>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</si>
  <si>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</si>
  <si>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</si>
  <si>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</si>
  <si>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</si>
  <si>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</si>
  <si>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</si>
  <si>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</si>
  <si>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</si>
  <si>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</si>
  <si>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</si>
  <si>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</si>
  <si>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</si>
  <si>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</si>
  <si>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</si>
  <si>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</si>
  <si>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</si>
  <si>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</si>
  <si>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</si>
  <si>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</si>
  <si>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</si>
  <si>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</si>
  <si>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</si>
  <si>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</si>
  <si>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</si>
  <si>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</si>
  <si>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</si>
  <si>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</si>
  <si>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</si>
  <si>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</si>
  <si>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</si>
  <si>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</si>
  <si>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</si>
  <si>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</si>
  <si>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</si>
  <si>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</si>
  <si>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</si>
  <si>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</si>
  <si>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</si>
  <si>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</si>
  <si>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</si>
  <si>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</si>
  <si>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</si>
  <si>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</si>
  <si>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</si>
  <si>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</si>
  <si>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</si>
  <si>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</si>
  <si>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</si>
  <si>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</si>
  <si>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</si>
  <si>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</si>
  <si>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</si>
  <si>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</si>
  <si>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</si>
  <si>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</si>
  <si>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</si>
  <si>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</si>
  <si>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</si>
  <si>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</si>
  <si>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</si>
  <si>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</si>
  <si>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</si>
  <si>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</si>
  <si>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</si>
  <si>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</si>
  <si>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</si>
  <si>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</si>
  <si>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</si>
  <si>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</si>
  <si>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</si>
  <si>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</si>
  <si>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</si>
  <si>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</si>
  <si>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</si>
  <si>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</si>
  <si>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</si>
  <si>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</si>
  <si>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</si>
  <si>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</si>
  <si>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</si>
  <si>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</si>
  <si>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</si>
  <si>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</si>
  <si>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</si>
  <si>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</si>
  <si>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</si>
  <si>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</si>
  <si>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</si>
  <si>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</si>
  <si>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</si>
  <si>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</si>
  <si>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</si>
  <si>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</si>
  <si>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</si>
  <si>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</si>
  <si>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</si>
  <si>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</si>
  <si>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</si>
  <si>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</si>
  <si>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</si>
  <si>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</si>
  <si>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</si>
  <si>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</si>
  <si>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</si>
  <si>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</si>
  <si>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</si>
  <si>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</si>
  <si>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</si>
  <si>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</si>
  <si>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</si>
  <si>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</si>
  <si>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</si>
  <si>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</si>
  <si>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</si>
  <si>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</si>
  <si>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</si>
  <si>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</si>
  <si>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</si>
  <si>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</si>
  <si>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</si>
  <si>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</si>
  <si>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</si>
  <si>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</si>
  <si>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</si>
  <si>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</si>
  <si>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</si>
  <si>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</si>
  <si>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</si>
  <si>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</si>
  <si>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</si>
  <si>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</si>
  <si>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</si>
  <si>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</si>
  <si>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</si>
  <si>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</si>
  <si>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</si>
  <si>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</si>
  <si>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</si>
  <si>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</si>
  <si>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</si>
  <si>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</si>
  <si>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</si>
  <si>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</si>
  <si>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</si>
  <si>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</si>
  <si>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</si>
  <si>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</si>
  <si>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</si>
  <si>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</si>
  <si>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</si>
  <si>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</si>
  <si>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</si>
  <si>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</si>
  <si>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</si>
  <si>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</si>
  <si>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</si>
  <si>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</si>
  <si>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</si>
  <si>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</si>
  <si>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</si>
  <si>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</si>
  <si>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</si>
  <si>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</si>
  <si>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</si>
  <si>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</si>
  <si>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</si>
  <si>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</si>
  <si>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</si>
  <si>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</si>
  <si>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</si>
  <si>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</si>
  <si>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</si>
  <si>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</si>
  <si>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</si>
  <si>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</si>
  <si>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</si>
  <si>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</si>
  <si>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</si>
  <si>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</si>
  <si>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</si>
  <si>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</si>
  <si>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</si>
  <si>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</si>
  <si>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</si>
  <si>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</si>
  <si>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</si>
  <si>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</si>
  <si>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</si>
  <si>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</si>
  <si>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</si>
  <si>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</si>
  <si>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</si>
  <si>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</si>
  <si>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</si>
  <si>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</si>
  <si>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</si>
  <si>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</si>
  <si>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</si>
  <si>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</si>
  <si>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</si>
  <si>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</si>
  <si>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</si>
  <si>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</si>
  <si>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</si>
  <si>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</si>
  <si>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</si>
  <si>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</si>
  <si>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</si>
  <si>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</si>
  <si>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</si>
  <si>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</si>
  <si>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</si>
  <si>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</si>
  <si>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</si>
  <si>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</si>
  <si>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</si>
  <si>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</si>
  <si>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</si>
  <si>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</si>
  <si>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</si>
  <si>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</si>
  <si>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</si>
  <si>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</si>
  <si>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</si>
  <si>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</si>
  <si>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</si>
  <si>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</si>
  <si>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</si>
  <si>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</si>
  <si>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</si>
  <si>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</si>
  <si>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</si>
  <si>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</si>
  <si>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</si>
  <si>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</si>
  <si>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</si>
  <si>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</si>
  <si>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</si>
  <si>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</si>
  <si>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</si>
  <si>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</si>
  <si>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</si>
  <si>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</si>
  <si>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</si>
  <si>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</si>
  <si>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</si>
  <si>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</si>
  <si>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</si>
  <si>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</si>
  <si>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</si>
  <si>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</si>
  <si>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</si>
  <si>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</si>
  <si>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</si>
  <si>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</si>
  <si>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</si>
  <si>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</si>
  <si>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</si>
  <si>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</si>
  <si>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</si>
  <si>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</si>
  <si>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</si>
  <si>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</si>
  <si>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</si>
  <si>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</si>
  <si>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</si>
  <si>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</si>
  <si>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</si>
  <si>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</si>
  <si>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</si>
  <si>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</si>
  <si>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</si>
  <si>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</si>
  <si>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</si>
  <si>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</si>
  <si>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</si>
  <si>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</si>
  <si>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</si>
  <si>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</si>
  <si>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</si>
  <si>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</si>
  <si>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</si>
  <si>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</si>
  <si>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</si>
  <si>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</si>
  <si>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</si>
  <si>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</si>
  <si>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</si>
  <si>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</si>
  <si>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</si>
  <si>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</si>
  <si>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</si>
  <si>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</si>
  <si>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</si>
  <si>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</si>
  <si>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</si>
  <si>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</si>
  <si>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</si>
  <si>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</si>
  <si>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</si>
  <si>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</si>
  <si>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</si>
  <si>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</si>
  <si>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</si>
  <si>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</si>
  <si>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</si>
  <si>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</si>
  <si>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</si>
  <si>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</si>
  <si>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</si>
  <si>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</si>
  <si>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</si>
  <si>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</si>
  <si>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</si>
  <si>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</si>
  <si>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</si>
  <si>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</si>
  <si>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</si>
  <si>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</si>
  <si>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</si>
  <si>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</si>
  <si>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</si>
  <si>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</si>
  <si>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</si>
  <si>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</si>
  <si>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</si>
  <si>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</si>
  <si>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</si>
  <si>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</si>
  <si>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</si>
  <si>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</si>
  <si>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</si>
  <si>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</si>
  <si>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</si>
  <si>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</si>
  <si>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</si>
  <si>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</si>
  <si>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</si>
  <si>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</si>
  <si>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</si>
  <si>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</si>
  <si>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</si>
  <si>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</si>
  <si>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</si>
  <si>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</si>
  <si>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</si>
  <si>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</si>
  <si>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</si>
  <si>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</si>
  <si>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</si>
  <si>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</si>
  <si>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</si>
  <si>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</si>
  <si>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</si>
  <si>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</si>
  <si>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</si>
  <si>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</si>
  <si>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</si>
  <si>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</si>
  <si>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</si>
  <si>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</si>
  <si>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</si>
  <si>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</si>
  <si>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</si>
  <si>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</si>
  <si>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</si>
  <si>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</si>
  <si>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</si>
  <si>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</si>
  <si>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</si>
  <si>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</si>
  <si>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</si>
  <si>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</si>
  <si>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</si>
  <si>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</si>
  <si>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</si>
  <si>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</si>
  <si>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</si>
  <si>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</si>
  <si>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</si>
  <si>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</si>
  <si>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</si>
  <si>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</si>
  <si>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</si>
  <si>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</si>
  <si>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</si>
  <si>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</si>
  <si>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</si>
  <si>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</si>
  <si>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</si>
  <si>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</si>
  <si>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</si>
  <si>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</si>
  <si>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</si>
  <si>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</si>
  <si>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</si>
  <si>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</si>
  <si>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</si>
  <si>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</si>
  <si>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</si>
  <si>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</si>
  <si>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</si>
  <si>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</si>
  <si>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</si>
  <si>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</si>
  <si>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</si>
  <si>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</si>
  <si>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</si>
  <si>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</si>
  <si>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</si>
  <si>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</si>
  <si>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</si>
  <si>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</si>
  <si>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</si>
  <si>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</si>
  <si>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</si>
  <si>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</si>
  <si>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</si>
  <si>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</si>
  <si>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</si>
  <si>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</si>
  <si>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</si>
  <si>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</si>
  <si>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</si>
  <si>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</si>
  <si>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</si>
  <si>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</si>
  <si>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</si>
  <si>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</si>
  <si>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</si>
  <si>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</si>
  <si>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</si>
  <si>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</si>
  <si>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</si>
  <si>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</si>
  <si>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</si>
  <si>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</si>
  <si>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</si>
  <si>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</si>
  <si>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</si>
  <si>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</si>
  <si>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</si>
  <si>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</si>
  <si>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</si>
  <si>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</si>
  <si>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</si>
  <si>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</si>
  <si>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</si>
  <si>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</si>
  <si>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</si>
  <si>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</si>
  <si>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</si>
  <si>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</si>
  <si>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</si>
  <si>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</si>
  <si>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</si>
  <si>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</si>
  <si>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</si>
  <si>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</si>
  <si>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</si>
  <si>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</si>
  <si>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</si>
  <si>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</si>
  <si>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</si>
  <si>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</si>
  <si>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</si>
  <si>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</si>
  <si>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</si>
  <si>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</si>
  <si>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</si>
  <si>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</si>
  <si>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</si>
  <si>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</si>
  <si>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</si>
  <si>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</si>
  <si>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</si>
  <si>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</si>
  <si>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</si>
  <si>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</si>
  <si>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</si>
  <si>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</si>
  <si>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</si>
  <si>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</si>
  <si>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</si>
  <si>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</si>
  <si>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</si>
  <si>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</si>
  <si>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</si>
  <si>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</si>
  <si>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</si>
  <si>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</si>
  <si>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</si>
  <si>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</si>
  <si>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</si>
  <si>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</si>
  <si>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</si>
  <si>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</si>
  <si>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</si>
  <si>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</si>
  <si>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</si>
  <si>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</si>
  <si>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</si>
  <si>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</si>
  <si>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</si>
  <si>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</si>
  <si>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</si>
  <si>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</si>
  <si>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</si>
  <si>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</si>
  <si>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</si>
  <si>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</si>
  <si>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</si>
  <si>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</si>
  <si>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DIP Switch, SMD, 25mA, 24V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</si>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</sst>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98" workbookViewId="0">
      <selection activeCell="B711" sqref="B711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5251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5252</v>
      </c>
      <c r="H617" t="s">
        <v>5217</v>
      </c>
      <c r="I617" t="s">
        <v>12</v>
      </c>
    </row>
    <row r="618" spans="1:9" x14ac:dyDescent="0.3">
      <c r="A618" t="s">
        <v>5253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5254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5255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5256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5257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5258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5259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5260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5261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5262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5252</v>
      </c>
      <c r="H627" t="s">
        <v>5217</v>
      </c>
      <c r="I627" t="s">
        <v>12</v>
      </c>
    </row>
    <row r="628" spans="1:9" x14ac:dyDescent="0.3">
      <c r="A628" t="s">
        <v>5263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5264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5265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5266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5267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5268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5269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5270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5271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5272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5252</v>
      </c>
      <c r="H637" t="s">
        <v>5217</v>
      </c>
      <c r="I637" t="s">
        <v>12</v>
      </c>
    </row>
    <row r="638" spans="1:9" x14ac:dyDescent="0.3">
      <c r="A638" t="s">
        <v>5273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5274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5275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5276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5277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5278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5279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5280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5281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5282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5252</v>
      </c>
      <c r="H647" t="s">
        <v>5218</v>
      </c>
      <c r="I647" t="s">
        <v>12</v>
      </c>
    </row>
    <row r="648" spans="1:9" x14ac:dyDescent="0.3">
      <c r="A648" t="s">
        <v>5283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5284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5285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5286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5287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5288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5289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5290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5291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5292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5252</v>
      </c>
      <c r="H657" t="s">
        <v>5218</v>
      </c>
      <c r="I657" t="s">
        <v>12</v>
      </c>
    </row>
    <row r="658" spans="1:9" x14ac:dyDescent="0.3">
      <c r="A658" t="s">
        <v>5293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5252</v>
      </c>
      <c r="H658" t="s">
        <v>5218</v>
      </c>
      <c r="I658" t="s">
        <v>12</v>
      </c>
    </row>
    <row r="659" spans="1:9" x14ac:dyDescent="0.3">
      <c r="A659" t="s">
        <v>5295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5296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5297</v>
      </c>
      <c r="B661" t="str">
        <f t="shared" si="2"/>
        <v>RES THT 46 OHM 1% 0.25W 0.3 AXIAL</v>
      </c>
      <c r="C661" s="1" t="s">
        <v>5294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5298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5299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5300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5301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5302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5303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5304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5305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5306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5307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5308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5309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5310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5311</v>
      </c>
      <c r="B675" t="str">
        <f t="shared" si="3"/>
        <v>RES THT 46 OHM 1% 0.25W 0.4 AXIAL</v>
      </c>
      <c r="C675" s="1" t="s">
        <v>5294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5312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5313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5314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5315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5252</v>
      </c>
      <c r="H679" t="s">
        <v>5218</v>
      </c>
      <c r="I679" t="s">
        <v>12</v>
      </c>
    </row>
    <row r="680" spans="1:9" x14ac:dyDescent="0.3">
      <c r="A680" t="s">
        <v>5316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5252</v>
      </c>
      <c r="H680" t="s">
        <v>5218</v>
      </c>
      <c r="I680" t="s">
        <v>12</v>
      </c>
    </row>
    <row r="681" spans="1:9" x14ac:dyDescent="0.3">
      <c r="A681" t="s">
        <v>5317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5318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5319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5320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5321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5322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5345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5346</v>
      </c>
      <c r="F687" t="s">
        <v>5349</v>
      </c>
      <c r="G687" t="s">
        <v>5348</v>
      </c>
      <c r="H687" t="s">
        <v>5347</v>
      </c>
      <c r="I687" t="s">
        <v>12</v>
      </c>
    </row>
    <row r="688" spans="1:9" x14ac:dyDescent="0.3">
      <c r="A688" t="s">
        <v>5351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5346</v>
      </c>
      <c r="F688" t="s">
        <v>5349</v>
      </c>
      <c r="G688" t="s">
        <v>5350</v>
      </c>
      <c r="H688" t="s">
        <v>5347</v>
      </c>
      <c r="I688" t="s">
        <v>12</v>
      </c>
    </row>
    <row r="689" spans="1:10" x14ac:dyDescent="0.3">
      <c r="A689" t="s">
        <v>5352</v>
      </c>
      <c r="B689" t="str">
        <f>CONCATENATE("RES THT ",C689," OHM ",D689," ",E689," 0.4 AXIAL")</f>
        <v>RES THT 100M OHM 1% 0.5W 0.4 AXIAL</v>
      </c>
      <c r="C689" s="1" t="s">
        <v>5353</v>
      </c>
      <c r="D689" s="1" t="s">
        <v>923</v>
      </c>
      <c r="E689" t="s">
        <v>4926</v>
      </c>
      <c r="F689" t="s">
        <v>2440</v>
      </c>
      <c r="G689" t="s">
        <v>5354</v>
      </c>
      <c r="H689" t="s">
        <v>5355</v>
      </c>
      <c r="I689" t="s">
        <v>12</v>
      </c>
    </row>
    <row r="690" spans="1:10" x14ac:dyDescent="0.3">
      <c r="A690" t="s">
        <v>5398</v>
      </c>
      <c r="B690" t="s">
        <v>5400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5399</v>
      </c>
      <c r="I690" t="s">
        <v>12</v>
      </c>
    </row>
    <row r="691" spans="1:10" x14ac:dyDescent="0.3">
      <c r="A691" t="s">
        <v>5523</v>
      </c>
      <c r="B691" t="s">
        <v>5525</v>
      </c>
      <c r="C691" s="1" t="s">
        <v>91</v>
      </c>
      <c r="D691" s="2" t="s">
        <v>4744</v>
      </c>
      <c r="E691" s="12" t="s">
        <v>5524</v>
      </c>
      <c r="F691" t="s">
        <v>2368</v>
      </c>
      <c r="G691" t="s">
        <v>5526</v>
      </c>
      <c r="H691" t="s">
        <v>5527</v>
      </c>
      <c r="I691" t="s">
        <v>5528</v>
      </c>
    </row>
    <row r="692" spans="1:10" x14ac:dyDescent="0.3">
      <c r="A692" t="s">
        <v>5530</v>
      </c>
      <c r="B692" t="s">
        <v>5531</v>
      </c>
      <c r="C692" s="1" t="s">
        <v>901</v>
      </c>
      <c r="D692" s="2" t="s">
        <v>4744</v>
      </c>
      <c r="E692" s="12" t="s">
        <v>5524</v>
      </c>
      <c r="F692" t="s">
        <v>2368</v>
      </c>
      <c r="G692" t="s">
        <v>5529</v>
      </c>
      <c r="H692" t="s">
        <v>5527</v>
      </c>
      <c r="I692" t="s">
        <v>5528</v>
      </c>
    </row>
    <row r="693" spans="1:10" x14ac:dyDescent="0.3">
      <c r="A693" t="s">
        <v>5534</v>
      </c>
      <c r="B693" t="s">
        <v>5533</v>
      </c>
      <c r="C693">
        <v>120</v>
      </c>
      <c r="D693" s="2" t="s">
        <v>4744</v>
      </c>
      <c r="E693" s="12" t="s">
        <v>5524</v>
      </c>
      <c r="F693" t="s">
        <v>2368</v>
      </c>
      <c r="G693" t="s">
        <v>5532</v>
      </c>
      <c r="H693" t="s">
        <v>5527</v>
      </c>
      <c r="I693" t="s">
        <v>5528</v>
      </c>
    </row>
    <row r="694" spans="1:10" x14ac:dyDescent="0.3">
      <c r="A694" t="s">
        <v>5590</v>
      </c>
      <c r="B694" t="s">
        <v>5593</v>
      </c>
      <c r="C694" s="1" t="s">
        <v>5592</v>
      </c>
      <c r="D694" s="2" t="s">
        <v>923</v>
      </c>
      <c r="E694" s="12" t="s">
        <v>2611</v>
      </c>
      <c r="F694" t="s">
        <v>2368</v>
      </c>
      <c r="G694" t="s">
        <v>5591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5596</v>
      </c>
      <c r="B695" t="s">
        <v>5595</v>
      </c>
      <c r="C695">
        <v>470</v>
      </c>
      <c r="D695" s="13">
        <v>0.05</v>
      </c>
      <c r="E695" s="12" t="s">
        <v>5524</v>
      </c>
      <c r="F695" t="s">
        <v>2368</v>
      </c>
      <c r="G695" t="s">
        <v>5594</v>
      </c>
      <c r="H695" t="s">
        <v>5527</v>
      </c>
      <c r="I695" t="s">
        <v>5528</v>
      </c>
      <c r="J695" s="8">
        <v>0.28999999999999998</v>
      </c>
    </row>
    <row r="696" spans="1:10" x14ac:dyDescent="0.3">
      <c r="A696" t="s">
        <v>5597</v>
      </c>
      <c r="B696" t="s">
        <v>5604</v>
      </c>
      <c r="C696" s="1" t="s">
        <v>901</v>
      </c>
      <c r="D696" s="13">
        <v>0.05</v>
      </c>
      <c r="E696" s="14" t="s">
        <v>5524</v>
      </c>
      <c r="F696" t="s">
        <v>5600</v>
      </c>
      <c r="G696" t="s">
        <v>5598</v>
      </c>
      <c r="H696" t="s">
        <v>5599</v>
      </c>
      <c r="I696" t="s">
        <v>5528</v>
      </c>
      <c r="J696" s="8">
        <v>0.61</v>
      </c>
    </row>
    <row r="697" spans="1:10" x14ac:dyDescent="0.3">
      <c r="A697" t="s">
        <v>5602</v>
      </c>
      <c r="B697" t="s">
        <v>5603</v>
      </c>
      <c r="C697">
        <v>470</v>
      </c>
      <c r="D697" s="13">
        <v>0.05</v>
      </c>
      <c r="E697" s="14" t="s">
        <v>5524</v>
      </c>
      <c r="F697" t="s">
        <v>5600</v>
      </c>
      <c r="G697" t="s">
        <v>5601</v>
      </c>
      <c r="H697" t="s">
        <v>5599</v>
      </c>
      <c r="I697" t="s">
        <v>5528</v>
      </c>
      <c r="J697" s="8">
        <v>0.61</v>
      </c>
    </row>
    <row r="698" spans="1:10" x14ac:dyDescent="0.3">
      <c r="A698" t="s">
        <v>5605</v>
      </c>
      <c r="B698" t="s">
        <v>5608</v>
      </c>
      <c r="C698" s="1">
        <v>120</v>
      </c>
      <c r="D698" s="13">
        <v>0.02</v>
      </c>
      <c r="E698" s="12" t="s">
        <v>5607</v>
      </c>
      <c r="F698" t="s">
        <v>4890</v>
      </c>
      <c r="G698" t="s">
        <v>5606</v>
      </c>
      <c r="H698" t="s">
        <v>5507</v>
      </c>
      <c r="I698" t="s">
        <v>5528</v>
      </c>
      <c r="J698" s="8">
        <v>1.31</v>
      </c>
    </row>
    <row r="699" spans="1:10" x14ac:dyDescent="0.3">
      <c r="A699" t="s">
        <v>5609</v>
      </c>
      <c r="B699" t="s">
        <v>5613</v>
      </c>
      <c r="C699" s="1" t="s">
        <v>901</v>
      </c>
      <c r="D699" s="13">
        <v>0.05</v>
      </c>
      <c r="E699" s="14" t="s">
        <v>5524</v>
      </c>
      <c r="F699" t="s">
        <v>5600</v>
      </c>
      <c r="G699" t="s">
        <v>5612</v>
      </c>
      <c r="H699" t="s">
        <v>5610</v>
      </c>
      <c r="I699" t="s">
        <v>5611</v>
      </c>
      <c r="J699" s="8">
        <v>0.27</v>
      </c>
    </row>
    <row r="700" spans="1:10" x14ac:dyDescent="0.3">
      <c r="A700" t="s">
        <v>5618</v>
      </c>
      <c r="B700" t="s">
        <v>5619</v>
      </c>
      <c r="C700" s="1">
        <v>470</v>
      </c>
      <c r="D700" s="13">
        <v>0.05</v>
      </c>
      <c r="E700" s="14" t="s">
        <v>5524</v>
      </c>
      <c r="F700" t="s">
        <v>2368</v>
      </c>
      <c r="G700" t="s">
        <v>5620</v>
      </c>
      <c r="H700" t="s">
        <v>5610</v>
      </c>
      <c r="I700" t="s">
        <v>5611</v>
      </c>
      <c r="J700" s="8">
        <v>0.1</v>
      </c>
    </row>
    <row r="701" spans="1:10" x14ac:dyDescent="0.3">
      <c r="A701" t="s">
        <v>5622</v>
      </c>
      <c r="B701" t="s">
        <v>5623</v>
      </c>
      <c r="C701" t="s">
        <v>95</v>
      </c>
      <c r="D701" s="13">
        <v>0.05</v>
      </c>
      <c r="E701" s="14" t="s">
        <v>5524</v>
      </c>
      <c r="F701" t="s">
        <v>2368</v>
      </c>
      <c r="G701" t="s">
        <v>5621</v>
      </c>
      <c r="H701" t="s">
        <v>5610</v>
      </c>
      <c r="I701" t="s">
        <v>5611</v>
      </c>
      <c r="J701" s="8">
        <v>0.1</v>
      </c>
    </row>
    <row r="702" spans="1:10" x14ac:dyDescent="0.3">
      <c r="A702" t="s">
        <v>5682</v>
      </c>
      <c r="B702" t="s">
        <v>5683</v>
      </c>
      <c r="C702" s="1">
        <v>3.0000000000000001E-3</v>
      </c>
      <c r="D702" s="13">
        <v>0.01</v>
      </c>
      <c r="E702" s="12" t="s">
        <v>5684</v>
      </c>
      <c r="F702" t="s">
        <v>2440</v>
      </c>
      <c r="G702" t="s">
        <v>5685</v>
      </c>
      <c r="H702" t="s">
        <v>5686</v>
      </c>
      <c r="I702" t="s">
        <v>12</v>
      </c>
      <c r="J702" s="8">
        <v>1.86</v>
      </c>
    </row>
    <row r="703" spans="1:10" x14ac:dyDescent="0.3">
      <c r="A703" t="s">
        <v>5699</v>
      </c>
      <c r="B703" t="s">
        <v>5700</v>
      </c>
      <c r="C703" s="1">
        <v>6.8</v>
      </c>
      <c r="D703" s="13">
        <v>0.05</v>
      </c>
      <c r="E703" s="12" t="s">
        <v>5701</v>
      </c>
      <c r="F703" t="s">
        <v>2301</v>
      </c>
      <c r="G703" t="s">
        <v>5702</v>
      </c>
      <c r="H703" t="s">
        <v>2374</v>
      </c>
      <c r="I703" t="s">
        <v>12</v>
      </c>
      <c r="J703" s="8">
        <v>0.56999999999999995</v>
      </c>
    </row>
    <row r="704" spans="1:10" x14ac:dyDescent="0.3">
      <c r="A704" t="s">
        <v>5706</v>
      </c>
      <c r="B704" t="s">
        <v>5707</v>
      </c>
      <c r="C704" s="1">
        <v>4.7</v>
      </c>
      <c r="D704" s="13">
        <v>0.05</v>
      </c>
      <c r="E704" s="12" t="s">
        <v>2375</v>
      </c>
      <c r="F704" t="s">
        <v>4890</v>
      </c>
      <c r="G704" t="s">
        <v>5708</v>
      </c>
      <c r="H704" t="s">
        <v>2374</v>
      </c>
      <c r="I704" t="s">
        <v>12</v>
      </c>
      <c r="J704" s="8">
        <v>0.56999999999999995</v>
      </c>
    </row>
    <row r="705" spans="1:10" x14ac:dyDescent="0.3">
      <c r="A705" t="s">
        <v>5732</v>
      </c>
      <c r="B705" t="s">
        <v>5734</v>
      </c>
      <c r="C705" t="s">
        <v>791</v>
      </c>
      <c r="D705" s="13">
        <v>0.01</v>
      </c>
      <c r="E705" s="12" t="s">
        <v>2611</v>
      </c>
      <c r="F705" t="s">
        <v>4890</v>
      </c>
      <c r="G705" t="s">
        <v>5733</v>
      </c>
      <c r="H705" t="s">
        <v>2374</v>
      </c>
      <c r="I705" t="s">
        <v>12</v>
      </c>
      <c r="J705" s="8">
        <v>0.66</v>
      </c>
    </row>
    <row r="706" spans="1:10" x14ac:dyDescent="0.3">
      <c r="A706" t="s">
        <v>5763</v>
      </c>
      <c r="B706" t="s">
        <v>5762</v>
      </c>
      <c r="C706" s="1">
        <v>33</v>
      </c>
      <c r="D706" s="13">
        <v>0.05</v>
      </c>
      <c r="E706" s="12" t="s">
        <v>5701</v>
      </c>
      <c r="F706" t="s">
        <v>2301</v>
      </c>
      <c r="G706" t="s">
        <v>5761</v>
      </c>
      <c r="H706" t="s">
        <v>2374</v>
      </c>
      <c r="I706" t="s">
        <v>12</v>
      </c>
      <c r="J706" s="8">
        <v>0.56999999999999995</v>
      </c>
    </row>
    <row r="707" spans="1:10" x14ac:dyDescent="0.3">
      <c r="A707" t="s">
        <v>5819</v>
      </c>
      <c r="B707" t="s">
        <v>5818</v>
      </c>
      <c r="C707" s="1">
        <v>49.9</v>
      </c>
      <c r="D707" s="13">
        <v>0.01</v>
      </c>
      <c r="E707" s="12" t="s">
        <v>5817</v>
      </c>
      <c r="F707" t="s">
        <v>2612</v>
      </c>
      <c r="G707" t="s">
        <v>5816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5898</v>
      </c>
      <c r="B708" t="s">
        <v>5899</v>
      </c>
      <c r="C708" t="s">
        <v>95</v>
      </c>
      <c r="D708" s="13">
        <v>0.01</v>
      </c>
      <c r="E708" s="12" t="s">
        <v>5252</v>
      </c>
      <c r="F708" t="s">
        <v>4890</v>
      </c>
      <c r="G708" t="s">
        <v>5900</v>
      </c>
      <c r="H708" t="s">
        <v>1472</v>
      </c>
      <c r="I708" t="s">
        <v>12</v>
      </c>
      <c r="J708" s="8">
        <v>0.1</v>
      </c>
    </row>
    <row r="709" spans="1:10" x14ac:dyDescent="0.3">
      <c r="A709" t="s">
        <v>5914</v>
      </c>
      <c r="B709" t="s">
        <v>5915</v>
      </c>
      <c r="C709" t="s">
        <v>3789</v>
      </c>
      <c r="D709" s="13">
        <v>0.01</v>
      </c>
      <c r="E709" s="12" t="s">
        <v>2611</v>
      </c>
      <c r="F709" t="s">
        <v>4890</v>
      </c>
      <c r="G709" t="s">
        <v>5916</v>
      </c>
      <c r="H709" t="s">
        <v>2374</v>
      </c>
      <c r="I709" t="s">
        <v>12</v>
      </c>
      <c r="J709" s="8">
        <v>0.66</v>
      </c>
    </row>
    <row r="710" spans="1:10" x14ac:dyDescent="0.3">
      <c r="A710" t="s">
        <v>5969</v>
      </c>
      <c r="B710" t="s">
        <v>5970</v>
      </c>
      <c r="C710">
        <v>5.0000000000000001E-3</v>
      </c>
      <c r="D710" s="13">
        <v>0.01</v>
      </c>
      <c r="E710" s="12" t="s">
        <v>5971</v>
      </c>
      <c r="F710" t="s">
        <v>4890</v>
      </c>
      <c r="G710" t="s">
        <v>5972</v>
      </c>
      <c r="H710" t="s">
        <v>2374</v>
      </c>
      <c r="I710" t="s">
        <v>12</v>
      </c>
      <c r="J710" s="8">
        <v>0.81</v>
      </c>
    </row>
    <row r="711" spans="1:10" x14ac:dyDescent="0.3">
      <c r="C711"/>
      <c r="D711"/>
    </row>
    <row r="712" spans="1:10" x14ac:dyDescent="0.3">
      <c r="C712"/>
      <c r="D712"/>
    </row>
    <row r="713" spans="1:10" x14ac:dyDescent="0.3">
      <c r="C713"/>
      <c r="D713"/>
    </row>
    <row r="714" spans="1:10" x14ac:dyDescent="0.3">
      <c r="C714"/>
      <c r="D714"/>
    </row>
    <row r="715" spans="1:10" x14ac:dyDescent="0.3">
      <c r="C715"/>
      <c r="D715"/>
    </row>
    <row r="716" spans="1:10" x14ac:dyDescent="0.3">
      <c r="C716"/>
      <c r="D716"/>
    </row>
    <row r="717" spans="1:10" x14ac:dyDescent="0.3">
      <c r="C717"/>
      <c r="D717"/>
    </row>
    <row r="718" spans="1:10" x14ac:dyDescent="0.3">
      <c r="C718"/>
      <c r="D718"/>
    </row>
    <row r="719" spans="1:10" x14ac:dyDescent="0.3">
      <c r="C719"/>
      <c r="D719"/>
    </row>
    <row r="720" spans="1:10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2" workbookViewId="0">
      <selection activeCell="C47" sqref="C47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5486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5386</v>
      </c>
      <c r="B27" t="s">
        <v>5383</v>
      </c>
      <c r="C27" t="s">
        <v>4890</v>
      </c>
      <c r="D27" t="s">
        <v>5384</v>
      </c>
      <c r="E27" t="s">
        <v>5385</v>
      </c>
      <c r="F27" t="s">
        <v>4937</v>
      </c>
      <c r="G27" s="8">
        <v>0.49</v>
      </c>
    </row>
    <row r="28" spans="1:7" x14ac:dyDescent="0.3">
      <c r="A28" t="s">
        <v>5450</v>
      </c>
      <c r="B28" t="s">
        <v>5451</v>
      </c>
      <c r="C28" t="s">
        <v>4623</v>
      </c>
      <c r="D28" t="s">
        <v>5452</v>
      </c>
      <c r="E28" t="s">
        <v>5452</v>
      </c>
      <c r="F28" t="s">
        <v>5453</v>
      </c>
      <c r="G28" s="8">
        <v>1.51</v>
      </c>
    </row>
    <row r="29" spans="1:7" x14ac:dyDescent="0.3">
      <c r="A29" t="s">
        <v>5477</v>
      </c>
      <c r="B29" t="s">
        <v>5478</v>
      </c>
      <c r="E29" t="s">
        <v>5479</v>
      </c>
      <c r="F29" t="s">
        <v>4998</v>
      </c>
    </row>
    <row r="30" spans="1:7" x14ac:dyDescent="0.3">
      <c r="A30" t="s">
        <v>5487</v>
      </c>
      <c r="B30" t="s">
        <v>5488</v>
      </c>
      <c r="C30" t="s">
        <v>50</v>
      </c>
      <c r="D30" t="s">
        <v>5490</v>
      </c>
      <c r="E30" t="s">
        <v>5489</v>
      </c>
      <c r="F30" t="s">
        <v>5489</v>
      </c>
      <c r="G30" s="8">
        <v>5.36</v>
      </c>
    </row>
    <row r="31" spans="1:7" x14ac:dyDescent="0.3">
      <c r="A31" t="s">
        <v>5503</v>
      </c>
      <c r="B31" t="s">
        <v>5504</v>
      </c>
      <c r="C31" t="s">
        <v>4477</v>
      </c>
      <c r="D31" t="s">
        <v>5505</v>
      </c>
      <c r="E31" t="s">
        <v>5506</v>
      </c>
      <c r="F31" t="s">
        <v>4479</v>
      </c>
      <c r="G31" s="8">
        <v>2.85</v>
      </c>
    </row>
    <row r="32" spans="1:7" x14ac:dyDescent="0.3">
      <c r="A32" t="s">
        <v>5518</v>
      </c>
      <c r="B32" t="s">
        <v>5519</v>
      </c>
      <c r="C32" t="s">
        <v>2092</v>
      </c>
      <c r="D32" t="s">
        <v>5520</v>
      </c>
      <c r="E32" t="s">
        <v>5521</v>
      </c>
      <c r="F32" t="s">
        <v>5522</v>
      </c>
      <c r="G32" s="8">
        <v>0.36</v>
      </c>
    </row>
    <row r="33" spans="1:7" x14ac:dyDescent="0.3">
      <c r="A33" t="s">
        <v>5539</v>
      </c>
      <c r="B33" t="s">
        <v>5540</v>
      </c>
      <c r="C33" t="s">
        <v>5541</v>
      </c>
      <c r="D33" t="s">
        <v>5542</v>
      </c>
      <c r="E33" t="s">
        <v>2897</v>
      </c>
      <c r="F33" t="s">
        <v>5542</v>
      </c>
      <c r="G33" s="8">
        <v>12.44</v>
      </c>
    </row>
    <row r="34" spans="1:7" x14ac:dyDescent="0.3">
      <c r="A34" t="s">
        <v>5543</v>
      </c>
      <c r="B34" t="s">
        <v>5544</v>
      </c>
      <c r="C34" t="s">
        <v>5545</v>
      </c>
      <c r="D34" t="s">
        <v>5546</v>
      </c>
      <c r="E34" t="s">
        <v>5548</v>
      </c>
      <c r="F34" t="s">
        <v>5547</v>
      </c>
      <c r="G34" s="8">
        <v>12.48</v>
      </c>
    </row>
    <row r="35" spans="1:7" x14ac:dyDescent="0.3">
      <c r="A35" t="s">
        <v>5669</v>
      </c>
      <c r="B35" t="s">
        <v>5672</v>
      </c>
      <c r="C35" t="s">
        <v>2466</v>
      </c>
      <c r="D35" t="s">
        <v>5670</v>
      </c>
      <c r="E35" t="s">
        <v>5671</v>
      </c>
      <c r="F35" t="s">
        <v>4479</v>
      </c>
      <c r="G35" s="8">
        <v>3.93</v>
      </c>
    </row>
    <row r="36" spans="1:7" x14ac:dyDescent="0.3">
      <c r="A36" t="s">
        <v>5713</v>
      </c>
      <c r="B36" t="s">
        <v>5714</v>
      </c>
      <c r="C36" t="s">
        <v>5715</v>
      </c>
      <c r="D36" t="s">
        <v>5716</v>
      </c>
      <c r="E36" t="s">
        <v>5717</v>
      </c>
      <c r="F36" t="s">
        <v>5716</v>
      </c>
      <c r="G36" s="8">
        <v>35</v>
      </c>
    </row>
    <row r="37" spans="1:7" x14ac:dyDescent="0.3">
      <c r="A37" t="s">
        <v>5739</v>
      </c>
      <c r="B37" t="s">
        <v>5742</v>
      </c>
      <c r="C37" t="s">
        <v>2288</v>
      </c>
      <c r="D37" t="s">
        <v>5740</v>
      </c>
      <c r="E37" t="s">
        <v>2522</v>
      </c>
      <c r="F37" t="s">
        <v>5741</v>
      </c>
      <c r="G37" s="8">
        <v>1.02</v>
      </c>
    </row>
    <row r="38" spans="1:7" x14ac:dyDescent="0.3">
      <c r="A38" t="s">
        <v>5747</v>
      </c>
      <c r="B38" t="s">
        <v>5748</v>
      </c>
      <c r="C38" t="s">
        <v>5372</v>
      </c>
      <c r="D38" s="11" t="s">
        <v>5749</v>
      </c>
      <c r="E38" t="s">
        <v>5750</v>
      </c>
      <c r="F38" t="s">
        <v>3369</v>
      </c>
      <c r="G38" s="8">
        <v>0.91</v>
      </c>
    </row>
    <row r="39" spans="1:7" x14ac:dyDescent="0.3">
      <c r="A39" t="s">
        <v>5938</v>
      </c>
      <c r="B39" t="s">
        <v>5939</v>
      </c>
      <c r="C39" t="s">
        <v>5940</v>
      </c>
      <c r="D39" t="s">
        <v>5941</v>
      </c>
      <c r="E39" t="s">
        <v>4470</v>
      </c>
      <c r="F39" t="s">
        <v>5942</v>
      </c>
      <c r="G39" s="8">
        <v>5.65</v>
      </c>
    </row>
    <row r="40" spans="1:7" x14ac:dyDescent="0.3">
      <c r="A40" t="s">
        <v>5947</v>
      </c>
      <c r="B40" t="s">
        <v>5951</v>
      </c>
      <c r="C40" t="s">
        <v>5950</v>
      </c>
      <c r="D40" t="s">
        <v>5948</v>
      </c>
      <c r="E40" t="s">
        <v>5949</v>
      </c>
      <c r="F40" t="s">
        <v>4268</v>
      </c>
      <c r="G40" s="8">
        <v>0.13</v>
      </c>
    </row>
    <row r="41" spans="1:7" x14ac:dyDescent="0.3">
      <c r="A41" t="s">
        <v>5973</v>
      </c>
      <c r="B41" t="s">
        <v>5974</v>
      </c>
      <c r="E41" t="s">
        <v>5975</v>
      </c>
      <c r="F41" t="s">
        <v>5975</v>
      </c>
    </row>
    <row r="42" spans="1:7" x14ac:dyDescent="0.3">
      <c r="A42" t="s">
        <v>5991</v>
      </c>
      <c r="B42" t="s">
        <v>5993</v>
      </c>
      <c r="C42" t="s">
        <v>2421</v>
      </c>
      <c r="D42" s="11" t="s">
        <v>5994</v>
      </c>
      <c r="E42" t="s">
        <v>5992</v>
      </c>
      <c r="F42" t="s">
        <v>3369</v>
      </c>
      <c r="G42" s="8">
        <v>1.18</v>
      </c>
    </row>
    <row r="43" spans="1:7" x14ac:dyDescent="0.3">
      <c r="A43" t="s">
        <v>6005</v>
      </c>
      <c r="B43" t="s">
        <v>6009</v>
      </c>
      <c r="C43" t="s">
        <v>6008</v>
      </c>
      <c r="D43" t="s">
        <v>6007</v>
      </c>
      <c r="E43" t="s">
        <v>6006</v>
      </c>
      <c r="F43" t="s">
        <v>6006</v>
      </c>
      <c r="G43" s="8">
        <v>11.63</v>
      </c>
    </row>
    <row r="44" spans="1:7" x14ac:dyDescent="0.3">
      <c r="A44" t="s">
        <v>6010</v>
      </c>
      <c r="B44" t="s">
        <v>6014</v>
      </c>
      <c r="C44" t="s">
        <v>4623</v>
      </c>
      <c r="D44" t="s">
        <v>6011</v>
      </c>
      <c r="E44" t="s">
        <v>6012</v>
      </c>
      <c r="F44" t="s">
        <v>6013</v>
      </c>
      <c r="G44" s="8">
        <v>0.71</v>
      </c>
    </row>
    <row r="45" spans="1:7" x14ac:dyDescent="0.3">
      <c r="A45" t="s">
        <v>6019</v>
      </c>
      <c r="B45" t="s">
        <v>6018</v>
      </c>
      <c r="C45" t="s">
        <v>4890</v>
      </c>
      <c r="D45" t="s">
        <v>6015</v>
      </c>
      <c r="E45" t="s">
        <v>6016</v>
      </c>
      <c r="F45" t="s">
        <v>6017</v>
      </c>
      <c r="G45" s="8">
        <v>1.68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K39" sqref="K39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2.77734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5250</v>
      </c>
      <c r="K32" t="s">
        <v>2244</v>
      </c>
      <c r="L32" s="8">
        <v>0.25</v>
      </c>
    </row>
    <row r="33" spans="1:12" x14ac:dyDescent="0.3">
      <c r="A33" t="s">
        <v>5433</v>
      </c>
      <c r="B33" t="s">
        <v>5439</v>
      </c>
      <c r="C33" t="s">
        <v>5434</v>
      </c>
      <c r="D33" t="s">
        <v>5139</v>
      </c>
      <c r="E33" t="s">
        <v>5435</v>
      </c>
      <c r="F33" t="s">
        <v>5197</v>
      </c>
      <c r="G33" t="s">
        <v>5436</v>
      </c>
      <c r="H33" t="s">
        <v>50</v>
      </c>
      <c r="I33" t="s">
        <v>5437</v>
      </c>
      <c r="J33" t="s">
        <v>5382</v>
      </c>
      <c r="K33" t="s">
        <v>5438</v>
      </c>
      <c r="L33" s="8">
        <v>2.84</v>
      </c>
    </row>
    <row r="34" spans="1:12" x14ac:dyDescent="0.3">
      <c r="A34" t="s">
        <v>5580</v>
      </c>
      <c r="B34" t="s">
        <v>5584</v>
      </c>
      <c r="C34" t="s">
        <v>947</v>
      </c>
      <c r="D34" t="s">
        <v>5581</v>
      </c>
      <c r="E34" t="s">
        <v>2297</v>
      </c>
      <c r="F34" t="s">
        <v>4650</v>
      </c>
      <c r="G34" t="s">
        <v>4630</v>
      </c>
      <c r="H34" t="s">
        <v>5583</v>
      </c>
      <c r="I34" t="s">
        <v>5582</v>
      </c>
      <c r="J34" t="s">
        <v>5382</v>
      </c>
      <c r="K34" t="s">
        <v>5709</v>
      </c>
      <c r="L34" s="8">
        <v>3</v>
      </c>
    </row>
    <row r="35" spans="1:12" x14ac:dyDescent="0.3">
      <c r="A35" t="s">
        <v>5658</v>
      </c>
      <c r="B35" t="s">
        <v>5659</v>
      </c>
      <c r="C35" t="s">
        <v>2094</v>
      </c>
      <c r="D35" t="s">
        <v>5660</v>
      </c>
      <c r="E35" t="s">
        <v>5661</v>
      </c>
      <c r="F35" t="s">
        <v>2268</v>
      </c>
      <c r="G35" t="s">
        <v>4637</v>
      </c>
      <c r="H35" t="s">
        <v>2092</v>
      </c>
      <c r="I35" t="s">
        <v>5662</v>
      </c>
      <c r="J35" t="s">
        <v>4470</v>
      </c>
      <c r="K35" t="s">
        <v>5663</v>
      </c>
    </row>
    <row r="36" spans="1:12" x14ac:dyDescent="0.3">
      <c r="A36" t="s">
        <v>5664</v>
      </c>
      <c r="B36" t="s">
        <v>5665</v>
      </c>
      <c r="C36" t="s">
        <v>2121</v>
      </c>
      <c r="D36" t="s">
        <v>5666</v>
      </c>
      <c r="E36" t="s">
        <v>2434</v>
      </c>
      <c r="F36" t="s">
        <v>2257</v>
      </c>
      <c r="G36" t="s">
        <v>4630</v>
      </c>
      <c r="H36" t="s">
        <v>2092</v>
      </c>
      <c r="I36" t="s">
        <v>5667</v>
      </c>
      <c r="J36" t="s">
        <v>4470</v>
      </c>
      <c r="K36" t="s">
        <v>5668</v>
      </c>
      <c r="L36" s="8">
        <v>0.8</v>
      </c>
    </row>
    <row r="37" spans="1:12" x14ac:dyDescent="0.3">
      <c r="A37" t="s">
        <v>5693</v>
      </c>
      <c r="B37" t="s">
        <v>5694</v>
      </c>
      <c r="C37" t="s">
        <v>944</v>
      </c>
      <c r="D37" t="s">
        <v>4904</v>
      </c>
      <c r="E37" t="s">
        <v>5695</v>
      </c>
      <c r="F37" t="s">
        <v>2237</v>
      </c>
      <c r="G37" t="s">
        <v>5696</v>
      </c>
      <c r="H37" t="s">
        <v>2092</v>
      </c>
      <c r="I37" t="s">
        <v>5697</v>
      </c>
      <c r="J37" t="s">
        <v>2414</v>
      </c>
      <c r="K37" t="s">
        <v>5698</v>
      </c>
      <c r="L37" s="8">
        <v>0.73</v>
      </c>
    </row>
    <row r="38" spans="1:12" x14ac:dyDescent="0.3">
      <c r="A38" t="s">
        <v>5779</v>
      </c>
      <c r="B38" t="s">
        <v>5780</v>
      </c>
      <c r="C38" t="s">
        <v>2121</v>
      </c>
      <c r="D38" t="s">
        <v>2120</v>
      </c>
      <c r="E38" t="s">
        <v>5661</v>
      </c>
      <c r="F38" t="s">
        <v>2268</v>
      </c>
      <c r="G38" t="s">
        <v>2254</v>
      </c>
      <c r="H38" t="s">
        <v>2092</v>
      </c>
      <c r="I38" t="s">
        <v>5778</v>
      </c>
      <c r="J38" t="s">
        <v>4470</v>
      </c>
      <c r="K38" t="s">
        <v>5781</v>
      </c>
      <c r="L38" s="8">
        <v>0.78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43" zoomScaleNormal="100" workbookViewId="0">
      <selection activeCell="C62" sqref="C62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5643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5640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5376</v>
      </c>
      <c r="B54" s="2" t="s">
        <v>5377</v>
      </c>
      <c r="C54" s="2" t="s">
        <v>5378</v>
      </c>
      <c r="D54" s="2" t="s">
        <v>5203</v>
      </c>
      <c r="F54" s="2" t="s">
        <v>5379</v>
      </c>
      <c r="G54" s="2" t="s">
        <v>4661</v>
      </c>
      <c r="H54" s="2" t="s">
        <v>4854</v>
      </c>
      <c r="I54" s="2" t="s">
        <v>5196</v>
      </c>
      <c r="J54" s="2" t="s">
        <v>5380</v>
      </c>
      <c r="K54" s="2" t="s">
        <v>5382</v>
      </c>
      <c r="L54" s="2" t="s">
        <v>5381</v>
      </c>
      <c r="M54" s="8">
        <v>2.19</v>
      </c>
    </row>
    <row r="55" spans="1:13" x14ac:dyDescent="0.3">
      <c r="A55" s="2" t="s">
        <v>5408</v>
      </c>
      <c r="B55" s="2" t="s">
        <v>5405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5406</v>
      </c>
      <c r="K55" s="2" t="s">
        <v>5407</v>
      </c>
      <c r="L55" s="2" t="s">
        <v>4856</v>
      </c>
    </row>
    <row r="56" spans="1:13" x14ac:dyDescent="0.3">
      <c r="A56" s="2" t="s">
        <v>5458</v>
      </c>
      <c r="B56" s="2" t="s">
        <v>5459</v>
      </c>
      <c r="C56" s="2" t="s">
        <v>5460</v>
      </c>
      <c r="D56" s="2" t="s">
        <v>5461</v>
      </c>
      <c r="G56" s="2" t="s">
        <v>5462</v>
      </c>
      <c r="H56" s="2" t="s">
        <v>2093</v>
      </c>
      <c r="I56" s="2" t="s">
        <v>2092</v>
      </c>
      <c r="J56" s="2" t="s">
        <v>5463</v>
      </c>
      <c r="K56" s="2" t="s">
        <v>5589</v>
      </c>
      <c r="L56" s="2" t="s">
        <v>5464</v>
      </c>
      <c r="M56" s="8">
        <v>0.82</v>
      </c>
    </row>
    <row r="57" spans="1:13" x14ac:dyDescent="0.3">
      <c r="A57" s="2" t="s">
        <v>5726</v>
      </c>
      <c r="B57" s="2" t="s">
        <v>5641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5642</v>
      </c>
      <c r="K57" s="2" t="s">
        <v>2127</v>
      </c>
      <c r="L57" s="2" t="s">
        <v>2943</v>
      </c>
      <c r="M57" s="8">
        <v>0.43</v>
      </c>
    </row>
    <row r="58" spans="1:13" x14ac:dyDescent="0.3">
      <c r="A58" s="2" t="s">
        <v>5727</v>
      </c>
      <c r="B58" s="2" t="s">
        <v>5724</v>
      </c>
      <c r="C58" s="2" t="s">
        <v>5718</v>
      </c>
      <c r="D58" s="2" t="s">
        <v>5719</v>
      </c>
      <c r="G58" s="2" t="s">
        <v>5139</v>
      </c>
      <c r="H58" s="2" t="s">
        <v>4546</v>
      </c>
      <c r="I58" s="2" t="s">
        <v>5150</v>
      </c>
      <c r="J58" s="2" t="s">
        <v>5720</v>
      </c>
      <c r="K58" s="2" t="s">
        <v>5725</v>
      </c>
      <c r="L58" s="2" t="s">
        <v>4548</v>
      </c>
      <c r="M58" s="8">
        <v>1.33</v>
      </c>
    </row>
    <row r="59" spans="1:13" x14ac:dyDescent="0.3">
      <c r="A59" s="2" t="s">
        <v>5839</v>
      </c>
      <c r="B59" s="2" t="s">
        <v>5842</v>
      </c>
      <c r="D59" s="2" t="s">
        <v>5843</v>
      </c>
      <c r="H59" s="2" t="s">
        <v>2944</v>
      </c>
      <c r="I59" s="2" t="s">
        <v>5150</v>
      </c>
      <c r="J59" s="2" t="s">
        <v>5841</v>
      </c>
      <c r="K59" s="2" t="s">
        <v>2182</v>
      </c>
      <c r="L59" s="2" t="s">
        <v>5840</v>
      </c>
      <c r="M59" s="8">
        <v>0.38</v>
      </c>
    </row>
    <row r="60" spans="1:13" x14ac:dyDescent="0.3">
      <c r="A60" s="2" t="s">
        <v>5922</v>
      </c>
      <c r="B60" s="2" t="s">
        <v>5921</v>
      </c>
      <c r="C60" s="2" t="s">
        <v>5920</v>
      </c>
      <c r="D60" s="2" t="s">
        <v>2101</v>
      </c>
      <c r="G60" s="2" t="s">
        <v>2112</v>
      </c>
      <c r="H60" s="2" t="s">
        <v>2093</v>
      </c>
      <c r="I60" s="2" t="s">
        <v>4972</v>
      </c>
      <c r="J60" s="2" t="s">
        <v>5919</v>
      </c>
      <c r="K60" s="2" t="s">
        <v>2116</v>
      </c>
      <c r="L60" s="2" t="s">
        <v>2098</v>
      </c>
      <c r="M60" s="8">
        <v>0.74</v>
      </c>
    </row>
    <row r="61" spans="1:13" x14ac:dyDescent="0.3">
      <c r="A61" s="2" t="s">
        <v>6000</v>
      </c>
      <c r="B61" s="2" t="s">
        <v>6004</v>
      </c>
      <c r="D61" s="2" t="s">
        <v>6001</v>
      </c>
      <c r="F61" s="2" t="s">
        <v>2947</v>
      </c>
      <c r="G61" s="2" t="s">
        <v>6002</v>
      </c>
      <c r="H61" s="2" t="s">
        <v>2944</v>
      </c>
      <c r="I61" s="2" t="s">
        <v>4553</v>
      </c>
      <c r="J61" s="2" t="s">
        <v>6003</v>
      </c>
      <c r="K61" s="2" t="s">
        <v>2127</v>
      </c>
      <c r="L61" s="2" t="s">
        <v>2130</v>
      </c>
      <c r="M61" s="8">
        <v>0.4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topLeftCell="A46" zoomScaleNormal="100" workbookViewId="0">
      <selection activeCell="F71" sqref="F71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5486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5634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5633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5635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5632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5501</v>
      </c>
      <c r="I17" t="s">
        <v>5502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5636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5631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5637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5638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5639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5449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5617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5393</v>
      </c>
      <c r="B44" t="s">
        <v>5394</v>
      </c>
      <c r="C44" t="s">
        <v>5397</v>
      </c>
      <c r="D44">
        <v>1</v>
      </c>
      <c r="E44">
        <v>1</v>
      </c>
      <c r="F44" t="s">
        <v>4661</v>
      </c>
      <c r="G44" t="s">
        <v>5395</v>
      </c>
      <c r="H44">
        <v>7798</v>
      </c>
      <c r="I44" t="s">
        <v>5396</v>
      </c>
      <c r="J44" t="s">
        <v>2964</v>
      </c>
      <c r="K44" s="8">
        <v>0.5</v>
      </c>
      <c r="L44">
        <v>3.27</v>
      </c>
    </row>
    <row r="45" spans="1:12" x14ac:dyDescent="0.3">
      <c r="A45" t="s">
        <v>5424</v>
      </c>
      <c r="B45" t="s">
        <v>5429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5427</v>
      </c>
      <c r="J45" t="s">
        <v>2391</v>
      </c>
      <c r="K45" s="8">
        <v>2.21</v>
      </c>
    </row>
    <row r="46" spans="1:12" x14ac:dyDescent="0.3">
      <c r="A46" t="s">
        <v>5431</v>
      </c>
      <c r="B46" t="s">
        <v>5426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5425</v>
      </c>
      <c r="J46" t="s">
        <v>2384</v>
      </c>
      <c r="K46" s="8">
        <v>2.96</v>
      </c>
    </row>
    <row r="47" spans="1:12" x14ac:dyDescent="0.3">
      <c r="A47" t="s">
        <v>5432</v>
      </c>
      <c r="B47" t="s">
        <v>5430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5428</v>
      </c>
      <c r="J47" t="s">
        <v>2957</v>
      </c>
      <c r="K47" s="8">
        <v>3.1</v>
      </c>
    </row>
    <row r="48" spans="1:12" x14ac:dyDescent="0.3">
      <c r="A48" t="s">
        <v>5480</v>
      </c>
      <c r="B48" t="s">
        <v>5485</v>
      </c>
      <c r="C48" t="s">
        <v>5481</v>
      </c>
      <c r="D48">
        <v>6</v>
      </c>
      <c r="E48">
        <v>1</v>
      </c>
      <c r="F48" t="s">
        <v>5484</v>
      </c>
      <c r="G48" t="s">
        <v>4738</v>
      </c>
      <c r="H48" t="s">
        <v>5482</v>
      </c>
      <c r="I48" t="s">
        <v>5483</v>
      </c>
      <c r="J48" t="s">
        <v>2574</v>
      </c>
      <c r="K48" s="8">
        <v>0.8</v>
      </c>
    </row>
    <row r="49" spans="1:11" x14ac:dyDescent="0.3">
      <c r="A49" t="s">
        <v>5493</v>
      </c>
      <c r="B49" t="s">
        <v>5494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5495</v>
      </c>
      <c r="I49" t="s">
        <v>5496</v>
      </c>
      <c r="J49" t="s">
        <v>2384</v>
      </c>
      <c r="K49" s="8">
        <v>0.19</v>
      </c>
    </row>
    <row r="50" spans="1:11" x14ac:dyDescent="0.3">
      <c r="A50" t="s">
        <v>5497</v>
      </c>
      <c r="B50" t="s">
        <v>5498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5499</v>
      </c>
      <c r="I50" t="s">
        <v>5500</v>
      </c>
      <c r="J50" t="s">
        <v>2391</v>
      </c>
      <c r="K50" s="8">
        <v>0.19</v>
      </c>
    </row>
    <row r="51" spans="1:11" x14ac:dyDescent="0.3">
      <c r="A51" t="s">
        <v>5512</v>
      </c>
      <c r="B51" t="s">
        <v>5513</v>
      </c>
      <c r="C51" t="s">
        <v>5514</v>
      </c>
      <c r="D51">
        <v>8</v>
      </c>
      <c r="E51">
        <v>1</v>
      </c>
      <c r="G51" t="s">
        <v>4022</v>
      </c>
      <c r="H51" t="s">
        <v>5515</v>
      </c>
      <c r="I51" t="s">
        <v>5516</v>
      </c>
      <c r="J51" t="s">
        <v>5517</v>
      </c>
      <c r="K51" s="8">
        <v>3.72</v>
      </c>
    </row>
    <row r="52" spans="1:11" x14ac:dyDescent="0.3">
      <c r="A52" t="s">
        <v>5624</v>
      </c>
      <c r="B52" t="s">
        <v>5625</v>
      </c>
      <c r="C52" t="s">
        <v>2397</v>
      </c>
      <c r="D52">
        <v>6</v>
      </c>
      <c r="E52">
        <v>1</v>
      </c>
      <c r="G52" t="s">
        <v>4738</v>
      </c>
      <c r="H52" t="s">
        <v>5626</v>
      </c>
      <c r="I52" t="s">
        <v>5627</v>
      </c>
      <c r="J52" t="s">
        <v>2574</v>
      </c>
      <c r="K52" s="8">
        <v>0.54</v>
      </c>
    </row>
    <row r="53" spans="1:11" x14ac:dyDescent="0.3">
      <c r="A53" t="s">
        <v>5628</v>
      </c>
      <c r="B53" t="s">
        <v>5629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5630</v>
      </c>
      <c r="J53" t="s">
        <v>4248</v>
      </c>
      <c r="K53" s="8">
        <v>4.79</v>
      </c>
    </row>
    <row r="54" spans="1:11" x14ac:dyDescent="0.3">
      <c r="A54" t="s">
        <v>5648</v>
      </c>
      <c r="B54" t="s">
        <v>5647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5646</v>
      </c>
      <c r="J54" t="s">
        <v>2391</v>
      </c>
      <c r="K54" s="8">
        <v>0.34</v>
      </c>
    </row>
    <row r="55" spans="1:11" x14ac:dyDescent="0.3">
      <c r="A55" t="s">
        <v>5710</v>
      </c>
      <c r="B55" t="s">
        <v>5711</v>
      </c>
      <c r="C55" t="s">
        <v>2383</v>
      </c>
      <c r="D55">
        <v>2</v>
      </c>
      <c r="E55">
        <v>1</v>
      </c>
      <c r="F55" t="s">
        <v>4601</v>
      </c>
      <c r="G55" t="s">
        <v>2381</v>
      </c>
      <c r="H55">
        <v>1991095</v>
      </c>
      <c r="I55" t="s">
        <v>5712</v>
      </c>
      <c r="J55" t="s">
        <v>2391</v>
      </c>
      <c r="K55" s="8">
        <v>1.23</v>
      </c>
    </row>
    <row r="56" spans="1:11" x14ac:dyDescent="0.3">
      <c r="A56" t="s">
        <v>5753</v>
      </c>
      <c r="B56" t="s">
        <v>5754</v>
      </c>
      <c r="C56" t="s">
        <v>2397</v>
      </c>
      <c r="D56">
        <v>5</v>
      </c>
      <c r="E56">
        <v>2</v>
      </c>
      <c r="F56" t="s">
        <v>70</v>
      </c>
      <c r="G56" t="s">
        <v>5755</v>
      </c>
      <c r="H56" t="s">
        <v>5756</v>
      </c>
      <c r="I56" t="s">
        <v>5757</v>
      </c>
      <c r="J56" t="s">
        <v>5758</v>
      </c>
      <c r="K56" s="8">
        <v>0.57999999999999996</v>
      </c>
    </row>
    <row r="57" spans="1:11" x14ac:dyDescent="0.3">
      <c r="A57" t="s">
        <v>5764</v>
      </c>
      <c r="B57" t="s">
        <v>5765</v>
      </c>
      <c r="C57" t="s">
        <v>2397</v>
      </c>
      <c r="D57">
        <v>2</v>
      </c>
      <c r="E57">
        <v>1</v>
      </c>
      <c r="G57" t="s">
        <v>4738</v>
      </c>
      <c r="H57" t="s">
        <v>5766</v>
      </c>
      <c r="I57" t="s">
        <v>5767</v>
      </c>
      <c r="J57" t="s">
        <v>2391</v>
      </c>
      <c r="K57" s="8">
        <v>0.2</v>
      </c>
    </row>
    <row r="58" spans="1:11" x14ac:dyDescent="0.3">
      <c r="A58" t="s">
        <v>5768</v>
      </c>
      <c r="B58" t="s">
        <v>5877</v>
      </c>
      <c r="C58" t="s">
        <v>5514</v>
      </c>
      <c r="D58">
        <v>100</v>
      </c>
      <c r="E58">
        <v>2</v>
      </c>
      <c r="G58" t="s">
        <v>2979</v>
      </c>
      <c r="H58" t="s">
        <v>5769</v>
      </c>
      <c r="I58" t="s">
        <v>5866</v>
      </c>
      <c r="J58" t="s">
        <v>5770</v>
      </c>
      <c r="K58" s="8">
        <v>5.43</v>
      </c>
    </row>
    <row r="59" spans="1:11" x14ac:dyDescent="0.3">
      <c r="A59" t="s">
        <v>5802</v>
      </c>
      <c r="B59" t="s">
        <v>5807</v>
      </c>
      <c r="C59" t="s">
        <v>5803</v>
      </c>
      <c r="G59" t="s">
        <v>2908</v>
      </c>
      <c r="H59" t="s">
        <v>5804</v>
      </c>
      <c r="I59" t="s">
        <v>5805</v>
      </c>
      <c r="J59" t="s">
        <v>5806</v>
      </c>
      <c r="K59" s="8">
        <v>3.92</v>
      </c>
    </row>
    <row r="60" spans="1:11" x14ac:dyDescent="0.3">
      <c r="A60" t="s">
        <v>5808</v>
      </c>
      <c r="B60" t="s">
        <v>5809</v>
      </c>
      <c r="C60" t="s">
        <v>5803</v>
      </c>
      <c r="D60">
        <v>4</v>
      </c>
      <c r="E60">
        <v>1</v>
      </c>
      <c r="F60" t="s">
        <v>70</v>
      </c>
      <c r="G60" t="s">
        <v>2979</v>
      </c>
      <c r="H60" t="s">
        <v>5810</v>
      </c>
      <c r="I60" t="s">
        <v>5811</v>
      </c>
      <c r="J60" t="s">
        <v>5812</v>
      </c>
      <c r="K60" s="8">
        <v>1.52</v>
      </c>
    </row>
    <row r="61" spans="1:11" x14ac:dyDescent="0.3">
      <c r="A61" t="s">
        <v>5844</v>
      </c>
      <c r="B61" t="s">
        <v>5847</v>
      </c>
      <c r="C61" t="s">
        <v>5514</v>
      </c>
      <c r="D61">
        <v>18</v>
      </c>
      <c r="E61">
        <v>2</v>
      </c>
      <c r="F61" t="s">
        <v>70</v>
      </c>
      <c r="G61" t="s">
        <v>2908</v>
      </c>
      <c r="H61" t="s">
        <v>5846</v>
      </c>
      <c r="I61" t="s">
        <v>5845</v>
      </c>
      <c r="J61" t="s">
        <v>2455</v>
      </c>
      <c r="K61" s="8">
        <v>2.6</v>
      </c>
    </row>
    <row r="62" spans="1:11" x14ac:dyDescent="0.3">
      <c r="A62" t="s">
        <v>5848</v>
      </c>
      <c r="B62" t="s">
        <v>5850</v>
      </c>
      <c r="C62" t="s">
        <v>5849</v>
      </c>
      <c r="D62">
        <v>18</v>
      </c>
      <c r="E62">
        <v>2</v>
      </c>
      <c r="F62" t="s">
        <v>70</v>
      </c>
      <c r="I62" t="s">
        <v>5851</v>
      </c>
      <c r="J62" t="s">
        <v>2455</v>
      </c>
      <c r="K62" s="8">
        <v>0</v>
      </c>
    </row>
    <row r="63" spans="1:11" x14ac:dyDescent="0.3">
      <c r="A63" t="s">
        <v>5857</v>
      </c>
      <c r="B63" t="s">
        <v>5859</v>
      </c>
      <c r="C63" t="s">
        <v>5858</v>
      </c>
      <c r="D63">
        <v>15</v>
      </c>
      <c r="E63">
        <v>1</v>
      </c>
      <c r="F63" t="s">
        <v>70</v>
      </c>
      <c r="G63" t="s">
        <v>2979</v>
      </c>
      <c r="H63" t="s">
        <v>5860</v>
      </c>
      <c r="I63" t="s">
        <v>5861</v>
      </c>
      <c r="J63" t="s">
        <v>5169</v>
      </c>
      <c r="K63" s="8">
        <v>1.06</v>
      </c>
    </row>
    <row r="64" spans="1:11" x14ac:dyDescent="0.3">
      <c r="A64" t="s">
        <v>5867</v>
      </c>
      <c r="B64" t="s">
        <v>5876</v>
      </c>
      <c r="C64" t="s">
        <v>5514</v>
      </c>
      <c r="D64">
        <v>100</v>
      </c>
      <c r="E64">
        <v>2</v>
      </c>
      <c r="F64" t="s">
        <v>70</v>
      </c>
      <c r="G64" t="s">
        <v>2979</v>
      </c>
      <c r="H64" t="s">
        <v>5875</v>
      </c>
      <c r="I64" t="s">
        <v>5874</v>
      </c>
      <c r="J64" t="s">
        <v>5770</v>
      </c>
      <c r="K64" s="8">
        <v>3.49</v>
      </c>
    </row>
    <row r="65" spans="1:11" x14ac:dyDescent="0.3">
      <c r="A65" t="s">
        <v>5868</v>
      </c>
      <c r="B65" t="s">
        <v>5871</v>
      </c>
      <c r="C65" t="s">
        <v>5849</v>
      </c>
      <c r="D65">
        <v>100</v>
      </c>
      <c r="E65">
        <v>2</v>
      </c>
      <c r="I65" t="s">
        <v>5869</v>
      </c>
      <c r="J65" t="s">
        <v>5770</v>
      </c>
    </row>
    <row r="66" spans="1:11" x14ac:dyDescent="0.3">
      <c r="A66" t="s">
        <v>5873</v>
      </c>
      <c r="B66" t="s">
        <v>5872</v>
      </c>
      <c r="C66" t="s">
        <v>5849</v>
      </c>
      <c r="D66">
        <v>100</v>
      </c>
      <c r="E66">
        <v>2</v>
      </c>
      <c r="I66" t="s">
        <v>5870</v>
      </c>
      <c r="J66" t="s">
        <v>5770</v>
      </c>
    </row>
    <row r="67" spans="1:11" x14ac:dyDescent="0.3">
      <c r="A67" t="s">
        <v>5879</v>
      </c>
      <c r="B67" t="s">
        <v>5880</v>
      </c>
      <c r="C67" t="s">
        <v>2383</v>
      </c>
      <c r="D67">
        <v>2</v>
      </c>
      <c r="E67">
        <v>1</v>
      </c>
      <c r="F67" t="s">
        <v>4904</v>
      </c>
      <c r="G67" t="s">
        <v>2381</v>
      </c>
      <c r="H67">
        <v>1824857</v>
      </c>
      <c r="I67" t="s">
        <v>5878</v>
      </c>
      <c r="J67" t="s">
        <v>2391</v>
      </c>
    </row>
    <row r="68" spans="1:11" x14ac:dyDescent="0.3">
      <c r="A68" t="s">
        <v>5936</v>
      </c>
      <c r="B68" t="s">
        <v>5937</v>
      </c>
      <c r="C68" t="s">
        <v>2383</v>
      </c>
      <c r="D68">
        <v>2</v>
      </c>
      <c r="E68">
        <v>1</v>
      </c>
      <c r="F68" t="s">
        <v>4661</v>
      </c>
      <c r="G68" t="s">
        <v>2381</v>
      </c>
      <c r="H68">
        <v>1714955</v>
      </c>
      <c r="I68" t="s">
        <v>5935</v>
      </c>
      <c r="J68" t="s">
        <v>2391</v>
      </c>
      <c r="K68" s="8">
        <v>1.71</v>
      </c>
    </row>
    <row r="69" spans="1:11" x14ac:dyDescent="0.3">
      <c r="A69" t="s">
        <v>5998</v>
      </c>
      <c r="B69" t="s">
        <v>5999</v>
      </c>
      <c r="C69" t="s">
        <v>2397</v>
      </c>
      <c r="D69">
        <v>4</v>
      </c>
      <c r="E69">
        <v>1</v>
      </c>
      <c r="F69" t="s">
        <v>70</v>
      </c>
      <c r="G69" t="s">
        <v>5997</v>
      </c>
      <c r="H69" t="s">
        <v>5996</v>
      </c>
      <c r="I69" t="s">
        <v>5995</v>
      </c>
      <c r="J69" t="s">
        <v>2957</v>
      </c>
      <c r="K69" s="8">
        <v>0.43</v>
      </c>
    </row>
    <row r="70" spans="1:11" x14ac:dyDescent="0.3">
      <c r="A70" t="s">
        <v>6020</v>
      </c>
      <c r="B70" t="s">
        <v>6021</v>
      </c>
      <c r="C70" t="s">
        <v>5803</v>
      </c>
      <c r="D70">
        <v>4</v>
      </c>
      <c r="E70">
        <v>2</v>
      </c>
      <c r="F70" t="s">
        <v>70</v>
      </c>
      <c r="G70" t="s">
        <v>4589</v>
      </c>
      <c r="H70" t="s">
        <v>6022</v>
      </c>
      <c r="I70" t="s">
        <v>6023</v>
      </c>
      <c r="J70" t="s">
        <v>6024</v>
      </c>
      <c r="K70" s="8">
        <v>0.95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3"/>
  <sheetViews>
    <sheetView topLeftCell="A548" workbookViewId="0">
      <selection activeCell="B564" sqref="B564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5678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5679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5680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5681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5491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5491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5420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5423</v>
      </c>
      <c r="F555" t="s">
        <v>20</v>
      </c>
      <c r="G555" t="s">
        <v>5421</v>
      </c>
      <c r="I555" t="s">
        <v>5422</v>
      </c>
      <c r="J555" t="s">
        <v>23</v>
      </c>
    </row>
    <row r="556" spans="1:11" x14ac:dyDescent="0.3">
      <c r="A556" t="s">
        <v>5466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5465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5472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5473</v>
      </c>
      <c r="I557" t="s">
        <v>5492</v>
      </c>
      <c r="J557" t="s">
        <v>2080</v>
      </c>
      <c r="K557" s="8">
        <v>2.0099999999999998</v>
      </c>
    </row>
    <row r="558" spans="1:11" x14ac:dyDescent="0.3">
      <c r="A558" t="s">
        <v>5474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5475</v>
      </c>
      <c r="F558" t="s">
        <v>20</v>
      </c>
      <c r="G558" t="s">
        <v>4806</v>
      </c>
      <c r="H558" t="s">
        <v>5476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5578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5579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5614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5616</v>
      </c>
      <c r="I560" t="s">
        <v>5615</v>
      </c>
      <c r="J560" t="s">
        <v>2080</v>
      </c>
      <c r="K560" s="8">
        <v>0.7</v>
      </c>
    </row>
    <row r="561" spans="1:11" x14ac:dyDescent="0.3">
      <c r="A561" t="s">
        <v>5703</v>
      </c>
      <c r="B561" t="str">
        <f>CONCATENATE("CAP",", ",C561,", ",D561,", ",E561,", ",F561,", 6000hrs at 105°C")</f>
        <v>CAP, 470uF, ±20%, 35V, Al, 6000hrs at 105°C</v>
      </c>
      <c r="C561" t="s">
        <v>1826</v>
      </c>
      <c r="D561" t="s">
        <v>4328</v>
      </c>
      <c r="E561" t="s">
        <v>949</v>
      </c>
      <c r="F561" t="s">
        <v>1843</v>
      </c>
      <c r="G561" t="s">
        <v>1556</v>
      </c>
      <c r="H561" t="s">
        <v>5704</v>
      </c>
      <c r="I561" t="s">
        <v>5705</v>
      </c>
      <c r="J561" t="s">
        <v>2080</v>
      </c>
      <c r="K561" s="8">
        <v>0.76</v>
      </c>
    </row>
    <row r="562" spans="1:11" x14ac:dyDescent="0.3">
      <c r="A562" t="s">
        <v>5759</v>
      </c>
      <c r="B562" t="str">
        <f>CONCATENATE("CAP",", ",C562,", ",D562,", ",E562,", ",F562,", 1206")</f>
        <v>CAP, 1000pF, ±10%, 630V, X7R, 1206</v>
      </c>
      <c r="C562" t="s">
        <v>931</v>
      </c>
      <c r="D562" t="s">
        <v>4345</v>
      </c>
      <c r="E562" t="s">
        <v>4805</v>
      </c>
      <c r="F562" t="s">
        <v>20</v>
      </c>
      <c r="G562" t="s">
        <v>2612</v>
      </c>
      <c r="H562" t="s">
        <v>5760</v>
      </c>
      <c r="I562" t="s">
        <v>1472</v>
      </c>
      <c r="J562" t="s">
        <v>23</v>
      </c>
      <c r="K562" s="8">
        <v>0.23</v>
      </c>
    </row>
    <row r="563" spans="1:11" x14ac:dyDescent="0.3">
      <c r="A563" t="s">
        <v>5959</v>
      </c>
      <c r="B563" t="str">
        <f>CONCATENATE("CAP",", ",C563,", ",D563,", ",E563,", ",F563,", 1206")</f>
        <v>CAP, 1uF, ±10%, 100V, X7R, 1206</v>
      </c>
      <c r="C563" t="s">
        <v>1577</v>
      </c>
      <c r="D563" t="s">
        <v>4345</v>
      </c>
      <c r="E563" t="s">
        <v>945</v>
      </c>
      <c r="F563" t="s">
        <v>20</v>
      </c>
      <c r="G563" t="s">
        <v>4806</v>
      </c>
      <c r="H563" t="s">
        <v>5960</v>
      </c>
      <c r="I563" t="s">
        <v>1472</v>
      </c>
      <c r="J563" t="s">
        <v>23</v>
      </c>
      <c r="K563" s="8">
        <v>0.55000000000000004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A97" workbookViewId="0">
      <selection activeCell="A119" sqref="A119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5486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5369</v>
      </c>
      <c r="B105" t="s">
        <v>5370</v>
      </c>
      <c r="C105" t="s">
        <v>5371</v>
      </c>
      <c r="E105" t="s">
        <v>70</v>
      </c>
      <c r="I105" t="s">
        <v>5372</v>
      </c>
      <c r="J105" t="s">
        <v>5373</v>
      </c>
      <c r="K105" t="s">
        <v>5375</v>
      </c>
      <c r="L105" t="s">
        <v>5374</v>
      </c>
      <c r="M105" s="8">
        <v>4.62</v>
      </c>
    </row>
    <row r="106" spans="1:14" x14ac:dyDescent="0.3">
      <c r="A106" t="s">
        <v>5387</v>
      </c>
      <c r="B106" t="s">
        <v>5388</v>
      </c>
      <c r="C106" t="s">
        <v>5389</v>
      </c>
      <c r="E106" t="s">
        <v>2265</v>
      </c>
      <c r="H106" t="s">
        <v>5390</v>
      </c>
      <c r="I106" t="s">
        <v>4902</v>
      </c>
      <c r="J106" t="s">
        <v>5391</v>
      </c>
      <c r="K106" t="s">
        <v>5392</v>
      </c>
      <c r="L106" t="s">
        <v>4900</v>
      </c>
      <c r="M106" s="8">
        <v>1.97</v>
      </c>
    </row>
    <row r="107" spans="1:14" x14ac:dyDescent="0.3">
      <c r="A107" t="s">
        <v>5414</v>
      </c>
      <c r="B107" t="s">
        <v>5415</v>
      </c>
      <c r="C107" t="s">
        <v>5416</v>
      </c>
      <c r="I107" t="s">
        <v>21</v>
      </c>
      <c r="J107" t="s">
        <v>5417</v>
      </c>
      <c r="K107" t="s">
        <v>5418</v>
      </c>
      <c r="L107" t="s">
        <v>5419</v>
      </c>
      <c r="M107" s="8">
        <v>1.57</v>
      </c>
    </row>
    <row r="108" spans="1:14" x14ac:dyDescent="0.3">
      <c r="A108" t="s">
        <v>5567</v>
      </c>
      <c r="B108" t="s">
        <v>5571</v>
      </c>
      <c r="C108" t="s">
        <v>1291</v>
      </c>
      <c r="D108" s="2" t="s">
        <v>1284</v>
      </c>
      <c r="E108" t="s">
        <v>5568</v>
      </c>
      <c r="H108" t="s">
        <v>5569</v>
      </c>
      <c r="I108" t="s">
        <v>2440</v>
      </c>
      <c r="J108" t="s">
        <v>5572</v>
      </c>
      <c r="K108" t="s">
        <v>5570</v>
      </c>
      <c r="L108" t="s">
        <v>1383</v>
      </c>
      <c r="M108" s="8">
        <v>1.65</v>
      </c>
    </row>
    <row r="109" spans="1:14" x14ac:dyDescent="0.3">
      <c r="A109" t="s">
        <v>5573</v>
      </c>
      <c r="B109" t="s">
        <v>5574</v>
      </c>
      <c r="C109" t="s">
        <v>1291</v>
      </c>
      <c r="D109" s="2" t="s">
        <v>1284</v>
      </c>
      <c r="E109" t="s">
        <v>4904</v>
      </c>
      <c r="H109" t="s">
        <v>5575</v>
      </c>
      <c r="I109" t="s">
        <v>4890</v>
      </c>
      <c r="J109" t="s">
        <v>5577</v>
      </c>
      <c r="K109" t="s">
        <v>5576</v>
      </c>
      <c r="L109" t="s">
        <v>1383</v>
      </c>
      <c r="M109" s="8">
        <v>1.68</v>
      </c>
    </row>
    <row r="110" spans="1:14" x14ac:dyDescent="0.3">
      <c r="A110" t="s">
        <v>5585</v>
      </c>
      <c r="B110" t="s">
        <v>5586</v>
      </c>
      <c r="C110" t="s">
        <v>1291</v>
      </c>
      <c r="D110" s="2" t="s">
        <v>1284</v>
      </c>
      <c r="E110" t="s">
        <v>5462</v>
      </c>
      <c r="H110" t="s">
        <v>5587</v>
      </c>
      <c r="I110" t="s">
        <v>2421</v>
      </c>
      <c r="J110">
        <v>74435561100</v>
      </c>
      <c r="K110" t="s">
        <v>5588</v>
      </c>
      <c r="L110" t="s">
        <v>1383</v>
      </c>
      <c r="M110" s="8">
        <v>5.35</v>
      </c>
    </row>
    <row r="111" spans="1:14" x14ac:dyDescent="0.3">
      <c r="A111" t="s">
        <v>5687</v>
      </c>
      <c r="B111" t="s">
        <v>5688</v>
      </c>
      <c r="C111" t="s">
        <v>1290</v>
      </c>
      <c r="D111" s="2" t="s">
        <v>1284</v>
      </c>
      <c r="E111" t="s">
        <v>5689</v>
      </c>
      <c r="H111" t="s">
        <v>5690</v>
      </c>
      <c r="I111" t="s">
        <v>4890</v>
      </c>
      <c r="J111" t="s">
        <v>5691</v>
      </c>
      <c r="K111" t="s">
        <v>5692</v>
      </c>
      <c r="L111" t="s">
        <v>1383</v>
      </c>
      <c r="M111" s="8">
        <v>8.91</v>
      </c>
    </row>
    <row r="112" spans="1:14" x14ac:dyDescent="0.3">
      <c r="A112" t="s">
        <v>5813</v>
      </c>
      <c r="B112" t="s">
        <v>5814</v>
      </c>
      <c r="E112" t="s">
        <v>2120</v>
      </c>
      <c r="F112">
        <v>120</v>
      </c>
      <c r="G112" t="s">
        <v>37</v>
      </c>
      <c r="H112" t="s">
        <v>5815</v>
      </c>
      <c r="I112" t="s">
        <v>2421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5827</v>
      </c>
      <c r="B113" t="s">
        <v>5828</v>
      </c>
      <c r="C113" t="s">
        <v>1288</v>
      </c>
      <c r="D113" s="2" t="s">
        <v>1284</v>
      </c>
      <c r="E113" t="s">
        <v>5829</v>
      </c>
      <c r="H113" t="s">
        <v>5830</v>
      </c>
      <c r="I113" t="s">
        <v>4890</v>
      </c>
      <c r="J113" t="s">
        <v>5832</v>
      </c>
      <c r="K113" t="s">
        <v>5831</v>
      </c>
      <c r="L113" t="s">
        <v>1383</v>
      </c>
      <c r="M113" s="8">
        <v>0.46</v>
      </c>
    </row>
    <row r="114" spans="1:13" x14ac:dyDescent="0.3">
      <c r="A114" t="s">
        <v>5837</v>
      </c>
      <c r="B114" t="s">
        <v>5838</v>
      </c>
      <c r="C114" t="s">
        <v>1287</v>
      </c>
      <c r="D114" s="2" t="s">
        <v>5836</v>
      </c>
      <c r="E114" t="s">
        <v>5835</v>
      </c>
      <c r="H114" t="s">
        <v>5834</v>
      </c>
      <c r="I114" t="s">
        <v>4890</v>
      </c>
      <c r="J114" t="s">
        <v>5833</v>
      </c>
      <c r="K114" t="s">
        <v>5831</v>
      </c>
      <c r="L114" t="s">
        <v>1383</v>
      </c>
    </row>
    <row r="115" spans="1:13" x14ac:dyDescent="0.3">
      <c r="A115" t="s">
        <v>5908</v>
      </c>
      <c r="B115" t="s">
        <v>5906</v>
      </c>
      <c r="C115" t="s">
        <v>1289</v>
      </c>
      <c r="D115" s="2" t="s">
        <v>1284</v>
      </c>
      <c r="E115" t="s">
        <v>5907</v>
      </c>
      <c r="H115" t="s">
        <v>5905</v>
      </c>
      <c r="I115" t="s">
        <v>4890</v>
      </c>
      <c r="J115" t="s">
        <v>5904</v>
      </c>
      <c r="K115" t="s">
        <v>5831</v>
      </c>
      <c r="L115" t="s">
        <v>1383</v>
      </c>
    </row>
    <row r="116" spans="1:13" x14ac:dyDescent="0.3">
      <c r="A116" t="s">
        <v>5923</v>
      </c>
      <c r="B116" t="s">
        <v>5924</v>
      </c>
      <c r="C116" t="s">
        <v>1294</v>
      </c>
      <c r="D116" s="2" t="s">
        <v>1284</v>
      </c>
      <c r="E116" t="s">
        <v>5925</v>
      </c>
      <c r="H116" t="s">
        <v>5926</v>
      </c>
      <c r="I116" t="s">
        <v>2421</v>
      </c>
      <c r="J116">
        <v>744771133</v>
      </c>
      <c r="K116" t="s">
        <v>5927</v>
      </c>
      <c r="L116" t="s">
        <v>1383</v>
      </c>
      <c r="M116" s="8">
        <v>2.12</v>
      </c>
    </row>
    <row r="117" spans="1:13" x14ac:dyDescent="0.3">
      <c r="A117" t="s">
        <v>5961</v>
      </c>
      <c r="B117" t="s">
        <v>5928</v>
      </c>
      <c r="C117" t="s">
        <v>5929</v>
      </c>
      <c r="D117" s="2" t="s">
        <v>1284</v>
      </c>
      <c r="E117" t="s">
        <v>5930</v>
      </c>
      <c r="H117" t="s">
        <v>5931</v>
      </c>
      <c r="I117" t="s">
        <v>5932</v>
      </c>
      <c r="J117" t="s">
        <v>5933</v>
      </c>
      <c r="K117" t="s">
        <v>5934</v>
      </c>
      <c r="L117" t="s">
        <v>1383</v>
      </c>
      <c r="M117" s="8">
        <v>2.02</v>
      </c>
    </row>
    <row r="118" spans="1:13" x14ac:dyDescent="0.3">
      <c r="A118" t="s">
        <v>5962</v>
      </c>
      <c r="B118" t="s">
        <v>5963</v>
      </c>
      <c r="C118" t="s">
        <v>5964</v>
      </c>
      <c r="D118" s="2" t="s">
        <v>951</v>
      </c>
      <c r="E118" t="s">
        <v>5965</v>
      </c>
      <c r="H118" t="s">
        <v>5966</v>
      </c>
      <c r="I118" t="s">
        <v>4890</v>
      </c>
      <c r="J118" t="s">
        <v>5967</v>
      </c>
      <c r="K118" t="s">
        <v>5968</v>
      </c>
      <c r="L118" t="s">
        <v>1383</v>
      </c>
      <c r="M118" s="8">
        <v>9.56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5509</v>
      </c>
      <c r="B11" t="s">
        <v>5511</v>
      </c>
      <c r="C11" t="s">
        <v>50</v>
      </c>
      <c r="D11" t="s">
        <v>5510</v>
      </c>
      <c r="E11" t="s">
        <v>48</v>
      </c>
      <c r="F11" t="s">
        <v>5510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2" sqref="B22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5440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2717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5644</v>
      </c>
      <c r="F14" t="s">
        <v>5038</v>
      </c>
    </row>
    <row r="15" spans="1:7" x14ac:dyDescent="0.3">
      <c r="A15" t="s">
        <v>5044</v>
      </c>
      <c r="B15" t="s">
        <v>5445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5645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5535</v>
      </c>
      <c r="B18" t="s">
        <v>5538</v>
      </c>
      <c r="C18" t="s">
        <v>2288</v>
      </c>
      <c r="D18" t="s">
        <v>5537</v>
      </c>
      <c r="E18" t="s">
        <v>2967</v>
      </c>
      <c r="F18" t="s">
        <v>5536</v>
      </c>
      <c r="G18" s="8">
        <v>1.66</v>
      </c>
    </row>
    <row r="19" spans="1:7" x14ac:dyDescent="0.3">
      <c r="A19" t="s">
        <v>5558</v>
      </c>
      <c r="B19" t="s">
        <v>5554</v>
      </c>
      <c r="C19" t="s">
        <v>2332</v>
      </c>
      <c r="D19" t="s">
        <v>5555</v>
      </c>
      <c r="E19" t="s">
        <v>5556</v>
      </c>
      <c r="F19" t="s">
        <v>5557</v>
      </c>
      <c r="G19" s="8">
        <v>0.54</v>
      </c>
    </row>
    <row r="20" spans="1:7" x14ac:dyDescent="0.3">
      <c r="A20" t="s">
        <v>5797</v>
      </c>
      <c r="B20" t="s">
        <v>5801</v>
      </c>
      <c r="C20" t="s">
        <v>56</v>
      </c>
      <c r="D20" t="s">
        <v>5800</v>
      </c>
      <c r="E20" t="s">
        <v>5799</v>
      </c>
      <c r="F20" t="s">
        <v>5798</v>
      </c>
      <c r="G20" s="8">
        <v>5.54</v>
      </c>
    </row>
    <row r="21" spans="1:7" x14ac:dyDescent="0.3">
      <c r="A21" t="s">
        <v>5864</v>
      </c>
      <c r="B21" t="s">
        <v>5865</v>
      </c>
      <c r="C21" t="s">
        <v>2288</v>
      </c>
      <c r="D21" t="s">
        <v>5863</v>
      </c>
      <c r="E21" t="s">
        <v>4777</v>
      </c>
      <c r="F21" t="s">
        <v>5862</v>
      </c>
      <c r="G21" s="8">
        <v>1.32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19" workbookViewId="0">
      <selection activeCell="B47" sqref="B47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5486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5657</v>
      </c>
      <c r="L28" t="s">
        <v>5508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5326</v>
      </c>
      <c r="B31" t="s">
        <v>5327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5328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5337</v>
      </c>
      <c r="B32" t="s">
        <v>5338</v>
      </c>
      <c r="C32" t="s">
        <v>5339</v>
      </c>
      <c r="D32" t="s">
        <v>2945</v>
      </c>
      <c r="E32" t="s">
        <v>5340</v>
      </c>
      <c r="F32" t="s">
        <v>5341</v>
      </c>
      <c r="G32" t="s">
        <v>5072</v>
      </c>
      <c r="H32" t="s">
        <v>2520</v>
      </c>
      <c r="I32" t="s">
        <v>4589</v>
      </c>
      <c r="J32" t="s">
        <v>5342</v>
      </c>
      <c r="K32" t="s">
        <v>5343</v>
      </c>
      <c r="L32" t="s">
        <v>5344</v>
      </c>
      <c r="M32" s="8">
        <v>8.8000000000000007</v>
      </c>
    </row>
    <row r="33" spans="1:13" x14ac:dyDescent="0.3">
      <c r="A33" t="s">
        <v>5409</v>
      </c>
      <c r="B33" t="s">
        <v>5410</v>
      </c>
      <c r="C33" t="s">
        <v>5411</v>
      </c>
      <c r="D33" t="s">
        <v>2171</v>
      </c>
      <c r="E33" t="s">
        <v>5412</v>
      </c>
      <c r="G33" t="s">
        <v>5072</v>
      </c>
      <c r="H33" t="s">
        <v>2520</v>
      </c>
      <c r="I33" t="s">
        <v>4589</v>
      </c>
      <c r="J33" t="s">
        <v>5413</v>
      </c>
      <c r="K33" t="s">
        <v>5413</v>
      </c>
      <c r="L33" t="s">
        <v>5344</v>
      </c>
      <c r="M33" s="8">
        <v>19.41</v>
      </c>
    </row>
    <row r="34" spans="1:13" x14ac:dyDescent="0.3">
      <c r="A34" t="s">
        <v>5549</v>
      </c>
      <c r="B34" t="s">
        <v>5560</v>
      </c>
      <c r="C34" t="s">
        <v>5550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5551</v>
      </c>
      <c r="K34" t="s">
        <v>5553</v>
      </c>
      <c r="L34" t="s">
        <v>5552</v>
      </c>
      <c r="M34" s="8">
        <v>0.95</v>
      </c>
    </row>
    <row r="35" spans="1:13" x14ac:dyDescent="0.3">
      <c r="A35" t="s">
        <v>5559</v>
      </c>
      <c r="B35" t="s">
        <v>5561</v>
      </c>
      <c r="C35" t="s">
        <v>5562</v>
      </c>
      <c r="D35" t="s">
        <v>5563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5564</v>
      </c>
      <c r="K35" t="s">
        <v>5565</v>
      </c>
      <c r="L35" t="s">
        <v>5566</v>
      </c>
      <c r="M35" s="8">
        <v>5.52</v>
      </c>
    </row>
    <row r="36" spans="1:13" x14ac:dyDescent="0.3">
      <c r="A36" t="s">
        <v>5649</v>
      </c>
      <c r="B36" t="s">
        <v>5650</v>
      </c>
      <c r="C36" t="s">
        <v>5651</v>
      </c>
      <c r="D36" t="s">
        <v>2171</v>
      </c>
      <c r="E36" t="s">
        <v>5652</v>
      </c>
      <c r="G36" t="s">
        <v>5072</v>
      </c>
      <c r="H36" t="s">
        <v>2520</v>
      </c>
      <c r="I36" t="s">
        <v>5653</v>
      </c>
      <c r="J36" t="s">
        <v>5654</v>
      </c>
      <c r="K36" t="s">
        <v>5656</v>
      </c>
      <c r="L36" t="s">
        <v>5655</v>
      </c>
      <c r="M36" s="8">
        <v>51.11</v>
      </c>
    </row>
    <row r="37" spans="1:13" x14ac:dyDescent="0.3">
      <c r="A37" t="s">
        <v>5673</v>
      </c>
      <c r="B37" t="s">
        <v>5674</v>
      </c>
      <c r="C37" t="s">
        <v>5675</v>
      </c>
      <c r="F37" t="s">
        <v>5676</v>
      </c>
      <c r="G37" t="s">
        <v>72</v>
      </c>
      <c r="H37" t="s">
        <v>73</v>
      </c>
      <c r="I37" t="s">
        <v>2288</v>
      </c>
      <c r="J37" t="s">
        <v>5677</v>
      </c>
      <c r="K37" t="s">
        <v>5081</v>
      </c>
      <c r="L37" t="s">
        <v>5677</v>
      </c>
      <c r="M37" s="8">
        <v>3.53</v>
      </c>
    </row>
    <row r="38" spans="1:13" x14ac:dyDescent="0.3">
      <c r="A38" t="s">
        <v>5721</v>
      </c>
      <c r="B38" t="s">
        <v>5752</v>
      </c>
      <c r="C38" t="s">
        <v>5722</v>
      </c>
      <c r="D38" t="s">
        <v>2171</v>
      </c>
      <c r="E38" t="s">
        <v>5412</v>
      </c>
      <c r="G38" t="s">
        <v>5072</v>
      </c>
      <c r="H38" t="s">
        <v>2520</v>
      </c>
      <c r="I38" t="s">
        <v>4786</v>
      </c>
      <c r="J38" t="s">
        <v>5751</v>
      </c>
      <c r="K38" t="s">
        <v>5723</v>
      </c>
      <c r="L38" t="s">
        <v>5344</v>
      </c>
      <c r="M38" s="8">
        <v>10.85</v>
      </c>
    </row>
    <row r="39" spans="1:13" x14ac:dyDescent="0.3">
      <c r="A39" t="s">
        <v>5782</v>
      </c>
      <c r="B39" t="s">
        <v>5783</v>
      </c>
      <c r="C39" t="s">
        <v>5788</v>
      </c>
      <c r="D39" t="s">
        <v>4766</v>
      </c>
      <c r="E39" t="s">
        <v>1226</v>
      </c>
      <c r="G39" t="s">
        <v>2561</v>
      </c>
      <c r="H39" t="s">
        <v>2520</v>
      </c>
      <c r="I39" t="s">
        <v>2288</v>
      </c>
      <c r="J39" t="s">
        <v>5785</v>
      </c>
      <c r="K39" t="s">
        <v>5786</v>
      </c>
      <c r="L39" t="s">
        <v>5787</v>
      </c>
      <c r="M39" s="8">
        <v>1.2</v>
      </c>
    </row>
    <row r="40" spans="1:13" x14ac:dyDescent="0.3">
      <c r="A40" t="s">
        <v>5789</v>
      </c>
      <c r="B40" t="s">
        <v>5790</v>
      </c>
      <c r="C40" t="s">
        <v>5791</v>
      </c>
      <c r="D40" t="s">
        <v>5013</v>
      </c>
      <c r="E40" t="s">
        <v>1226</v>
      </c>
      <c r="G40" t="s">
        <v>2561</v>
      </c>
      <c r="H40" t="s">
        <v>2520</v>
      </c>
      <c r="I40" t="s">
        <v>2288</v>
      </c>
      <c r="J40" t="s">
        <v>5784</v>
      </c>
      <c r="K40" t="s">
        <v>5786</v>
      </c>
      <c r="L40" t="s">
        <v>5787</v>
      </c>
      <c r="M40" s="8">
        <v>1.2</v>
      </c>
    </row>
    <row r="41" spans="1:13" x14ac:dyDescent="0.3">
      <c r="A41" t="s">
        <v>5794</v>
      </c>
      <c r="B41" t="s">
        <v>5795</v>
      </c>
      <c r="C41" t="s">
        <v>5796</v>
      </c>
      <c r="I41" t="s">
        <v>2288</v>
      </c>
      <c r="J41" t="s">
        <v>5793</v>
      </c>
      <c r="K41" t="s">
        <v>2559</v>
      </c>
      <c r="L41" t="s">
        <v>5792</v>
      </c>
      <c r="M41" s="8">
        <v>1.35</v>
      </c>
    </row>
    <row r="42" spans="1:13" x14ac:dyDescent="0.3">
      <c r="A42" t="s">
        <v>5820</v>
      </c>
      <c r="B42" t="s">
        <v>5821</v>
      </c>
      <c r="C42" t="s">
        <v>5822</v>
      </c>
      <c r="D42" t="s">
        <v>5823</v>
      </c>
      <c r="E42" t="s">
        <v>2107</v>
      </c>
      <c r="F42" t="s">
        <v>5824</v>
      </c>
      <c r="G42" t="s">
        <v>72</v>
      </c>
      <c r="H42" t="s">
        <v>73</v>
      </c>
      <c r="I42" t="s">
        <v>2288</v>
      </c>
      <c r="J42" t="s">
        <v>5825</v>
      </c>
      <c r="K42" t="s">
        <v>2559</v>
      </c>
      <c r="L42" t="s">
        <v>5826</v>
      </c>
      <c r="M42" s="8">
        <v>0.68</v>
      </c>
    </row>
    <row r="43" spans="1:13" x14ac:dyDescent="0.3">
      <c r="A43" t="s">
        <v>5901</v>
      </c>
      <c r="B43" t="s">
        <v>5902</v>
      </c>
      <c r="C43" t="s">
        <v>4785</v>
      </c>
      <c r="D43" t="s">
        <v>2171</v>
      </c>
      <c r="E43" t="s">
        <v>1239</v>
      </c>
      <c r="G43" t="s">
        <v>5072</v>
      </c>
      <c r="H43" t="s">
        <v>2520</v>
      </c>
      <c r="I43" t="s">
        <v>4786</v>
      </c>
      <c r="J43" t="s">
        <v>5903</v>
      </c>
      <c r="K43" t="s">
        <v>4788</v>
      </c>
      <c r="L43" t="s">
        <v>4789</v>
      </c>
      <c r="M43" s="8">
        <v>6.91</v>
      </c>
    </row>
    <row r="44" spans="1:13" x14ac:dyDescent="0.3">
      <c r="A44" t="s">
        <v>5980</v>
      </c>
      <c r="B44" t="s">
        <v>5981</v>
      </c>
      <c r="C44" t="s">
        <v>5984</v>
      </c>
      <c r="D44" t="s">
        <v>5013</v>
      </c>
      <c r="E44" t="s">
        <v>1230</v>
      </c>
      <c r="G44" t="s">
        <v>5982</v>
      </c>
      <c r="H44" t="s">
        <v>2520</v>
      </c>
      <c r="I44" t="s">
        <v>2288</v>
      </c>
      <c r="J44" t="s">
        <v>5983</v>
      </c>
      <c r="K44" t="s">
        <v>4280</v>
      </c>
      <c r="L44" t="s">
        <v>4767</v>
      </c>
      <c r="M44" s="8">
        <v>1.1399999999999999</v>
      </c>
    </row>
    <row r="45" spans="1:13" x14ac:dyDescent="0.3">
      <c r="A45" t="s">
        <v>5985</v>
      </c>
      <c r="B45" t="s">
        <v>5990</v>
      </c>
      <c r="C45" t="s">
        <v>5986</v>
      </c>
      <c r="E45" t="s">
        <v>5987</v>
      </c>
      <c r="G45" t="s">
        <v>2428</v>
      </c>
      <c r="I45" t="s">
        <v>2288</v>
      </c>
      <c r="J45" t="s">
        <v>5989</v>
      </c>
      <c r="K45" t="s">
        <v>4699</v>
      </c>
      <c r="L45" t="s">
        <v>5988</v>
      </c>
      <c r="M45" s="8">
        <v>3.6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F9" sqref="F9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4495</v>
      </c>
    </row>
    <row r="2" spans="1:12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2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2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2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  <row r="6" spans="1:12" x14ac:dyDescent="0.3">
      <c r="A6" t="s">
        <v>5776</v>
      </c>
      <c r="B6" t="s">
        <v>5775</v>
      </c>
      <c r="C6" t="s">
        <v>5774</v>
      </c>
      <c r="D6" t="s">
        <v>80</v>
      </c>
      <c r="E6">
        <v>100</v>
      </c>
      <c r="F6" t="s">
        <v>5773</v>
      </c>
      <c r="G6" t="s">
        <v>5773</v>
      </c>
      <c r="H6" t="s">
        <v>5772</v>
      </c>
      <c r="I6" t="s">
        <v>5771</v>
      </c>
      <c r="J6" t="s">
        <v>5918</v>
      </c>
      <c r="K6" t="s">
        <v>5777</v>
      </c>
      <c r="L6" s="8">
        <v>0.79</v>
      </c>
    </row>
    <row r="7" spans="1:12" x14ac:dyDescent="0.3">
      <c r="A7" t="s">
        <v>5852</v>
      </c>
      <c r="B7" t="s">
        <v>5853</v>
      </c>
      <c r="C7" t="s">
        <v>5854</v>
      </c>
      <c r="D7" t="s">
        <v>5855</v>
      </c>
      <c r="E7">
        <v>40</v>
      </c>
      <c r="F7" t="s">
        <v>82</v>
      </c>
      <c r="G7" t="s">
        <v>82</v>
      </c>
      <c r="H7" t="s">
        <v>5772</v>
      </c>
      <c r="I7" t="s">
        <v>5856</v>
      </c>
      <c r="J7" t="s">
        <v>5917</v>
      </c>
      <c r="K7" t="s">
        <v>5777</v>
      </c>
      <c r="L7" s="8">
        <v>0.56000000000000005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34" workbookViewId="0">
      <selection activeCell="H47" sqref="H47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5325</v>
      </c>
      <c r="B47" t="s">
        <v>5323</v>
      </c>
      <c r="C47" t="s">
        <v>2288</v>
      </c>
      <c r="D47" t="s">
        <v>5324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5330</v>
      </c>
      <c r="B48" t="s">
        <v>5331</v>
      </c>
      <c r="C48" t="s">
        <v>2288</v>
      </c>
      <c r="D48" t="s">
        <v>5332</v>
      </c>
      <c r="E48" t="s">
        <v>5333</v>
      </c>
      <c r="F48">
        <v>555</v>
      </c>
      <c r="G48" s="8">
        <v>0.45</v>
      </c>
    </row>
    <row r="49" spans="1:7" x14ac:dyDescent="0.3">
      <c r="A49" t="s">
        <v>5401</v>
      </c>
      <c r="B49" t="s">
        <v>5913</v>
      </c>
      <c r="C49" t="s">
        <v>2431</v>
      </c>
      <c r="D49" t="s">
        <v>5402</v>
      </c>
      <c r="E49" t="s">
        <v>5404</v>
      </c>
      <c r="F49" t="s">
        <v>5403</v>
      </c>
      <c r="G49" s="8">
        <v>1.04</v>
      </c>
    </row>
    <row r="50" spans="1:7" x14ac:dyDescent="0.3">
      <c r="A50" t="s">
        <v>5441</v>
      </c>
      <c r="B50" t="s">
        <v>5442</v>
      </c>
      <c r="C50" t="s">
        <v>4314</v>
      </c>
      <c r="D50" t="s">
        <v>5443</v>
      </c>
      <c r="E50" t="s">
        <v>4470</v>
      </c>
      <c r="F50" t="s">
        <v>5444</v>
      </c>
      <c r="G50" s="8">
        <v>3.93</v>
      </c>
    </row>
    <row r="51" spans="1:7" x14ac:dyDescent="0.3">
      <c r="A51" t="s">
        <v>5467</v>
      </c>
      <c r="B51" t="s">
        <v>5470</v>
      </c>
      <c r="C51" t="s">
        <v>5037</v>
      </c>
      <c r="D51" t="s">
        <v>5468</v>
      </c>
      <c r="E51" t="s">
        <v>5471</v>
      </c>
      <c r="F51" t="s">
        <v>5469</v>
      </c>
      <c r="G51" s="8">
        <v>0.45</v>
      </c>
    </row>
    <row r="52" spans="1:7" x14ac:dyDescent="0.3">
      <c r="A52" t="s">
        <v>5728</v>
      </c>
      <c r="B52" t="s">
        <v>5729</v>
      </c>
      <c r="C52" t="s">
        <v>2288</v>
      </c>
      <c r="D52" t="s">
        <v>5730</v>
      </c>
      <c r="E52" t="s">
        <v>4470</v>
      </c>
      <c r="F52" t="s">
        <v>5731</v>
      </c>
      <c r="G52" s="8">
        <v>0.9</v>
      </c>
    </row>
    <row r="53" spans="1:7" x14ac:dyDescent="0.3">
      <c r="A53" t="s">
        <v>5735</v>
      </c>
      <c r="B53" t="s">
        <v>5736</v>
      </c>
      <c r="C53" t="s">
        <v>2288</v>
      </c>
      <c r="D53" t="s">
        <v>5737</v>
      </c>
      <c r="E53" t="s">
        <v>4470</v>
      </c>
      <c r="F53" t="s">
        <v>5738</v>
      </c>
      <c r="G53" s="8">
        <v>0.71</v>
      </c>
    </row>
    <row r="54" spans="1:7" x14ac:dyDescent="0.3">
      <c r="A54" t="s">
        <v>5743</v>
      </c>
      <c r="B54" t="s">
        <v>5744</v>
      </c>
      <c r="C54" t="s">
        <v>2288</v>
      </c>
      <c r="D54" t="s">
        <v>5746</v>
      </c>
      <c r="E54" t="s">
        <v>4470</v>
      </c>
      <c r="F54" t="s">
        <v>5745</v>
      </c>
    </row>
    <row r="55" spans="1:7" x14ac:dyDescent="0.3">
      <c r="A55" t="s">
        <v>5909</v>
      </c>
      <c r="B55" t="s">
        <v>5912</v>
      </c>
      <c r="C55" t="s">
        <v>2431</v>
      </c>
      <c r="D55" t="s">
        <v>5911</v>
      </c>
      <c r="E55" t="s">
        <v>5910</v>
      </c>
      <c r="F55" t="s">
        <v>5403</v>
      </c>
      <c r="G55" s="8">
        <v>1.04</v>
      </c>
    </row>
    <row r="56" spans="1:7" x14ac:dyDescent="0.3">
      <c r="A56" t="s">
        <v>5952</v>
      </c>
      <c r="B56" t="s">
        <v>5953</v>
      </c>
      <c r="C56" t="s">
        <v>4314</v>
      </c>
      <c r="D56" t="s">
        <v>5955</v>
      </c>
      <c r="E56" t="s">
        <v>4470</v>
      </c>
      <c r="F56" t="s">
        <v>5954</v>
      </c>
      <c r="G56" s="8">
        <v>3.26</v>
      </c>
    </row>
    <row r="57" spans="1:7" x14ac:dyDescent="0.3">
      <c r="A57" t="s">
        <v>5976</v>
      </c>
      <c r="B57" t="s">
        <v>5977</v>
      </c>
      <c r="C57" t="s">
        <v>2288</v>
      </c>
      <c r="D57" t="s">
        <v>5978</v>
      </c>
      <c r="E57" t="s">
        <v>4470</v>
      </c>
      <c r="F57" t="s">
        <v>5979</v>
      </c>
      <c r="G57" s="8">
        <v>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3" workbookViewId="0">
      <selection activeCell="G38" sqref="G38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5329</v>
      </c>
      <c r="B23" t="s">
        <v>5362</v>
      </c>
      <c r="C23" t="s">
        <v>2288</v>
      </c>
      <c r="D23" t="s">
        <v>5363</v>
      </c>
      <c r="E23" t="s">
        <v>5210</v>
      </c>
      <c r="F23">
        <v>4066</v>
      </c>
      <c r="G23" s="8">
        <v>0.49</v>
      </c>
    </row>
    <row r="24" spans="1:7" x14ac:dyDescent="0.3">
      <c r="A24" t="s">
        <v>5334</v>
      </c>
      <c r="B24" t="s">
        <v>5335</v>
      </c>
      <c r="C24" t="s">
        <v>2288</v>
      </c>
      <c r="D24" t="s">
        <v>5336</v>
      </c>
      <c r="E24" t="s">
        <v>5210</v>
      </c>
      <c r="F24">
        <v>40106</v>
      </c>
      <c r="G24" s="8">
        <v>0.51</v>
      </c>
    </row>
    <row r="25" spans="1:7" x14ac:dyDescent="0.3">
      <c r="A25" t="s">
        <v>5356</v>
      </c>
      <c r="B25" t="s">
        <v>5894</v>
      </c>
      <c r="C25" t="s">
        <v>2288</v>
      </c>
      <c r="D25" t="s">
        <v>5357</v>
      </c>
      <c r="E25" t="s">
        <v>5358</v>
      </c>
      <c r="F25">
        <v>4518</v>
      </c>
    </row>
    <row r="26" spans="1:7" x14ac:dyDescent="0.3">
      <c r="A26" t="s">
        <v>5359</v>
      </c>
      <c r="B26" t="s">
        <v>5893</v>
      </c>
      <c r="C26" t="s">
        <v>2288</v>
      </c>
      <c r="D26" t="s">
        <v>5360</v>
      </c>
      <c r="E26" t="s">
        <v>5358</v>
      </c>
      <c r="F26">
        <v>4018</v>
      </c>
    </row>
    <row r="27" spans="1:7" x14ac:dyDescent="0.3">
      <c r="A27" t="s">
        <v>5361</v>
      </c>
      <c r="B27" t="s">
        <v>5364</v>
      </c>
      <c r="C27" t="s">
        <v>2288</v>
      </c>
      <c r="D27" t="s">
        <v>5365</v>
      </c>
      <c r="E27" t="s">
        <v>5210</v>
      </c>
      <c r="F27" t="s">
        <v>4949</v>
      </c>
    </row>
    <row r="28" spans="1:7" x14ac:dyDescent="0.3">
      <c r="A28" t="s">
        <v>5366</v>
      </c>
      <c r="B28" t="s">
        <v>5367</v>
      </c>
      <c r="C28" t="s">
        <v>2288</v>
      </c>
      <c r="D28" t="s">
        <v>5368</v>
      </c>
      <c r="E28" t="s">
        <v>5210</v>
      </c>
      <c r="F28">
        <v>4001</v>
      </c>
    </row>
    <row r="29" spans="1:7" x14ac:dyDescent="0.3">
      <c r="A29" t="s">
        <v>5446</v>
      </c>
      <c r="B29" t="s">
        <v>5447</v>
      </c>
      <c r="C29" t="s">
        <v>2288</v>
      </c>
      <c r="D29" t="s">
        <v>5448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5454</v>
      </c>
      <c r="B30" t="s">
        <v>5455</v>
      </c>
      <c r="C30" t="s">
        <v>56</v>
      </c>
      <c r="D30" t="s">
        <v>5456</v>
      </c>
      <c r="E30" t="s">
        <v>4470</v>
      </c>
      <c r="F30" t="s">
        <v>5457</v>
      </c>
      <c r="G30" s="8">
        <v>0.2</v>
      </c>
    </row>
    <row r="31" spans="1:7" x14ac:dyDescent="0.3">
      <c r="A31" t="s">
        <v>5887</v>
      </c>
      <c r="B31" t="s">
        <v>5886</v>
      </c>
      <c r="C31" t="s">
        <v>2288</v>
      </c>
      <c r="D31" t="s">
        <v>5882</v>
      </c>
      <c r="E31" t="s">
        <v>4300</v>
      </c>
      <c r="F31">
        <v>4066</v>
      </c>
    </row>
    <row r="32" spans="1:7" x14ac:dyDescent="0.3">
      <c r="A32" t="s">
        <v>5888</v>
      </c>
      <c r="B32" t="s">
        <v>5892</v>
      </c>
      <c r="C32" t="s">
        <v>2288</v>
      </c>
      <c r="D32" t="s">
        <v>5881</v>
      </c>
      <c r="E32" t="s">
        <v>4300</v>
      </c>
      <c r="F32">
        <v>40106</v>
      </c>
    </row>
    <row r="33" spans="1:7" x14ac:dyDescent="0.3">
      <c r="A33" t="s">
        <v>5889</v>
      </c>
      <c r="B33" t="s">
        <v>5895</v>
      </c>
      <c r="C33" t="s">
        <v>2288</v>
      </c>
      <c r="D33" t="s">
        <v>5883</v>
      </c>
      <c r="E33" t="s">
        <v>5507</v>
      </c>
      <c r="F33">
        <v>4518</v>
      </c>
    </row>
    <row r="34" spans="1:7" x14ac:dyDescent="0.3">
      <c r="A34" t="s">
        <v>5890</v>
      </c>
      <c r="B34" t="s">
        <v>5896</v>
      </c>
      <c r="C34" t="s">
        <v>2288</v>
      </c>
      <c r="D34" t="s">
        <v>5884</v>
      </c>
      <c r="E34" t="s">
        <v>5507</v>
      </c>
      <c r="F34">
        <v>4018</v>
      </c>
    </row>
    <row r="35" spans="1:7" x14ac:dyDescent="0.3">
      <c r="A35" t="s">
        <v>5891</v>
      </c>
      <c r="B35" t="s">
        <v>5897</v>
      </c>
      <c r="C35" t="s">
        <v>2288</v>
      </c>
      <c r="D35" t="s">
        <v>5885</v>
      </c>
      <c r="E35" t="s">
        <v>4300</v>
      </c>
      <c r="F35">
        <v>4001</v>
      </c>
    </row>
    <row r="36" spans="1:7" x14ac:dyDescent="0.3">
      <c r="A36" t="s">
        <v>5945</v>
      </c>
      <c r="B36" t="s">
        <v>5946</v>
      </c>
      <c r="C36" t="s">
        <v>2288</v>
      </c>
      <c r="D36" t="s">
        <v>5944</v>
      </c>
      <c r="E36" t="s">
        <v>4486</v>
      </c>
      <c r="F36" t="s">
        <v>5943</v>
      </c>
    </row>
    <row r="37" spans="1:7" x14ac:dyDescent="0.3">
      <c r="A37" t="s">
        <v>5947</v>
      </c>
      <c r="B37" t="s">
        <v>5956</v>
      </c>
      <c r="C37" t="s">
        <v>2288</v>
      </c>
      <c r="D37" t="s">
        <v>5957</v>
      </c>
      <c r="E37" t="s">
        <v>5507</v>
      </c>
      <c r="F37" t="s">
        <v>5958</v>
      </c>
      <c r="G37" s="8">
        <v>0.37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2020-02-27T03:25:19Z</dcterms:modified>
</cp:coreProperties>
</file>