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1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<sst xmlns="http://schemas.openxmlformats.org/spreadsheetml/2006/main" count="16594" uniqueCount="6785">
  <si>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</si>
  <si>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</si>
  <si>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</si>
  <si>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</si>
  <si>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</si>
  <si>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</si>
  <si>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</si>
  <si>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</si>
  <si>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</si>
  <si>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</si>
  <si>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</si>
  <si>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</si>
  <si>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</si>
  <si>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</si>
  <si>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</si>
  <si>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</si>
  <si>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</si>
  <si>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</si>
  <si>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</si>
  <si>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</si>
  <si>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</si>
  <si>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</si>
  <si>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</si>
  <si>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</si>
  <si>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</si>
  <si>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</si>
  <si>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</si>
  <si>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</si>
  <si>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</si>
  <si>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</si>
  <si>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</si>
  <si>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</si>
  <si>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</si>
  <si>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</si>
  <si>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</si>
  <si>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</si>
  <si>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</si>
  <si>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</si>
  <si>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</si>
  <si>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</si>
  <si>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</si>
  <si>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</si>
  <si>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</si>
  <si>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</si>
  <si>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</si>
  <si>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</si>
  <si>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</si>
  <si>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</si>
  <si>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</si>
  <si>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</si>
  <si>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</si>
  <si>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</si>
  <si>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</si>
  <si>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</si>
  <si>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</si>
  <si>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</si>
  <si>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</si>
  <si>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</si>
  <si>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</si>
  <si>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</si>
  <si>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</si>
  <si>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</si>
  <si>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</si>
  <si>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</si>
  <si>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</si>
  <si>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</si>
  <si>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</si>
  <si>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</si>
  <si>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</si>
  <si>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</si>
  <si>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</si>
  <si>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</si>
  <si>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</si>
  <si>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</si>
  <si>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</si>
  <si>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</si>
  <si>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</si>
  <si>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</si>
  <si>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</si>
  <si>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</si>
  <si>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</si>
  <si>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</si>
  <si>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</si>
  <si>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</si>
  <si>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</si>
  <si>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</si>
  <si>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</si>
  <si>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</si>
  <si>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</si>
  <si>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</si>
  <si>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</si>
  <si>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</si>
  <si>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</si>
  <si>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</si>
  <si>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</si>
  <si>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</si>
  <si>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</si>
  <si>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</si>
  <si>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</si>
  <si>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</si>
  <si>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</si>
  <si>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</si>
  <si>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</si>
  <si>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</si>
  <si>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</si>
  <si>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</si>
  <si>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</si>
  <si>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</si>
  <si>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</si>
  <si>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</si>
  <si>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</si>
  <si>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</si>
  <si>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</si>
  <si>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</si>
  <si>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</si>
  <si>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</si>
  <si>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</si>
  <si>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</si>
  <si>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</si>
  <si>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</si>
  <si>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</si>
  <si>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</si>
  <si>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</si>
  <si>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</si>
  <si>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</si>
  <si>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</si>
  <si>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</si>
  <si>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</si>
  <si>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</si>
  <si>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</si>
  <si>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</si>
  <si>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</si>
  <si>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</si>
  <si>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</si>
  <si>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</si>
  <si>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</si>
  <si>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</si>
  <si>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</si>
  <si>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</si>
  <si>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</si>
  <si>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</si>
  <si>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</si>
  <si>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</si>
  <si>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</si>
  <si>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</si>
  <si>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</si>
  <si>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</si>
  <si>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</si>
  <si>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</si>
  <si>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</si>
  <si>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</si>
  <si>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</si>
  <si>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</si>
  <si>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</si>
  <si>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</si>
  <si>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</si>
  <si>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</si>
  <si>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</si>
  <si>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</si>
  <si>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</si>
  <si>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</si>
  <si>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</si>
  <si>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</si>
  <si>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</si>
  <si>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</si>
  <si>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</si>
  <si>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</si>
  <si>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</si>
  <si>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</si>
  <si>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</si>
  <si>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</si>
  <si>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</si>
  <si>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</si>
  <si>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</si>
  <si>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</si>
  <si>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</si>
  <si>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</si>
  <si>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</si>
  <si>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</si>
  <si>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</si>
  <si>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</si>
  <si>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</si>
  <si>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</si>
  <si>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</si>
  <si>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</si>
  <si>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</si>
  <si>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</si>
  <si>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</si>
  <si>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</si>
  <si>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</si>
  <si>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</si>
  <si>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</si>
  <si>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</si>
  <si>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</si>
  <si>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</si>
  <si>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</si>
  <si>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</si>
  <si>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</si>
  <si>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</si>
  <si>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</si>
  <si>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</si>
  <si>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</si>
  <si>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</si>
  <si>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</si>
  <si>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</si>
  <si>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</si>
  <si>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</si>
  <si>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</si>
  <si>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</si>
  <si>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</si>
  <si>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</si>
  <si>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</si>
  <si>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</si>
  <si>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</si>
  <si>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</si>
  <si>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</si>
  <si>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</si>
  <si>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</si>
  <si>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</si>
  <si>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</si>
  <si>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</si>
  <si>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</si>
  <si>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</si>
  <si>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</si>
  <si>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</si>
  <si>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</si>
  <si>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</si>
  <si>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</si>
  <si>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</si>
  <si>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</si>
  <si>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</si>
  <si>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</si>
  <si>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</si>
  <si>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</si>
  <si>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</si>
  <si>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</si>
  <si>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</si>
  <si>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</si>
  <si>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</si>
  <si>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</si>
  <si>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</si>
  <si>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</si>
  <si>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</si>
  <si>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</si>
  <si>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</si>
  <si>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</si>
  <si>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</si>
  <si>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</si>
  <si>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</si>
  <si>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</si>
  <si>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</si>
  <si>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</si>
  <si>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</si>
  <si>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</si>
  <si>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</si>
  <si>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</si>
  <si>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</si>
  <si>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</si>
  <si>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</si>
  <si>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</si>
  <si>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</si>
  <si>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</si>
  <si>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</si>
  <si>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</si>
  <si>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</si>
  <si>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</si>
  <si>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</si>
  <si>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</si>
  <si>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</si>
  <si>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</si>
  <si>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</si>
  <si>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</si>
  <si>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</si>
  <si>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</si>
  <si>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</si>
  <si>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</si>
  <si>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</si>
  <si>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</si>
  <si>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</si>
  <si>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</si>
  <si>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</si>
  <si>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</si>
  <si>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</si>
  <si>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</si>
  <si>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</si>
  <si>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</si>
  <si>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</si>
  <si>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</si>
  <si>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</si>
  <si>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</si>
  <si>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</si>
  <si>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</si>
  <si>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</si>
  <si>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</si>
  <si>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</si>
  <si>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</si>
  <si>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</si>
  <si>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</si>
  <si>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</si>
  <si>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</si>
  <si>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</si>
  <si>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</si>
  <si>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</si>
  <si>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</si>
  <si>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</si>
  <si>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</si>
  <si>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</si>
  <si>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</si>
  <si>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</si>
  <si>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</si>
  <si>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</si>
  <si>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</si>
  <si>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</si>
  <si>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</si>
  <si>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</si>
  <si>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</si>
  <si>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</si>
  <si>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</si>
  <si>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</si>
  <si>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</si>
  <si>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</si>
  <si>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</si>
  <si>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</si>
  <si>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</si>
  <si>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</si>
  <si>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</si>
  <si>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</si>
  <si>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</si>
  <si>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</si>
  <si>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</si>
  <si>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</si>
  <si>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</si>
  <si>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</si>
  <si>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</si>
  <si>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</si>
  <si>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</si>
  <si>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</si>
  <si>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</si>
  <si>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</si>
  <si>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</si>
  <si>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</si>
  <si>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</si>
  <si>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</si>
  <si>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</si>
  <si>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</si>
  <si>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</si>
  <si>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</si>
  <si>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</si>
  <si>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</si>
  <si>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</si>
  <si>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</si>
  <si>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</si>
  <si>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</si>
  <si>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</si>
  <si>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</si>
  <si>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</si>
  <si>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</si>
  <si>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</si>
  <si>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</si>
  <si>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</si>
  <si>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</si>
  <si>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</si>
  <si>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</si>
  <si>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</si>
  <si>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</si>
  <si>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</si>
  <si>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</si>
  <si>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</si>
  <si>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</si>
  <si>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</si>
  <si>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</si>
  <si>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</si>
  <si>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</si>
  <si>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</si>
  <si>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</si>
  <si>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</si>
  <si>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</si>
  <si>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</si>
  <si>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</si>
  <si>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</si>
  <si>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</si>
  <si>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</si>
  <si>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</si>
  <si>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</si>
  <si>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</si>
  <si>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</si>
  <si>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</si>
  <si>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</si>
  <si>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</si>
  <si>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</si>
  <si>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</si>
  <si>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</si>
  <si>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</si>
  <si>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</si>
  <si>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</si>
  <si>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</si>
  <si>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</si>
  <si>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</si>
  <si>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</si>
  <si>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</si>
  <si>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</si>
  <si>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</si>
  <si>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</si>
  <si>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</si>
  <si>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</si>
  <si>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</si>
  <si>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</si>
  <si>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</si>
  <si>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</si>
  <si>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</si>
  <si>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</si>
  <si>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</si>
  <si>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</si>
  <si>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</si>
  <si>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</si>
  <si>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</si>
  <si>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</si>
  <si>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</si>
  <si>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</si>
  <si>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</si>
  <si>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</si>
  <si>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</si>
  <si>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</si>
  <si>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</si>
  <si>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</si>
  <si>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</si>
  <si>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</si>
  <si>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</si>
  <si>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</si>
  <si>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</si>
  <si>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</si>
  <si>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</si>
  <si>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</si>
  <si>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</si>
  <si>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</si>
  <si>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</si>
  <si>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</si>
  <si>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</si>
  <si>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</si>
  <si>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</si>
  <si>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</si>
  <si>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</si>
  <si>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</si>
  <si>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</si>
  <si>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</si>
  <si>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</si>
  <si>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</si>
  <si>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</si>
  <si>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</si>
  <si>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</si>
  <si>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</si>
  <si>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</si>
  <si>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</si>
  <si>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</si>
  <si>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</si>
  <si>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</si>
  <si>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</si>
  <si>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</si>
  <si>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</si>
  <si>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</si>
  <si>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</si>
  <si>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</si>
  <si>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</si>
  <si>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</si>
  <si>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</si>
  <si>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</si>
  <si>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</si>
  <si>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</si>
  <si>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</si>
  <si>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</si>
  <si>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</si>
  <si>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</si>
  <si>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</si>
  <si>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</si>
  <si>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</si>
  <si>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</si>
  <si>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</si>
  <si>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</si>
  <si>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</si>
  <si>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</si>
  <si>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</si>
  <si>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</si>
  <si>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</si>
  <si>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</si>
  <si>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</si>
  <si>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</si>
  <si>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</si>
  <si>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</si>
  <si>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</si>
  <si>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</si>
  <si>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</si>
  <si>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</si>
  <si>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</si>
  <si>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</si>
  <si>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</si>
  <si>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</si>
  <si>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</si>
  <si>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</si>
  <si>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</si>
  <si>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</si>
  <si>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</si>
  <si>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</si>
  <si>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</si>
  <si>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</si>
  <si>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</si>
  <si>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</si>
  <si>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</si>
  <si>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</si>
  <si>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</si>
  <si>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</si>
  <si>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</si>
  <si>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</si>
  <si>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</si>
  <si>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</si>
  <si>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</si>
  <si>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</si>
  <si>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</si>
  <si>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</si>
  <si>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</si>
  <si>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</si>
  <si>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</si>
  <si>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</si>
  <si>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</si>
  <si>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</si>
  <si>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</si>
  <si>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</si>
  <si>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</si>
  <si>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</si>
  <si>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</si>
  <si>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</si>
  <si>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</si>
  <si>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</si>
  <si>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</si>
  <si>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</si>
  <si>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</si>
  <si>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</si>
  <si>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</si>
  <si>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</si>
  <si>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</si>
  <si>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</si>
  <si>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</si>
  <si>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</si>
  <si>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</si>
  <si>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</si>
  <si>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</si>
  <si>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</si>
  <si>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</si>
  <si>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</si>
  <si>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</si>
  <si>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</si>
  <si>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</si>
  <si>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</si>
  <si>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</si>
  <si>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</si>
  <si>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</si>
  <si>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</si>
  <si>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</si>
  <si>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</si>
  <si>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</si>
  <si>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</si>
  <si>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</si>
  <si>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</si>
  <si>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</si>
  <si>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</si>
  <si>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</si>
  <si>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</si>
  <si>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</si>
  <si>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</si>
  <si>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</si>
  <si>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</si>
  <si>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</si>
  <si>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</si>
  <si>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</si>
  <si>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</si>
  <si>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</si>
  <si>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</si>
  <si>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</si>
  <si>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</si>
  <si>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</si>
  <si>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</si>
  <si>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</si>
  <si>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</si>
  <si>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</si>
  <si>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</si>
  <si>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</si>
  <si>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</si>
  <si>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</si>
  <si>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</si>
  <si>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</si>
  <si>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</si>
  <si>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</si>
  <si>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</si>
  <si>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</si>
  <si>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</si>
  <si>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</si>
  <si>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</si>
  <si>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</si>
  <si>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</si>
  <si>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</si>
  <si>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</si>
  <si>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</si>
  <si>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</si>
  <si>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</si>
  <si>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</si>
  <si>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</si>
  <si>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</si>
  <si>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</si>
  <si>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</si>
  <si>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</si>
  <si>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</si>
  <si>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</si>
  <si>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</si>
  <si>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</si>
  <si>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</si>
  <si>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</si>
  <si>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</si>
  <si>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</si>
  <si>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</si>
  <si>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</si>
  <si>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</si>
  <si>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</si>
  <si>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</si>
  <si>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</si>
  <si>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</si>
  <si>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</si>
  <si>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</si>
  <si>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</si>
  <si>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</si>
  <si>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</si>
  <si>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</si>
  <si>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</si>
  <si>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</si>
  <si>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</si>
  <si>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</si>
  <si>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</si>
  <si>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</si>
  <si>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</si>
  <si>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</si>
  <si>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</si>
  <si>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</si>
  <si>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</si>
  <si>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</si>
  <si>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</si>
  <si>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</si>
  <si>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</si>
  <si>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</si>
  <si>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</si>
  <si>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</si>
  <si>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</si>
  <si>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</si>
  <si>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</si>
  <si>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</si>
  <si>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</si>
  <si>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</si>
  <si>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</si>
  <si>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</si>
  <si>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</si>
  <si>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</si>
  <si>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</si>
  <si>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</si>
  <si>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</si>
  <si>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</si>
  <si>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</si>
  <si>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</si>
  <si>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</si>
  <si>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</si>
  <si>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</si>
  <si>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</si>
  <si>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</si>
  <si>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</si>
  <si>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</si>
  <si>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</si>
  <si>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</si>
  <si>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</si>
  <si>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</si>
  <si>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</si>
  <si>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</si>
  <si>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</si>
  <si>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</si>
  <si>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</si>
  <si>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</si>
  <si>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</si>
  <si>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</si>
  <si>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</si>
  <si>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</si>
  <si>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</si>
  <si>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</si>
  <si>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</si>
  <si>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</si>
  <si>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</si>
  <si>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</si>
  <si>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</si>
  <si>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</si>
  <si>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</si>
  <si>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</si>
  <si>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</si>
  <si>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</si>
  <si>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</si>
  <si>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</si>
  <si>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</si>
  <si>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</si>
  <si>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</si>
  <si>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</si>
  <si>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</si>
  <si>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</si>
  <si>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</si>
  <si>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</si>
  <si>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</si>
  <si>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</si>
  <si>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</si>
  <si>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</si>
  <si>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</si>
  <si>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</si>
  <si>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</si>
  <si>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</si>
  <si>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</si>
  <si>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</si>
  <si>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</si>
  <si>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</si>
  <si>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</si>
  <si>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</si>
  <si>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</si>
  <si>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</si>
  <si>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</si>
  <si>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</si>
  <si>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</si>
  <si>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</si>
  <si>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</si>
  <si>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</si>
  <si>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</si>
  <si>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</si>
  <si>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</si>
  <si>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</si>
  <si>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</si>
  <si>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</si>
  <si>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</si>
  <si>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</si>
  <si>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</si>
  <si>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</si>
  <si>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</si>
  <si>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</si>
  <si>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</si>
  <si>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</si>
  <si>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</si>
  <si>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</si>
  <si>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</si>
  <si>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</si>
  <si>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</si>
  <si>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</si>
  <si>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</si>
  <si>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</si>
  <si>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</si>
  <si>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</si>
  <si>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</si>
  <si>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</si>
  <si>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</si>
  <si>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</si>
  <si>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</si>
  <si>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</si>
  <si>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</si>
  <si>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</si>
  <si>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</si>
  <si>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</si>
  <si>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</si>
  <si>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</si>
  <si>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</si>
  <si>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</si>
  <si>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</si>
  <si>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</si>
  <si>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</si>
  <si>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</si>
  <si>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</si>
  <si>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</si>
  <si>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</si>
  <si>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</si>
  <si>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</si>
  <si>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</si>
  <si>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</si>
  <si>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</si>
  <si>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</si>
  <si>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</si>
  <si>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</si>
  <si>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</si>
  <si>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</si>
  <si>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</si>
  <si>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</si>
  <si>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</si>
  <si>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</si>
  <si>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</si>
  <si>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</si>
  <si>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</si>
  <si>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</si>
  <si>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</si>
  <si>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</si>
  <si>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</si>
  <si>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</si>
  <si>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</si>
  <si>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</si>
  <si>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</si>
  <si>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</si>
  <si>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</si>
  <si>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</si>
  <si>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</si>
  <si>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</si>
  <si>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</si>
  <si>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</si>
  <si>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</si>
  <si>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</si>
  <si>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</si>
  <si>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</si>
  <si>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</si>
  <si>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</si>
  <si>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</si>
  <si>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</si>
  <si>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</si>
  <si>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</si>
  <si>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</si>
  <si>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</si>
  <si>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</si>
  <si>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</si>
  <si>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</si>
  <si>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</si>
  <si>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</si>
  <si>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</si>
  <si>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</si>
  <si>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</si>
  <si>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</si>
  <si>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</si>
  <si>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</si>
  <si>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</si>
  <si>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</si>
  <si>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</si>
  <si>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</si>
  <si>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</si>
  <si>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</si>
  <si>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</si>
  <si>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</si>
  <si>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</si>
  <si>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</si>
  <si>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</si>
  <si>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</si>
  <si>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</si>
  <si>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</si>
  <si>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</si>
  <si>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</si>
  <si>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</si>
  <si>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</si>
  <si>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</si>
  <si>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</si>
  <si>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</si>
  <si>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</si>
  <si>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</si>
  <si>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</si>
  <si>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</si>
  <si>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</si>
  <si>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</si>
  <si>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</si>
  <si>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</si>
  <si>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</si>
  <si>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</si>
  <si>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</si>
  <si>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</si>
  <si>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</si>
  <si>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</si>
  <si>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</si>
  <si>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</si>
  <si>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</si>
  <si>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</si>
  <si>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</si>
  <si>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</si>
  <si>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</si>
  <si>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</si>
  <si>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</si>
  <si>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</si>
  <si>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</si>
  <si>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</si>
  <si>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</si>
  <si>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</si>
  <si>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</si>
  <si>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</si>
  <si>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</si>
  <si>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</si>
  <si>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</si>
  <si>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</si>
  <si>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</si>
  <si>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</si>
  <si>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</si>
  <si>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</si>
  <si>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</si>
  <si>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</si>
  <si>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</si>
  <si>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</si>
  <si>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</si>
  <si>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</si>
  <si>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</si>
  <si>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</si>
  <si>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</si>
  <si>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</si>
  <si>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</si>
  <si>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</si>
  <si>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</si>
  <si>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</si>
  <si>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</si>
  <si>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</si>
  <si>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</si>
  <si>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</si>
  <si>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</si>
  <si>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</si>
  <si>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</si>
  <si>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</si>
  <si>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</si>
  <si>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</si>
  <si>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</si>
  <si>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</si>
  <si>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</si>
  <si>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</si>
  <si>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</si>
  <si>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</si>
  <si>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</si>
  <si>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</si>
  <si>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</si>
  <si>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</si>
  <si>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</si>
  <si>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</si>
  <si>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</si>
  <si>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</si>
  <si>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</si>
  <si>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</si>
  <si>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</si>
  <si>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</si>
  <si>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</si>
  <si>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</si>
  <si>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</si>
  <si>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</si>
  <si>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</si>
  <si>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</si>
  <si>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</si>
  <si>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</si>
  <si>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</si>
  <si>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</si>
  <si>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</si>
  <si>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</si>
  <si>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</si>
  <si>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</si>
  <si>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</si>
  <si>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</si>
  <si>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</si>
  <si>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</si>
  <si>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</si>
  <si>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</si>
  <si>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</si>
  <si>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</si>
  <si>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</si>
  <si>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</si>
  <si>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</si>
  <si>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</si>
  <si>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</si>
  <si>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</si>
  <si>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</si>
  <si>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</si>
  <si>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</si>
  <si>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</si>
  <si>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</si>
  <si>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</si>
  <si>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</si>
  <si>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</si>
  <si>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</si>
  <si>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</si>
  <si>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</si>
  <si>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</si>
  <si>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</si>
  <si>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</si>
  <si>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</si>
  <si>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</si>
  <si>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</si>
  <si>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</si>
  <si>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</si>
  <si>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</si>
  <si>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</si>
  <si>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</si>
  <si>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</si>
  <si>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</si>
  <si>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</si>
  <si>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</si>
  <si>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</si>
  <si>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</si>
  <si>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</si>
  <si>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</si>
  <si>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</si>
  <si>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</si>
  <si>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</si>
  <si>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</si>
  <si>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</si>
  <si>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</si>
  <si>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</si>
  <si>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</si>
  <si>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</si>
  <si>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</si>
  <si>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</si>
  <si>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</si>
  <si>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</si>
  <si>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</si>
  <si>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</si>
  <si>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</si>
  <si>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</si>
  <si>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</si>
  <si>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</si>
  <si>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</si>
  <si>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</si>
  <si>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</si>
  <si>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</si>
  <si>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</si>
  <si>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</si>
  <si>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</si>
  <si>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</si>
  <si>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</si>
  <si>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</si>
  <si>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</si>
  <si>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</si>
  <si>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</si>
  <si>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</si>
  <si>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</si>
  <si>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</si>
  <si>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</si>
  <si>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</si>
  <si>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</si>
  <si>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</si>
  <si>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</si>
  <si>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</si>
  <si>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</si>
  <si>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</si>
  <si>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</si>
  <si>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</si>
  <si>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</si>
  <si>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</si>
  <si>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</si>
  <si>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</si>
  <si>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</si>
  <si>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</si>
  <si>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</si>
  <si>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</si>
  <si>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</si>
  <si>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</si>
  <si>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</si>
  <si>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</si>
  <si>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</si>
  <si>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</si>
  <si>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</si>
  <si>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</si>
  <si>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</si>
  <si>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</si>
  <si>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</si>
  <si>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</si>
  <si>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</si>
  <si>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</si>
  <si>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</si>
  <si>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</si>
  <si>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</si>
  <si>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</si>
  <si>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</si>
  <si>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</si>
  <si>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</si>
  <si>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</si>
  <si>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</si>
  <si>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</si>
  <si>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</si>
  <si>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</si>
  <si>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</si>
  <si>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</si>
  <si>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</si>
  <si>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</si>
  <si>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</si>
  <si>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</si>
  <si>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</si>
  <si>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</si>
  <si>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</si>
  <si>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</si>
  <si>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</si>
  <si>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</si>
  <si>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</si>
  <si>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</si>
  <si>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</si>
  <si>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</si>
  <si>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</si>
  <si>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</si>
  <si>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</si>
  <si>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</si>
  <si>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</si>
  <si>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</si>
  <si>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</si>
  <si>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</si>
  <si>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</si>
  <si>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</si>
  <si>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</si>
  <si>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</si>
  <si>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</si>
  <si>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</si>
  <si>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</si>
  <si>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</si>
  <si>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</si>
  <si>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</si>
  <si>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</si>
  <si>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</si>
  <si>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</si>
  <si>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</si>
  <si>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</si>
  <si>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</si>
  <si>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</si>
  <si>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</si>
  <si>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</si>
  <si>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</si>
  <si>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</si>
  <si>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</si>
  <si>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</si>
  <si>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</si>
  <si>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</si>
  <si>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</si>
  <si>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</si>
  <si>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</si>
  <si>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</si>
  <si>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</si>
  <si>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</si>
  <si>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</si>
  <si>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</si>
  <si>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</si>
  <si>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</si>
  <si>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</si>
  <si>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</si>
  <si>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</si>
  <si>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</si>
  <si>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</si>
  <si>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</si>
  <si>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</si>
  <si>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</si>
  <si>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</si>
  <si>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</si>
  <si>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</si>
  <si>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</si>
  <si>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</si>
  <si>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</si>
  <si>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</si>
  <si>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</si>
  <si>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</si>
  <si>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</si>
  <si>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</si>
  <si>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</si>
  <si>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</si>
  <si>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</si>
  <si>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</si>
  <si>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</si>
  <si>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</si>
  <si>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</si>
  <si>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</si>
  <si>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</si>
  <si>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</si>
  <si>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</si>
  <si>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</si>
  <si>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</si>
  <si>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</si>
  <si>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</si>
  <si>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</si>
  <si>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</si>
  <si>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</si>
  <si>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</si>
  <si>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</si>
  <si>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</si>
  <si>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</si>
  <si>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</si>
  <si>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</si>
  <si>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</si>
  <si>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</si>
  <si>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</si>
  <si>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</si>
  <si>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</si>
  <si>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</si>
  <si>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</si>
  <si>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</si>
  <si>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</si>
  <si>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</si>
  <si>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</si>
  <si>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</si>
  <si>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</si>
  <si>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</si>
  <si>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</si>
  <si>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</si>
  <si>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</si>
  <si>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</si>
  <si>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</si>
  <si>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</si>
  <si>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</si>
  <si>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</si>
  <si>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</si>
  <si>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</si>
  <si>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</si>
  <si>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</si>
  <si>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</si>
  <si>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</si>
  <si>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</si>
  <si>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</si>
  <si>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</si>
  <si>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</si>
  <si>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</si>
  <si>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</si>
  <si>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</si>
  <si>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</si>
  <si>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</si>
  <si>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</si>
  <si>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</si>
  <si>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</si>
  <si>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</si>
  <si>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</si>
  <si>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</si>
  <si>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</si>
  <si>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</si>
  <si>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</si>
  <si>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</si>
  <si>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</si>
  <si>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</si>
  <si>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</si>
  <si>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</si>
  <si>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</si>
  <si>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</si>
  <si>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</si>
  <si>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</si>
  <si>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</si>
  <si>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</si>
  <si>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</si>
  <si>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</si>
  <si>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</si>
  <si>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</si>
  <si>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</si>
  <si>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</si>
  <si>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</si>
  <si>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</si>
  <si>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</si>
  <si>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</si>
  <si>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</si>
  <si>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</si>
  <si>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</si>
  <si>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</si>
  <si>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</si>
  <si>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</si>
  <si>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</si>
  <si>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</si>
  <si>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</si>
  <si>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</si>
  <si>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</si>
  <si>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</si>
  <si>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</si>
  <si>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</si>
  <si>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</si>
  <si>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</si>
  <si>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</si>
  <si>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</si>
  <si>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</si>
  <si>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</si>
  <si>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</si>
  <si>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</si>
  <si>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</si>
  <si>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</si>
  <si>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</si>
  <si>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</si>
  <si>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</si>
  <si>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</si>
  <si>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</si>
  <si>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</si>
  <si>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</si>
  <si>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</si>
  <si>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</si>
  <si>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</si>
  <si>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</si>
  <si>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</si>
  <si>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</si>
  <si>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</si>
  <si>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</si>
  <si>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</si>
  <si>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</si>
  <si>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</si>
  <si>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</si>
  <si>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</si>
  <si>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</si>
  <si>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</si>
  <si>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</si>
  <si>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</si>
  <si>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</si>
  <si>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</si>
  <si>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</si>
  <si>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</si>
  <si>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</si>
  <si>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</si>
  <si>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</si>
  <si>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</si>
  <si>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</si>
  <si>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</si>
  <si>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</si>
  <si>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</si>
  <si>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</si>
  <si>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</si>
  <si>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</si>
  <si>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</si>
  <si>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</si>
  <si>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</si>
  <si>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</si>
  <si>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</si>
  <si>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</si>
  <si>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</si>
  <si>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</si>
  <si>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</si>
  <si>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</si>
  <si>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</si>
  <si>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</si>
  <si>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</si>
  <si>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</si>
  <si>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</si>
  <si>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</si>
  <si>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</si>
  <si>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</si>
  <si>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</si>
  <si>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</si>
  <si>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</si>
  <si>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</si>
  <si>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</si>
  <si>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</si>
  <si>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</si>
  <si>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</si>
  <si>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</si>
  <si>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</si>
  <si>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</si>
  <si>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</si>
  <si>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</si>
  <si>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</si>
  <si>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</si>
  <si>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</si>
  <si>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</si>
  <si>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</si>
  <si>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</si>
  <si>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</si>
  <si>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</si>
  <si>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</si>
  <si>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</si>
  <si>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</si>
  <si>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</si>
  <si>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</si>
  <si>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</si>
  <si>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</si>
  <si>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</si>
  <si>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</si>
  <si>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</si>
  <si>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</si>
  <si>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</si>
  <si>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</si>
  <si>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</si>
  <si>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</si>
  <si>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</si>
  <si>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</si>
  <si>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</si>
  <si>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</si>
  <si>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</si>
  <si>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</si>
  <si>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</si>
  <si>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</si>
  <si>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</si>
  <si>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</si>
  <si>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</si>
  <si>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</si>
  <si>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</si>
  <si>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</si>
  <si>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</si>
  <si>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</si>
  <si>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</si>
  <si>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</si>
  <si>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</si>
  <si>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</si>
  <si>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</si>
  <si>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</si>
  <si>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</si>
  <si>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</si>
  <si>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</si>
  <si>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</si>
  <si>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</si>
  <si>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</si>
  <si>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</si>
  <si>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</si>
  <si>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</si>
  <si>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</si>
  <si>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</si>
  <si>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</si>
  <si>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</si>
  <si>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</si>
  <si>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</si>
  <si>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</si>
  <si>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</si>
  <si>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</si>
  <si>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</si>
  <si>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</si>
  <si>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</si>
  <si>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</si>
  <si>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</si>
  <si>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</si>
  <si>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</si>
  <si>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</si>
  <si>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</si>
  <si>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</si>
  <si>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</si>
  <si>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</si>
  <si>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</si>
  <si>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</si>
  <si>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</si>
  <si>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</si>
  <si>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</si>
  <si>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</si>
  <si>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</si>
  <si>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</si>
  <si>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</si>
  <si>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</si>
  <si>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</si>
  <si>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</si>
  <si>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</si>
  <si>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</si>
  <si>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</si>
  <si>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</si>
  <si>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</si>
  <si>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</si>
  <si>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</si>
  <si>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</si>
  <si>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</si>
  <si>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</si>
  <si>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</si>
  <si>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</si>
  <si>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</si>
  <si>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</si>
  <si>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</si>
  <si>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</si>
  <si>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</si>
  <si>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</si>
  <si>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</si>
  <si>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</si>
  <si>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</si>
  <si>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</si>
  <si>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</si>
  <si>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</si>
  <si>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</si>
  <si>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</si>
  <si>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</si>
  <si>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</si>
  <si>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</si>
  <si>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</si>
  <si>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</si>
  <si>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</si>
  <si>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</si>
  <si>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</si>
  <si>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</si>
  <si>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</si>
  <si>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</si>
  <si>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</si>
  <si>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</si>
  <si>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</si>
  <si>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</si>
  <si>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</si>
  <si>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</si>
  <si>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</si>
  <si>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</si>
  <si>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</si>
  <si>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</si>
  <si>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</si>
  <si>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</si>
  <si>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</si>
  <si>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</si>
  <si>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</si>
  <si>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</si>
  <si>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</si>
  <si>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</si>
  <si>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</si>
  <si>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</si>
  <si>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</si>
  <si>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</si>
  <si>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</si>
  <si>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</si>
  <si>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</si>
  <si>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</si>
  <si>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</si>
  <si>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</si>
  <si>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</si>
  <si>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</si>
  <si>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</si>
  <si>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</si>
  <si>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</si>
  <si>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</si>
  <si>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</si>
  <si>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</si>
  <si>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</si>
  <si>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</si>
  <si>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</si>
  <si>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</si>
  <si>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</si>
  <si>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</si>
  <si>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</si>
  <si>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</si>
  <si>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</si>
  <si>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</si>
  <si>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</si>
  <si>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</si>
  <si>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</si>
  <si>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</si>
  <si>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</si>
  <si>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</si>
  <si>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</si>
  <si>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</si>
  <si>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</si>
  <si>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</si>
  <si>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</si>
  <si>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</si>
  <si>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</si>
  <si>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</si>
  <si>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</si>
  <si>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</si>
  <si>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</si>
  <si>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</si>
  <si>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</si>
  <si>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</si>
  <si>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</si>
  <si>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</si>
  <si>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</si>
  <si>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</si>
  <si>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</si>
  <si>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</si>
  <si>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</si>
  <si>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</si>
  <si>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</si>
  <si>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</si>
  <si>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</si>
  <si>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</si>
  <si>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</si>
  <si>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</si>
  <si>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</si>
  <si>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</si>
  <si>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</si>
  <si>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</si>
  <si>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</si>
  <si>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</si>
  <si>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</si>
  <si>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</si>
  <si>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</si>
  <si>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</si>
  <si>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</si>
  <si>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</si>
  <si>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</si>
  <si>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</si>
  <si>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</si>
  <si>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</si>
  <si>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</si>
  <si>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</si>
  <si>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</si>
  <si>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</si>
  <si>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</si>
  <si>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</si>
  <si>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</si>
  <si>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</si>
  <si>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</si>
  <si>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</si>
  <si>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</si>
  <si>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</si>
  <si>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</si>
  <si>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</si>
  <si>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</si>
  <si>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</si>
  <si>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</si>
  <si>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</si>
  <si>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</si>
  <si>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</si>
  <si>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</si>
  <si>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</si>
  <si>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</si>
  <si>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</si>
  <si>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</si>
  <si>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</si>
  <si>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</si>
  <si>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</si>
  <si>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</si>
  <si>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</si>
  <si>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</si>
  <si>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</si>
  <si>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</si>
  <si>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</si>
  <si>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</si>
  <si>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</si>
  <si>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</si>
  <si>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</si>
  <si>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</si>
  <si>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</si>
  <si>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</si>
  <si>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</si>
  <si>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</si>
  <si>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</si>
  <si>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</si>
  <si>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</si>
  <si>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</si>
  <si>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</si>
  <si>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</si>
  <si>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</si>
  <si>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</si>
  <si>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</si>
  <si>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</si>
  <si>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</si>
  <si>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</si>
  <si>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</si>
  <si>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</si>
  <si>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</si>
  <si>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</si>
  <si>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</si>
  <si>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</si>
  <si>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</si>
  <si>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</si>
  <si>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</si>
  <si>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</si>
  <si>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</si>
  <si>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</si>
  <si>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</si>
  <si>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</si>
  <si>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</si>
  <si>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</si>
  <si>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</si>
  <si>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</si>
  <si>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</si>
  <si>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</si>
  <si>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</si>
  <si>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</si>
  <si>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</si>
  <si>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</si>
  <si>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</si>
  <si>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</si>
  <si>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</si>
  <si>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</si>
  <si>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</si>
  <si>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</si>
  <si>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</si>
  <si>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</si>
  <si>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</si>
  <si>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</si>
  <si>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</si>
  <si>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</si>
  <si>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</si>
  <si>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</si>
  <si>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</si>
  <si>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</si>
  <si>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</si>
  <si>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</si>
  <si>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</si>
  <si>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</si>
  <si>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</si>
  <si>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</si>
  <si>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</si>
  <si>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</si>
  <si>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</si>
  <si>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</si>
  <si>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</si>
  <si>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</si>
  <si>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</si>
  <si>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</si>
  <si>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</si>
  <si>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</si>
  <si>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</si>
  <si>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</si>
  <si>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</si>
  <si>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</si>
  <si>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</si>
  <si>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</si>
  <si>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</si>
  <si>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</si>
  <si>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</si>
  <si>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</si>
  <si>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</si>
  <si>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</si>
  <si>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</si>
  <si>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</si>
  <si>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</si>
  <si>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</si>
  <si>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</si>
  <si>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</si>
  <si>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</si>
  <si>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</si>
  <si>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</si>
  <si>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</si>
  <si>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</si>
  <si>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</si>
  <si>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</si>
  <si>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</si>
  <si>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</si>
  <si>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</si>
  <si>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</si>
  <si>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</si>
  <si>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</si>
  <si>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</si>
  <si>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</si>
  <si>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</si>
  <si>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</si>
  <si>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</si>
  <si>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</si>
  <si>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</si>
  <si>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</si>
  <si>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</si>
  <si>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</si>
  <si>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</si>
  <si>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</si>
  <si>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</si>
  <si>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</si>
  <si>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</si>
  <si>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</si>
  <si>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</si>
  <si>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</si>
  <si>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</si>
  <si>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</si>
  <si>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</si>
  <si>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</si>
  <si>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</si>
  <si>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</si>
  <si>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</si>
  <si>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</si>
  <si>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</si>
  <si>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</si>
  <si>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</si>
  <si>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</si>
  <si>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</si>
  <si>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</si>
  <si>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</si>
  <si>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</si>
  <si>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</si>
  <si>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</si>
  <si>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</si>
  <si>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</si>
  <si>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</si>
  <si>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</si>
  <si>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</si>
  <si>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</si>
  <si>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</si>
  <si>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</si>
  <si>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</si>
  <si>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</si>
  <si>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</si>
  <si>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</si>
  <si>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</si>
  <si>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</si>
  <si>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</si>
  <si>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</si>
  <si>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</si>
  <si>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</si>
  <si>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</si>
  <si>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</si>
  <si>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</si>
  <si>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</si>
  <si>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</si>
  <si>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</si>
  <si>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</si>
  <si>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</si>
  <si>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</si>
  <si>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</si>
  <si>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</si>
  <si>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</si>
  <si>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</si>
  <si>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</si>
  <si>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</si>
  <si>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</si>
  <si>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</si>
  <si>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</si>
  <si>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</si>
  <si>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</si>
  <si>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</si>
  <si>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</si>
  <si>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</si>
  <si>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</si>
  <si>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</si>
  <si>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</si>
  <si>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</si>
  <si>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</si>
  <si>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</si>
  <si>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</si>
  <si>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</si>
  <si>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</si>
  <si>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</si>
  <si>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</si>
  <si>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</si>
  <si>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</si>
  <si>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</si>
  <si>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</si>
  <si>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</si>
  <si>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</si>
  <si>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</si>
  <si>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</si>
  <si>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</si>
  <si>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</si>
  <si>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</si>
  <si>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</si>
  <si>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</si>
  <si>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</si>
  <si>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</si>
  <si>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</si>
  <si>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</si>
  <si>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</si>
  <si>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</si>
  <si>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</si>
  <si>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</si>
  <si>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</si>
  <si>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</si>
  <si>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</si>
  <si>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</si>
  <si>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</si>
  <si>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</si>
  <si>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</si>
  <si>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</si>
  <si>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</si>
  <si>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</si>
  <si>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</si>
  <si>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</si>
  <si>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</si>
  <si>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</si>
  <si>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</si>
  <si>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</si>
  <si>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</si>
  <si>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</si>
  <si>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</si>
  <si>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</si>
  <si>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</si>
  <si>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</si>
  <si>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</si>
  <si>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</si>
  <si>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</si>
  <si>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</si>
  <si>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</si>
  <si>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</si>
  <si>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</si>
  <si>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</si>
  <si>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</si>
  <si>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</si>
  <si>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</si>
  <si>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</si>
  <si>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</si>
  <si>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</si>
  <si>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</si>
  <si>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</si>
  <si>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</si>
  <si>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</si>
  <si>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</si>
  <si>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</si>
  <si>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</si>
  <si>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</si>
  <si>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</si>
  <si>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</si>
  <si>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</si>
  <si>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</si>
  <si>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</si>
  <si>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</si>
  <si>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</si>
  <si>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</si>
  <si>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</si>
  <si>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</si>
  <si>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</si>
  <si>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</si>
  <si>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</si>
  <si>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</si>
  <si>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</si>
  <si>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</si>
  <si>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</si>
  <si>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</si>
  <si>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</si>
  <si>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</si>
  <si>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</si>
  <si>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</si>
  <si>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</si>
  <si>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</si>
  <si>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</si>
  <si>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</si>
  <si>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</si>
  <si>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</si>
  <si>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</si>
  <si>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</si>
  <si>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</si>
  <si>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</si>
  <si>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</si>
  <si>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</si>
  <si>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</si>
  <si>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</si>
  <si>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</si>
  <si>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</si>
  <si>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</si>
  <si>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</si>
  <si>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</si>
  <si>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</si>
  <si>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</si>
  <si>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</si>
  <si>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</si>
  <si>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</si>
  <si>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</si>
  <si>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</si>
  <si>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</si>
  <si>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</si>
  <si>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</si>
  <si>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</si>
  <si>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</si>
  <si>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</si>
  <si>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</si>
  <si>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</si>
  <si>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</si>
  <si>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</si>
  <si>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</si>
  <si>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</si>
  <si>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</si>
  <si>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</si>
  <si>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</si>
  <si>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</si>
  <si>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</si>
  <si>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</si>
  <si>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</si>
  <si>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</si>
  <si>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</si>
  <si>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</si>
  <si>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</si>
  <si>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</si>
  <si>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</si>
  <si>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</si>
  <si>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</si>
  <si>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</si>
  <si>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</si>
  <si>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</si>
  <si>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</si>
  <si>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</si>
  <si>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</si>
  <si>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</si>
  <si>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</si>
  <si>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</si>
  <si>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</si>
  <si>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</si>
  <si>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</si>
  <si>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</si>
  <si>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</si>
  <si>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</si>
  <si>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</si>
  <si>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</si>
  <si>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</si>
  <si>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</si>
  <si>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</si>
  <si>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</si>
  <si>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</si>
  <si>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</si>
  <si>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</si>
  <si>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</si>
  <si>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</si>
  <si>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</si>
  <si>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</si>
  <si>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</si>
  <si>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</si>
  <si>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</si>
  <si>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</si>
  <si>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</si>
  <si>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</si>
  <si>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</si>
  <si>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</si>
  <si>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</si>
  <si>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</si>
  <si>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</si>
  <si>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</si>
  <si>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</si>
  <si>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</si>
  <si>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</si>
  <si>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</si>
  <si>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</si>
  <si>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</si>
  <si>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</si>
  <si>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</si>
  <si>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</si>
  <si>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</si>
  <si>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</si>
  <si>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</si>
  <si>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</si>
  <si>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</si>
  <si>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</si>
  <si>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</si>
  <si>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</si>
  <si>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</si>
  <si>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</si>
  <si>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</si>
  <si>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</si>
  <si>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</si>
  <si>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</si>
  <si>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</si>
  <si>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</si>
  <si>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</si>
  <si>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</si>
  <si>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</si>
  <si>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</si>
  <si>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</si>
  <si>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</si>
  <si>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</si>
  <si>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</si>
  <si>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</si>
  <si>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</si>
  <si>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</si>
  <si>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</si>
  <si>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</si>
  <si>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</si>
  <si>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</si>
  <si>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</si>
  <si>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</si>
  <si>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</si>
  <si>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</si>
  <si>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</si>
  <si>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</si>
  <si>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</si>
  <si>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</si>
  <si>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</si>
  <si>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</si>
  <si>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</si>
  <si>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</si>
  <si>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</si>
  <si>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</si>
  <si>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</si>
  <si>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</si>
  <si>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</si>
  <si>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</si>
  <si>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</si>
  <si>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</si>
  <si>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</si>
  <si>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</si>
  <si>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</si>
  <si>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</si>
  <si>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</si>
  <si>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</si>
  <si>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</si>
  <si>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</si>
  <si>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</si>
  <si>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</si>
  <si>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</si>
  <si>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</si>
  <si>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</si>
  <si>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</si>
  <si>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</si>
  <si>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</si>
  <si>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</si>
  <si>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</si>
  <si>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</si>
  <si>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</si>
  <si>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</si>
  <si>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</si>
  <si>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</si>
  <si>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</si>
  <si>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</si>
  <si>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</si>
  <si>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</si>
  <si>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</si>
  <si>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</si>
  <si>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</si>
  <si>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</si>
  <si>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</si>
  <si>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</si>
  <si>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</si>
  <si>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</si>
  <si>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</si>
  <si>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</si>
  <si>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</si>
  <si>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</si>
  <si>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</si>
  <si>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</si>
  <si>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</si>
  <si>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</si>
  <si>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</si>
  <si>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</si>
  <si>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</si>
  <si>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</si>
  <si>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</si>
  <si>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</si>
  <si>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</si>
  <si>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</si>
  <si>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</si>
  <si>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</si>
  <si>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</si>
  <si>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</si>
  <si>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</si>
  <si>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</si>
  <si>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</si>
  <si>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</si>
  <si>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</si>
  <si>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</si>
  <si>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</si>
  <si>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</si>
  <si>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</si>
  <si>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</si>
  <si>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</si>
  <si>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</si>
  <si>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</si>
  <si>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</si>
  <si>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</si>
  <si>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</si>
  <si>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</si>
  <si>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</si>
  <si>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</si>
  <si>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</si>
  <si>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</si>
  <si>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</si>
  <si>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</si>
  <si>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</si>
  <si>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</si>
  <si>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</si>
  <si>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</si>
  <si>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</si>
  <si>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</si>
  <si>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</si>
  <si>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</si>
  <si>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</si>
  <si>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</si>
  <si>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</si>
  <si>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</si>
  <si>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</si>
  <si>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</si>
  <si>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</si>
  <si>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</si>
  <si>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</si>
  <si>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</si>
  <si>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</si>
  <si>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</si>
  <si>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</si>
  <si>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</si>
  <si>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</si>
  <si>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</si>
  <si>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</si>
  <si>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</si>
  <si>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</si>
  <si>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</si>
  <si>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</si>
  <si>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</si>
  <si>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</si>
  <si>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</si>
  <si>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</si>
  <si>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</si>
  <si>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</si>
  <si>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</si>
  <si>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</si>
  <si>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</si>
  <si>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</si>
  <si>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</si>
  <si>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</si>
  <si>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</si>
  <si>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</si>
  <si>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</si>
  <si>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</si>
  <si>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</si>
  <si>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</si>
  <si>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</si>
  <si>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</si>
  <si>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</si>
  <si>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</si>
  <si>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</si>
  <si>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</si>
  <si>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</si>
  <si>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</si>
  <si>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</si>
  <si>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</si>
  <si>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</si>
  <si>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</si>
  <si>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</si>
  <si>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</si>
  <si>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</si>
  <si>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</si>
  <si>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</si>
  <si>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</si>
  <si>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</si>
  <si>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</si>
  <si>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</si>
  <si>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</si>
  <si>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</si>
  <si>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</si>
  <si>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</si>
  <si>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</si>
  <si>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</si>
  <si>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</si>
  <si>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</si>
  <si>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</si>
  <si>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</si>
  <si>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</si>
  <si>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</si>
  <si>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</si>
  <si>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</si>
  <si>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</si>
  <si>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</si>
  <si>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</si>
  <si>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</si>
  <si>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</si>
  <si>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</si>
  <si>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</si>
  <si>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</si>
  <si>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</si>
  <si>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</si>
  <si>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</si>
  <si>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</si>
  <si>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</si>
  <si>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</si>
  <si>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</si>
  <si>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</si>
  <si>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</si>
  <si>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</si>
  <si>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</si>
  <si>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</si>
  <si>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</si>
  <si>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</si>
  <si>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</si>
  <si>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</si>
  <si>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</si>
  <si>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</si>
  <si>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</si>
  <si>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</si>
  <si>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</si>
  <si>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</si>
  <si>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</si>
  <si>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</si>
  <si>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</si>
  <si>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</si>
  <si>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</si>
  <si>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</si>
  <si>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</si>
  <si>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</si>
  <si>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</si>
  <si>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</si>
  <si>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</si>
  <si>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</si>
  <si>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</si>
  <si>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</si>
  <si>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</si>
  <si>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</si>
  <si>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</si>
  <si>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</si>
  <si>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</si>
  <si>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</si>
  <si>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</si>
  <si>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</si>
  <si>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</si>
  <si>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</si>
  <si>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</si>
  <si>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</si>
  <si>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</si>
  <si>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</si>
  <si>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</si>
  <si>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</si>
  <si>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</si>
  <si>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</si>
  <si>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</si>
  <si>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</si>
  <si>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</si>
  <si>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</si>
  <si>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</si>
  <si>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</si>
  <si>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</si>
  <si>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</si>
  <si>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</si>
  <si>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</si>
  <si>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</si>
  <si>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</si>
  <si>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</si>
  <si>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</si>
  <si>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</si>
  <si>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</si>
  <si>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</si>
  <si>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</si>
  <si>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</si>
  <si>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</si>
  <si>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</si>
  <si>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</si>
  <si>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</si>
  <si>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</si>
  <si>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</si>
  <si>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</si>
  <si>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</si>
  <si>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</si>
  <si>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</si>
  <si>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</si>
  <si>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</si>
  <si>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</si>
  <si>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</si>
  <si>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</si>
  <si>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</si>
  <si>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</si>
  <si>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</si>
  <si>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</si>
  <si>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</si>
  <si>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</si>
  <si>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</si>
  <si>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</si>
  <si>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</si>
  <si>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</si>
  <si>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</si>
  <si>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</si>
  <si>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</si>
  <si>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</si>
  <si>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</si>
  <si>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</si>
  <si>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</si>
  <si>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</si>
  <si>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</si>
  <si>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</si>
  <si>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</si>
  <si>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</si>
  <si>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</si>
  <si>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</si>
  <si>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</si>
  <si>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</si>
  <si>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</si>
  <si>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</si>
  <si>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</si>
  <si>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</si>
  <si>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</si>
  <si>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</si>
  <si>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</si>
  <si>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</si>
  <si>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</si>
  <si>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</si>
  <si>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</si>
  <si>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</si>
  <si>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</si>
  <si>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</si>
  <si>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</si>
  <si>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</si>
  <si>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</si>
  <si>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</si>
  <si>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</si>
  <si>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</si>
  <si>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</si>
  <si>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</si>
  <si>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</si>
  <si>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</si>
  <si>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</si>
  <si>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</si>
  <si>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</si>
  <si>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</si>
  <si>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</si>
  <si>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</si>
  <si>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</si>
  <si>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</si>
  <si>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</si>
  <si>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</si>
  <si>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</si>
  <si>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</si>
  <si>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</si>
  <si>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</si>
  <si>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</si>
  <si>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</si>
  <si>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</si>
  <si>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</si>
  <si>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</si>
  <si>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</si>
  <si>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</si>
  <si>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</si>
  <si>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</si>
  <si>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</si>
  <si>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</si>
  <si>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</si>
  <si>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</si>
  <si>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</si>
  <si>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</si>
  <si>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</si>
  <si>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</si>
  <si>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</si>
  <si>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</si>
  <si>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</si>
  <si>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</si>
  <si>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</si>
  <si>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</si>
  <si>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</si>
  <si>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</si>
  <si>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</si>
  <si>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</si>
  <si>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</si>
  <si>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</si>
  <si>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</si>
  <si>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</si>
  <si>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</si>
  <si>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</si>
  <si>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</si>
  <si>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</si>
  <si>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</si>
  <si>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</si>
  <si>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</si>
  <si>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</si>
  <si>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</si>
  <si>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</si>
  <si>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</si>
  <si>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</si>
  <si>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</si>
  <si>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</si>
  <si>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</si>
  <si>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</si>
  <si>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</si>
  <si>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</si>
  <si>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</si>
  <si>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</si>
  <si>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</si>
  <si>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</si>
  <si>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</si>
  <si>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</si>
  <si>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</si>
  <si>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</si>
  <si>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</si>
  <si>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</si>
  <si>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</si>
  <si>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</si>
  <si>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</si>
  <si>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</si>
  <si>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</si>
  <si>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</si>
  <si>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</si>
  <si>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</si>
  <si>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</si>
  <si>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</si>
  <si>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</si>
  <si>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</si>
  <si>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</si>
  <si>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</si>
  <si>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</si>
  <si>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</si>
  <si>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</si>
  <si>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</si>
  <si>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</si>
  <si>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</si>
  <si>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</si>
  <si>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</si>
  <si>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</si>
  <si>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</si>
  <si>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</si>
  <si>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</si>
  <si>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</si>
  <si>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</si>
  <si>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</si>
  <si>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</si>
  <si>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</si>
  <si>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</si>
  <si>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</si>
  <si>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</si>
  <si>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</si>
  <si>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</si>
  <si>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</si>
  <si>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</si>
  <si>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</si>
  <si>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</si>
  <si>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</si>
  <si>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</si>
  <si>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</si>
  <si>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</si>
  <si>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</si>
  <si>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</si>
  <si>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</si>
  <si>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</si>
  <si>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</si>
  <si>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</si>
  <si>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</si>
  <si>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</si>
  <si>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</si>
  <si>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</si>
  <si>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</si>
  <si>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</si>
  <si>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</si>
  <si>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</si>
  <si>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</si>
  <si>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</si>
  <si>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</si>
  <si>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</si>
  <si>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</si>
  <si>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</si>
  <si>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</si>
  <si>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</si>
  <si>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</si>
  <si>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</si>
  <si>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</si>
  <si>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</si>
  <si>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</si>
  <si>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</si>
  <si>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</si>
  <si>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</si>
  <si>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</si>
  <si>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</si>
  <si>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</si>
  <si>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</si>
  <si>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</si>
  <si>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</si>
  <si>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</si>
  <si>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</si>
  <si>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</si>
  <si>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</si>
  <si>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</si>
  <si>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</si>
  <si>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</si>
  <si>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</si>
  <si>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</si>
  <si>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</si>
  <si>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</si>
  <si>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</si>
  <si>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</si>
  <si>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</si>
  <si>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</si>
  <si>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</si>
  <si>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</si>
  <si>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</si>
  <si>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</si>
  <si>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</si>
  <si>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</si>
  <si>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</si>
  <si>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</si>
  <si>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</si>
  <si>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</si>
  <si>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</si>
  <si>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</si>
  <si>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</si>
  <si>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</si>
  <si>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</si>
  <si>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</si>
  <si>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</si>
  <si>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</si>
  <si>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</si>
  <si>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</si>
  <si>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</si>
  <si>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</si>
  <si>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</si>
  <si>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</si>
  <si>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</si>
  <si>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</si>
  <si>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</si>
  <si>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</si>
  <si>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</si>
  <si>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</si>
  <si>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</si>
  <si>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</si>
  <si>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</si>
  <si>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</si>
  <si>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</si>
  <si>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</si>
  <si>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</si>
  <si>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</si>
  <si>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</si>
  <si>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</si>
  <si>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</si>
  <si>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</si>
  <si>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</si>
  <si>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</si>
  <si>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</si>
  <si>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</si>
  <si>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</si>
  <si>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</si>
  <si>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</si>
  <si>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</si>
  <si>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</si>
  <si>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</si>
  <si>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</si>
  <si>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</si>
  <si>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</si>
  <si>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</si>
  <si>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</si>
  <si>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</si>
  <si>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</si>
  <si>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</si>
  <si>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</si>
  <si>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</si>
  <si>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</si>
  <si>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</si>
  <si>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</si>
  <si>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</si>
  <si>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</si>
  <si>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</si>
  <si>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</si>
  <si>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</si>
  <si>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</si>
  <si>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</si>
  <si>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</si>
  <si>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</si>
  <si>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</si>
  <si>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</si>
  <si>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</si>
  <si>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</si>
  <si>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</si>
  <si>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</si>
  <si>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</si>
  <si>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</si>
  <si>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</si>
  <si>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</si>
  <si>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</si>
  <si>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</si>
  <si>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</si>
  <si>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</si>
  <si>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</si>
  <si>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</si>
  <si>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</si>
  <si>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</si>
  <si>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</si>
  <si>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</si>
  <si>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</si>
  <si>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</si>
  <si>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</si>
  <si>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</si>
  <si>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</si>
  <si>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</si>
  <si>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</si>
  <si>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</si>
  <si>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</si>
  <si>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</si>
  <si>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</si>
  <si>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</si>
  <si>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</si>
  <si>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</si>
  <si>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</si>
  <si>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</si>
  <si>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</si>
  <si>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</si>
  <si>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</si>
  <si>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</si>
  <si>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</si>
  <si>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</si>
  <si>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</si>
  <si>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</si>
  <si>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</si>
  <si>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</si>
  <si>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</si>
  <si>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</si>
  <si>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</si>
  <si>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</si>
  <si>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</si>
  <si>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</si>
  <si>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</si>
  <si>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</si>
  <si>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</si>
  <si>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</si>
  <si>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</si>
  <si>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</si>
  <si>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</si>
  <si>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</si>
  <si>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</si>
  <si>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</si>
  <si>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</si>
  <si>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</si>
  <si>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</si>
  <si>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</si>
  <si>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</si>
  <si>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</si>
  <si>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</si>
  <si>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</si>
  <si>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</si>
  <si>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</si>
  <si>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</si>
  <si>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</si>
  <si>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</si>
  <si>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</si>
  <si>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</si>
  <si>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</si>
  <si>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</si>
  <si>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</si>
  <si>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</si>
  <si>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</si>
  <si>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</si>
  <si>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</si>
  <si>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</si>
  <si>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</si>
  <si>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</si>
  <si>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</si>
  <si>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</si>
  <si>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</si>
  <si>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</si>
  <si>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</si>
  <si>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</si>
  <si>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</si>
  <si>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</si>
  <si>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</si>
  <si>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</si>
  <si>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</si>
  <si>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</si>
  <si>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</si>
  <si>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</si>
  <si>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</si>
  <si>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</si>
  <si>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</si>
  <si>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</si>
  <si>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</si>
  <si>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</si>
  <si>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</si>
  <si>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</si>
  <si>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</si>
  <si>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</si>
  <si>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</si>
  <si>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</si>
  <si>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</si>
  <si>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</si>
  <si>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</si>
  <si>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</si>
  <si>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</si>
  <si>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</si>
  <si>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</si>
  <si>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</si>
  <si>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</si>
  <si>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</si>
  <si>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</si>
  <si>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</si>
  <si>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</si>
  <si>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</si>
  <si>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</si>
  <si>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</si>
  <si>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</si>
  <si>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</si>
  <si>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</si>
  <si>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</si>
  <si>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</si>
  <si>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</si>
  <si>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</si>
  <si>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</si>
  <si>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</si>
  <si>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</si>
  <si>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</si>
  <si>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</si>
  <si>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</si>
  <si>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</si>
  <si>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</si>
  <si>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</si>
  <si>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</si>
  <si>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</si>
  <si>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</si>
  <si>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</si>
  <si>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</si>
  <si>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</si>
  <si>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</si>
  <si>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</si>
  <si>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</si>
  <si>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</si>
  <si>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</si>
  <si>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</si>
  <si>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</si>
  <si>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</si>
  <si>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</si>
  <si>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</si>
  <si>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</si>
  <si>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</si>
  <si>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</si>
  <si>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</si>
  <si>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</si>
  <si>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</si>
  <si>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</si>
  <si>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</si>
  <si>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</si>
  <si>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</si>
  <si>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</si>
  <si>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</si>
  <si>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</si>
  <si>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</si>
  <si>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</si>
  <si>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</si>
  <si>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</si>
  <si>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</si>
  <si>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</si>
  <si>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</si>
  <si>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</si>
  <si>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</si>
  <si>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</si>
  <si>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</si>
  <si>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</si>
  <si>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</si>
  <si>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</si>
  <si>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</si>
  <si>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</si>
  <si>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</si>
  <si>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</si>
  <si>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</si>
  <si>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</si>
  <si>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</si>
  <si>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</si>
  <si>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</si>
  <si>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</si>
  <si>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</si>
  <si>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</si>
  <si>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</si>
  <si>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</si>
  <si>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</si>
  <si>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</si>
  <si>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</si>
  <si>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</si>
  <si>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</si>
  <si>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</si>
  <si>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</si>
  <si>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</si>
  <si>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</si>
  <si>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</si>
  <si>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</si>
  <si>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</si>
  <si>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</si>
  <si>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</si>
  <si>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</si>
  <si>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</si>
  <si>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</si>
  <si>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</si>
  <si>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</si>
  <si>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</si>
  <si>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</si>
  <si>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</si>
  <si>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</si>
  <si>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</si>
  <si>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</si>
  <si>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</si>
  <si>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</si>
  <si>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</si>
  <si>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</si>
  <si>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</si>
  <si>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</si>
  <si>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</si>
  <si>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</si>
  <si>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</si>
  <si>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</si>
  <si>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</si>
  <si>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</si>
  <si>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</si>
  <si>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</si>
  <si>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</si>
  <si>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</si>
  <si>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</si>
  <si>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</si>
  <si>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</si>
  <si>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</si>
  <si>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</si>
  <si>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</si>
  <si>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</si>
  <si>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</si>
  <si>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</si>
  <si>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</si>
  <si>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</si>
  <si>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</si>
  <si>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</si>
  <si>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</si>
  <si>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</si>
  <si>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</si>
  <si>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</si>
  <si>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</si>
  <si>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</si>
  <si>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</si>
  <si>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</si>
  <si>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</si>
  <si>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</si>
  <si>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</si>
  <si>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</si>
  <si>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</si>
  <si>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</si>
  <si>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</si>
  <si>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</si>
  <si>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</si>
  <si>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</si>
  <si>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</si>
  <si>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</si>
  <si>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</si>
  <si>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</si>
  <si>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</si>
  <si>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</si>
  <si>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</si>
  <si>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</si>
  <si>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</si>
  <si>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</si>
  <si>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</si>
  <si>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</si>
  <si>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</si>
  <si>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</si>
  <si>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</si>
  <si>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</si>
  <si>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</si>
  <si>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</si>
  <si>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</si>
  <si>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</si>
  <si>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</si>
  <si>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</si>
  <si>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</si>
  <si>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</si>
  <si>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</si>
  <si>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</si>
  <si>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</si>
  <si>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</si>
  <si>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</si>
  <si>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</si>
  <si>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</si>
  <si>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</si>
  <si>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</si>
  <si>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</si>
  <si>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</si>
  <si>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</si>
  <si>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</si>
  <si>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</si>
  <si>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</si>
  <si>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</si>
  <si>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</si>
  <si>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</si>
  <si>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</si>
  <si>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</si>
  <si>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</si>
  <si>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</si>
  <si>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</si>
  <si>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</si>
  <si>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</si>
  <si>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</si>
  <si>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</si>
  <si>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</si>
  <si>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</si>
  <si>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</si>
  <si>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</si>
  <si>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</si>
  <si>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</si>
  <si>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</si>
  <si>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</si>
  <si>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</si>
  <si>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</si>
  <si>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</si>
  <si>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</si>
  <si>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</si>
  <si>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</si>
  <si>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</si>
  <si>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</si>
  <si>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</si>
  <si>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</si>
  <si>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</si>
  <si>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</si>
  <si>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</si>
  <si>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</si>
  <si>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</si>
  <si>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</si>
  <si>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</si>
  <si>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</si>
  <si>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</si>
  <si>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</si>
  <si>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</si>
  <si>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</si>
  <si>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</si>
  <si>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</si>
  <si>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</si>
  <si>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</si>
  <si>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</si>
  <si>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</si>
  <si>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</si>
  <si>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</si>
  <si>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</si>
  <si>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</si>
  <si>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</si>
  <si>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</si>
  <si>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</si>
  <si>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</si>
  <si>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</si>
  <si>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</si>
  <si>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</si>
  <si>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</si>
  <si>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</si>
  <si>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</si>
  <si>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</si>
  <si>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</si>
  <si>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</si>
  <si>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</si>
  <si>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</si>
  <si>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</si>
  <si>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</si>
  <si>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</si>
  <si>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</si>
  <si>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</si>
  <si>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</si>
  <si>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</si>
  <si>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</si>
  <si>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</si>
  <si>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</si>
  <si>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</si>
  <si>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</si>
  <si>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</si>
  <si>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</si>
  <si>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</si>
  <si>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</si>
  <si>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</si>
  <si>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</si>
  <si>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</si>
  <si>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</si>
  <si>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</si>
  <si>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</si>
  <si>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</si>
  <si>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</si>
  <si>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</si>
  <si>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</si>
  <si>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</si>
  <si>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</si>
  <si>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</si>
  <si>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</si>
  <si>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</si>
  <si>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</si>
  <si>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</si>
  <si>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</si>
  <si>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</si>
  <si>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</si>
  <si>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</si>
  <si>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</si>
  <si>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</si>
  <si>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</si>
  <si>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</si>
  <si>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</si>
  <si>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</si>
  <si>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</si>
  <si>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</si>
  <si>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</si>
  <si>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</si>
  <si>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</si>
  <si>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</si>
  <si>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</si>
  <si>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</si>
  <si>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</si>
  <si>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</si>
  <si>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</si>
  <si>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</si>
  <si>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</si>
  <si>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</si>
  <si>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</si>
  <si>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</si>
  <si>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</si>
  <si>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</si>
  <si>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</si>
  <si>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</si>
  <si>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</si>
  <si>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</si>
  <si>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</si>
  <si>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</si>
  <si>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</si>
  <si>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</si>
  <si>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</si>
  <si>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</si>
  <si>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</si>
  <si>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</si>
  <si>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</si>
  <si>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</si>
  <si>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</si>
  <si>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</si>
  <si>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</si>
  <si>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</si>
  <si>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</si>
  <si>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</si>
  <si>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</si>
  <si>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</si>
  <si>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</si>
  <si>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</si>
  <si>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</si>
  <si>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</si>
  <si>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</si>
  <si>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</si>
  <si>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</si>
  <si>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</si>
  <si>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</si>
  <si>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</si>
  <si>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</si>
  <si>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</si>
  <si>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</si>
  <si>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</si>
  <si>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</si>
  <si>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</si>
  <si>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</si>
  <si>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</si>
  <si>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</si>
  <si>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</si>
  <si>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</si>
  <si>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</si>
  <si>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</si>
  <si>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</si>
  <si>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</si>
  <si>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</si>
  <si>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</si>
  <si>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</si>
  <si>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</si>
  <si>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</si>
  <si>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</si>
  <si>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</si>
  <si>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</si>
  <si>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</si>
  <si>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</si>
  <si>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</si>
  <si>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</si>
  <si>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</si>
  <si>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</si>
  <si>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</si>
  <si>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</si>
  <si>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</si>
  <si>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</si>
  <si>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</si>
  <si>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</si>
  <si>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</si>
  <si>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</si>
  <si>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</si>
  <si>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</si>
  <si>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</si>
  <si>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</si>
  <si>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</si>
  <si>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</si>
  <si>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</si>
  <si>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</si>
  <si>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</si>
  <si>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</si>
  <si>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</si>
  <si>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</si>
  <si>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</si>
  <si>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</si>
  <si>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</si>
  <si>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</si>
  <si>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</si>
  <si>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</si>
  <si>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</si>
  <si>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</si>
  <si>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</si>
  <si>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</si>
  <si>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</si>
  <si>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</si>
  <si>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</si>
  <si>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</si>
  <si>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</si>
  <si>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</si>
  <si>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</si>
  <si>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</si>
  <si>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</si>
  <si>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</si>
  <si>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</si>
  <si>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</si>
  <si>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</si>
  <si>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</si>
  <si>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</si>
  <si>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</si>
  <si>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</si>
  <si>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</si>
  <si>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</si>
  <si>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</si>
  <si>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</si>
  <si>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</si>
  <si>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</si>
  <si>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</si>
  <si>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</si>
  <si>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</si>
  <si>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</si>
  <si>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</si>
  <si>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</si>
  <si>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</si>
  <si>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</si>
  <si>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</si>
  <si>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</si>
  <si>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</si>
  <si>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</si>
  <si>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</si>
  <si>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</si>
  <si>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</si>
  <si>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</si>
  <si>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</si>
  <si>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</si>
  <si>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</si>
  <si>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</si>
  <si>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</si>
  <si>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</si>
  <si>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</si>
  <si>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</si>
  <si>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</si>
  <si>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</si>
  <si>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</si>
  <si>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</si>
  <si>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</si>
  <si>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</si>
  <si>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</si>
  <si>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</si>
  <si>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</si>
  <si>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</si>
  <si>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</si>
  <si>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</si>
  <si>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</si>
  <si>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</si>
  <si>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</si>
  <si>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</si>
  <si>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</si>
  <si>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</si>
  <si>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</si>
  <si>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</si>
  <si>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</si>
  <si>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</si>
  <si>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</si>
  <si>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</si>
  <si>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</si>
  <si>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</si>
  <si>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</si>
  <si>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</si>
  <si>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</si>
  <si>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</si>
  <si>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</si>
  <si>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</si>
  <si>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</si>
  <si>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</si>
  <si>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</si>
  <si>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</si>
  <si>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</si>
  <si>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</si>
  <si>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</si>
  <si>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</si>
  <si>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</si>
  <si>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</si>
  <si>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</si>
  <si>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</si>
  <si>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</si>
  <si>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</si>
  <si>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</si>
  <si>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</si>
  <si>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</si>
  <si>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</si>
  <si>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</si>
  <si>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</si>
  <si>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</si>
  <si>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</si>
  <si>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</si>
  <si>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</si>
  <si>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</si>
  <si>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</si>
  <si>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</si>
  <si>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</si>
  <si>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</si>
  <si>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</si>
  <si>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</si>
  <si>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</si>
  <si>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</si>
  <si>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</si>
  <si>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</si>
  <si>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</si>
  <si>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</si>
  <si>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</si>
  <si>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</si>
  <si>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</si>
  <si>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</si>
  <si>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</si>
  <si>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</si>
  <si>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</si>
  <si>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</si>
  <si>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</si>
  <si>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</si>
  <si>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</si>
  <si>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</si>
  <si>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</si>
  <si>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</si>
  <si>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</si>
  <si>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</si>
  <si>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</si>
  <si>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</si>
  <si>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</si>
  <si>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</si>
  <si>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</si>
  <si>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</si>
  <si>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</si>
  <si>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</si>
  <si>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</si>
  <si>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</si>
  <si>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</si>
  <si>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</si>
  <si>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</si>
  <si>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</si>
  <si>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</si>
  <si>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</si>
  <si>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</si>
  <si>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</si>
  <si>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</si>
  <si>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</si>
  <si>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</si>
  <si>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</si>
  <si>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</si>
  <si>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</si>
  <si>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</si>
  <si>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</si>
  <si>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</si>
  <si>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</si>
  <si>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</si>
  <si>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</si>
  <si>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</si>
  <si>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</si>
  <si>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</si>
  <si>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</si>
  <si>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</si>
  <si>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</si>
  <si>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</si>
  <si>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</si>
  <si>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</si>
  <si>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</si>
  <si>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</si>
  <si>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</si>
  <si>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</si>
  <si>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</si>
  <si>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</si>
  <si>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</si>
  <si>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</si>
  <si>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</si>
  <si>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</si>
  <si>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</si>
  <si>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</si>
  <si>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</si>
  <si>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</si>
  <si>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</si>
  <si>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</si>
  <si>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</si>
  <si>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</si>
  <si>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</si>
  <si>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</si>
  <si>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</si>
  <si>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</si>
  <si>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</si>
  <si>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</si>
  <si>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</si>
  <si>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</si>
  <si>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</si>
  <si>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</si>
  <si>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</si>
  <si>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</si>
  <si>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</si>
  <si>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</si>
  <si>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</si>
  <si>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</si>
  <si>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</si>
  <si>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</si>
  <si>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</si>
  <si>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</si>
  <si>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</si>
  <si>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</si>
  <si>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</si>
  <si>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</si>
  <si>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</si>
  <si>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</si>
  <si>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</si>
  <si>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</si>
  <si>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</si>
  <si>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</si>
  <si>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</si>
  <si>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</si>
  <si>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</si>
  <si>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</si>
  <si>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</si>
  <si>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</si>
  <si>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</si>
  <si>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</si>
  <si>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</si>
  <si>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</si>
  <si>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</si>
  <si>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</si>
  <si>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</si>
  <si>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</si>
  <si>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</si>
  <si>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</si>
  <si>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</si>
  <si>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</si>
  <si>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</si>
  <si>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</si>
  <si>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</si>
  <si>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</si>
  <si>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</si>
  <si>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</si>
  <si>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</si>
  <si>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</si>
  <si>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</si>
  <si>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</si>
  <si>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</si>
  <si>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</si>
  <si>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</si>
  <si>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</si>
  <si>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</si>
  <si>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</si>
  <si>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</si>
  <si>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</si>
  <si>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</si>
  <si>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</si>
  <si>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</si>
  <si>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</si>
  <si>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</si>
  <si>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</si>
  <si>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</si>
  <si>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</si>
  <si>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</si>
  <si>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</si>
  <si>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</si>
  <si>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</si>
  <si>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</si>
  <si>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</si>
  <si>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</si>
  <si>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</si>
  <si>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</si>
  <si>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</si>
  <si>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</si>
  <si>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</si>
  <si>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</si>
  <si>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</si>
  <si>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</si>
  <si>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</si>
  <si>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</si>
  <si>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</si>
  <si>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</si>
  <si>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</si>
  <si>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</si>
  <si>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</si>
  <si>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</si>
  <si>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</si>
  <si>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</si>
  <si>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</si>
  <si>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</si>
  <si>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</si>
  <si>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</si>
  <si>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</si>
  <si>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</si>
  <si>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</si>
  <si>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</si>
  <si>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</si>
  <si>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</si>
  <si>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</si>
  <si>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</si>
  <si>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</si>
  <si>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</si>
  <si>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</si>
  <si>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</si>
  <si>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</si>
  <si>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</si>
  <si>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</si>
  <si>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</si>
  <si>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</si>
  <si>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</si>
  <si>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</si>
  <si>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</si>
  <si>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</si>
  <si>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</si>
  <si>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</si>
  <si>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</si>
  <si>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</si>
  <si>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</si>
  <si>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</si>
  <si>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</si>
  <si>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</si>
  <si>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</si>
  <si>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</si>
  <si>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</si>
  <si>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</si>
  <si>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</si>
  <si>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</si>
  <si>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</si>
  <si>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</si>
  <si>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</si>
  <si>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</si>
  <si>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</si>
  <si>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</si>
  <si>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</si>
  <si>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</si>
  <si>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</si>
  <si>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</si>
  <si>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</si>
  <si>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</si>
  <si>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</si>
  <si>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</si>
  <si>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</si>
  <si>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</si>
  <si>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</si>
  <si>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</si>
  <si>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</si>
  <si>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</si>
  <si>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</si>
  <si>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</si>
  <si>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</si>
  <si>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</si>
  <si>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</si>
  <si>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</si>
  <si>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</si>
  <si>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</si>
  <si>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</si>
  <si>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</si>
  <si>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</si>
  <si>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</si>
  <si>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</si>
  <si>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</si>
  <si>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</si>
  <si>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</si>
  <si>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</si>
  <si>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</si>
  <si>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</si>
  <si>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</si>
  <si>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</si>
  <si>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</si>
  <si>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</si>
  <si>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</si>
  <si>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</si>
  <si>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</si>
  <si>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</si>
  <si>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</si>
  <si>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</si>
  <si>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</si>
  <si>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</si>
  <si>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</si>
  <si>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</si>
  <si>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</si>
  <si>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</si>
  <si>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</si>
  <si>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</si>
  <si>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</si>
  <si>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</si>
  <si>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</si>
  <si>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</si>
  <si>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</si>
  <si>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</si>
  <si>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</si>
  <si>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</si>
  <si>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</si>
  <si>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</si>
  <si>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</si>
  <si>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</si>
  <si>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</si>
  <si>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</si>
  <si>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</si>
  <si>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</si>
  <si>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</si>
  <si>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</si>
  <si>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</si>
  <si>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</si>
  <si>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</si>
  <si>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</si>
  <si>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</si>
  <si>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</si>
  <si>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</si>
  <si>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</si>
  <si>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</si>
  <si>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</si>
  <si>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</si>
  <si>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</si>
  <si>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</si>
  <si>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</si>
  <si>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</si>
  <si>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</si>
  <si>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</si>
  <si>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</si>
  <si>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</si>
  <si>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</si>
  <si>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</si>
  <si>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</si>
  <si>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</si>
  <si>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</si>
  <si>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</si>
  <si>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</si>
  <si>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</si>
  <si>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</si>
  <si>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</si>
  <si>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</si>
  <si>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</si>
  <si>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</si>
  <si>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</si>
  <si>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</si>
  <si>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</si>
  <si>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</si>
  <si>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</si>
  <si>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</si>
  <si>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</si>
  <si>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</si>
  <si>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</si>
  <si>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</si>
  <si>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</si>
  <si>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</si>
  <si>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</si>
  <si>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</si>
  <si>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</si>
  <si>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</si>
  <si>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</si>
  <si>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</si>
  <si>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</si>
  <si>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</si>
  <si>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</si>
  <si>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</si>
  <si>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</si>
  <si>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</si>
  <si>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</si>
  <si>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</si>
  <si>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</si>
  <si>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</si>
  <si>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</si>
  <si>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</si>
  <si>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</si>
  <si>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</si>
  <si>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</si>
  <si>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</si>
  <si>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</si>
  <si>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</si>
  <si>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</si>
  <si>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</si>
  <si>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</si>
  <si>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</si>
  <si>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</si>
  <si>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</si>
  <si>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</si>
  <si>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</si>
  <si>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</si>
  <si>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</si>
  <si>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</si>
  <si>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</si>
  <si>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</si>
  <si>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</si>
  <si>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</si>
  <si>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</si>
  <si>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</si>
  <si>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</si>
  <si>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</si>
  <si>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</si>
  <si>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</si>
  <si>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</si>
  <si>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</si>
  <si>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</si>
  <si>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</si>
  <si>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</si>
  <si>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</si>
  <si>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</si>
  <si>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</si>
  <si>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</si>
  <si>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</si>
  <si>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</si>
  <si>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</si>
  <si>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</si>
  <si>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</si>
  <si>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</si>
  <si>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</si>
  <si>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</si>
  <si>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</si>
  <si>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</si>
  <si>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</si>
  <si>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</si>
  <si>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</si>
  <si>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</si>
  <si>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</si>
  <si>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</si>
  <si>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</si>
  <si>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</si>
  <si>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</si>
  <si>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</si>
  <si>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</si>
  <si>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</si>
  <si>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</si>
  <si>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</si>
  <si>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</si>
  <si>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</si>
  <si>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</si>
  <si>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</si>
  <si>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</si>
  <si>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</si>
  <si>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</si>
  <si>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</si>
  <si>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</si>
  <si>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</si>
  <si>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</si>
  <si>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</si>
  <si>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</si>
  <si>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</si>
  <si>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</si>
  <si>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</si>
  <si>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</si>
  <si>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</si>
  <si>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</si>
  <si>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</si>
  <si>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</si>
  <si>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</si>
  <si>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</si>
  <si>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</si>
  <si>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</si>
  <si>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</si>
  <si>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</si>
  <si>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</si>
  <si>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</si>
  <si>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</si>
  <si>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</si>
  <si>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</si>
  <si>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</si>
  <si>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</si>
  <si>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</si>
  <si>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</si>
  <si>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</si>
  <si>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</si>
  <si>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</si>
  <si>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</si>
  <si>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</si>
  <si>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</si>
  <si>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</si>
  <si>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</si>
  <si>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</si>
  <si>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</si>
  <si>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</si>
  <si>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</si>
  <si>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</si>
  <si>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</si>
  <si>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</si>
  <si>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</si>
  <si>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</si>
  <si>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</si>
  <si>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</si>
  <si>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</si>
  <si>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</si>
  <si>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</si>
  <si>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</si>
  <si>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</si>
  <si>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</si>
  <si>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</si>
  <si>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</si>
  <si>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</si>
  <si>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</si>
  <si>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</si>
  <si>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</si>
  <si>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</si>
  <si>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</si>
  <si>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</si>
  <si>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</si>
  <si>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</si>
  <si>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</si>
  <si>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</si>
  <si>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</si>
  <si>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</si>
  <si>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</si>
  <si>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</si>
  <si>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</si>
  <si>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</si>
  <si>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</si>
  <si>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</si>
  <si>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</si>
  <si>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</si>
  <si>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</si>
  <si>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</si>
  <si>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</si>
  <si>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</si>
  <si>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</si>
  <si>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</si>
  <si>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</si>
  <si>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</si>
  <si>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</si>
  <si>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</si>
  <si>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</si>
  <si>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</si>
  <si>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</si>
  <si>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</si>
  <si>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</si>
  <si>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</si>
  <si>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</si>
  <si>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</si>
  <si>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</si>
  <si>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</si>
  <si>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</si>
  <si>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</si>
  <si>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</si>
  <si>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</si>
  <si>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</si>
  <si>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</si>
  <si>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</si>
  <si>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</si>
  <si>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</si>
  <si>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</si>
  <si>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</si>
  <si>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</si>
  <si>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</si>
  <si>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</si>
  <si>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</si>
  <si>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</si>
  <si>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</si>
  <si>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</si>
  <si>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</si>
  <si>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</si>
  <si>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</si>
  <si>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</si>
  <si>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</si>
  <si>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</si>
  <si>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</si>
  <si>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</si>
  <si>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</si>
  <si>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</si>
  <si>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</si>
  <si>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</si>
  <si>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</si>
  <si>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</si>
  <si>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</si>
  <si>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</si>
  <si>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</si>
  <si>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</si>
  <si>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</si>
  <si>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</si>
  <si>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</si>
  <si>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</si>
  <si>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</si>
  <si>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</si>
  <si>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</si>
  <si>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</si>
  <si>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</si>
  <si>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</si>
  <si>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</si>
  <si>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</si>
  <si>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</si>
  <si>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</si>
  <si>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</si>
  <si>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</si>
  <si>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</si>
  <si>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</si>
  <si>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</si>
  <si>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</si>
  <si>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</si>
  <si>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</si>
  <si>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</si>
  <si>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</si>
  <si>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</si>
  <si>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</si>
  <si>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</si>
  <si>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</si>
  <si>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</si>
  <si>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</si>
  <si>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</si>
  <si>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</si>
  <si>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</si>
  <si>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</si>
  <si>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</si>
  <si>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</si>
  <si>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</si>
  <si>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</si>
  <si>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</si>
  <si>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</si>
  <si>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</si>
  <si>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</si>
  <si>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</si>
  <si>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</si>
  <si>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</si>
  <si>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</si>
  <si>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</si>
  <si>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</si>
  <si>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</si>
  <si>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</si>
  <si>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</si>
  <si>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</si>
  <si>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</si>
  <si>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</si>
  <si>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</si>
  <si>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</si>
  <si>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</si>
  <si>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</si>
  <si>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</si>
  <si>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</si>
  <si>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</si>
  <si>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</si>
  <si>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</si>
  <si>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</si>
  <si>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</si>
  <si>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</si>
  <si>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</si>
  <si>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</si>
  <si>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</si>
  <si>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</si>
  <si>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</si>
  <si>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</si>
  <si>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</si>
  <si>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</si>
  <si>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</si>
  <si>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</si>
  <si>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</si>
  <si>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</si>
  <si>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</si>
  <si>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</si>
  <si>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</si>
  <si>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</si>
  <si>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</si>
  <si>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</si>
  <si>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</si>
  <si>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</si>
  <si>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</si>
  <si>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</si>
  <si>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</si>
  <si>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</si>
  <si>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</si>
  <si>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</si>
  <si>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</si>
  <si>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</si>
  <si>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</si>
  <si>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</si>
  <si>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</si>
  <si>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</si>
  <si>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</si>
  <si>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</si>
  <si>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</si>
  <si>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</si>
  <si>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</si>
  <si>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</si>
  <si>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</si>
  <si>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</si>
  <si>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</si>
  <si>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</si>
  <si>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</si>
  <si>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</si>
  <si>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</si>
  <si>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</si>
  <si>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</si>
  <si>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</si>
  <si>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</si>
  <si>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</si>
  <si>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</si>
  <si>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</si>
  <si>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</si>
  <si>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</si>
  <si>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</si>
  <si>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</si>
  <si>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</si>
  <si>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</si>
  <si>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</si>
  <si>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</si>
  <si>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</si>
  <si>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</si>
  <si>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</si>
  <si>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</si>
  <si>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</si>
  <si>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</si>
  <si>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</si>
  <si>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</si>
  <si>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</si>
  <si>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</si>
  <si>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</si>
  <si>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</si>
  <si>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</si>
  <si>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</si>
  <si>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</si>
  <si>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</si>
  <si>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</si>
  <si>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</si>
  <si>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</si>
  <si>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</si>
  <si>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</si>
  <si>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</si>
  <si>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</si>
  <si>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</si>
  <si>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</si>
  <si>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</si>
  <si>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</si>
  <si>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</si>
  <si>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</si>
  <si>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</si>
  <si>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</si>
  <si>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</si>
  <si>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</si>
  <si>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</si>
  <si>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</si>
  <si>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</si>
  <si>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</si>
  <si>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</si>
  <si>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</si>
  <si>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</si>
  <si>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</si>
  <si>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</si>
  <si>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</si>
  <si>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</si>
  <si>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</si>
  <si>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</si>
  <si>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</si>
  <si>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</si>
  <si>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</si>
  <si>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</si>
  <si>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</si>
  <si>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</si>
  <si>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</si>
  <si>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</si>
  <si>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</si>
  <si>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</si>
  <si>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</si>
  <si>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</si>
  <si>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</si>
  <si>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</si>
  <si>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</si>
  <si>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</si>
  <si>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</si>
  <si>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</si>
  <si>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</si>
  <si>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</si>
  <si>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</si>
  <si>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</si>
  <si>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</si>
  <si>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</si>
  <si>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</si>
  <si>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</si>
  <si>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</si>
  <si>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</si>
  <si>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</si>
  <si>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</si>
  <si>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</si>
  <si>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</si>
  <si>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</si>
  <si>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</si>
  <si>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</si>
  <si>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</si>
  <si>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</si>
  <si>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</si>
  <si>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</si>
  <si>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</si>
  <si>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</si>
  <si>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</si>
  <si>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</si>
  <si>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</si>
  <si>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</si>
  <si>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</si>
  <si>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</si>
  <si>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</si>
  <si>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</si>
  <si>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</si>
  <si>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</si>
  <si>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</si>
  <si>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</si>
  <si>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</si>
  <si>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</si>
  <si>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</si>
  <si>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</si>
  <si>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</si>
  <si>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</si>
  <si>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</si>
  <si>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</si>
  <si>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</si>
  <si>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</si>
  <si>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</si>
  <si>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</si>
  <si>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</si>
  <si>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</si>
  <si>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</si>
  <si>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</si>
  <si>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</si>
  <si>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</si>
  <si>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</si>
  <si>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</si>
  <si>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</si>
  <si>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</si>
  <si>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</si>
  <si>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</si>
  <si>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</si>
  <si>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</si>
  <si>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</si>
  <si>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</si>
  <si>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</si>
  <si>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</si>
  <si>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</si>
  <si>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</si>
  <si>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</si>
  <si>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</si>
  <si>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</si>
  <si>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</si>
  <si>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</si>
  <si>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</si>
  <si>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</si>
  <si>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</si>
  <si>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</si>
  <si>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</si>
  <si>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</si>
  <si>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</si>
  <si>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</si>
  <si>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</si>
  <si>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</si>
  <si>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</si>
  <si>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</si>
  <si>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</si>
  <si>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</si>
  <si>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</si>
  <si>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</si>
  <si>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</si>
  <si>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</si>
  <si>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</si>
  <si>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</si>
  <si>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</si>
  <si>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</si>
  <si>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</si>
  <si>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</si>
  <si>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</si>
  <si>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</si>
  <si>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</si>
  <si>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</si>
  <si>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</si>
  <si>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</si>
  <si>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</si>
  <si>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</si>
  <si>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</si>
  <si>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</si>
  <si>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</si>
  <si>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</si>
  <si>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</si>
  <si>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</si>
  <si>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</si>
  <si>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</si>
  <si>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</si>
  <si>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</si>
  <si>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</si>
  <si>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</si>
  <si>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</si>
  <si>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</si>
  <si>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</si>
  <si>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</si>
  <si>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</si>
  <si>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</si>
  <si>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</si>
  <si>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</si>
  <si>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</si>
  <si>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</si>
  <si>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</si>
  <si>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</si>
  <si>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</si>
  <si>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</si>
  <si>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</si>
  <si>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</si>
  <si>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</si>
  <si>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</si>
  <si>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</si>
  <si>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</si>
  <si>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</si>
  <si>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</si>
  <si>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</si>
  <si>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</si>
  <si>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</si>
  <si>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</si>
  <si>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</si>
  <si>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</si>
  <si>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</si>
  <si>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</si>
  <si>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</si>
  <si>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</si>
  <si>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</si>
  <si>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</si>
  <si>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</si>
  <si>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</si>
  <si>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</si>
  <si>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</si>
  <si>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</si>
  <si>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</si>
  <si>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</si>
  <si>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</si>
  <si>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</si>
  <si>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</si>
  <si>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</si>
  <si>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</si>
  <si>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</si>
  <si>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</si>
  <si>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</si>
  <si>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</si>
  <si>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</si>
  <si>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</si>
  <si>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</si>
  <si>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</si>
  <si>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</si>
  <si>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</si>
  <si>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</si>
  <si>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</si>
  <si>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</si>
  <si>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</si>
  <si>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</si>
  <si>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</si>
  <si>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</si>
  <si>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</si>
  <si>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</si>
  <si>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</si>
  <si>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</si>
  <si>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</si>
  <si>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</si>
  <si>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</si>
  <si>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</si>
  <si>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</si>
  <si>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</si>
  <si>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</si>
  <si>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</si>
  <si>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</si>
  <si>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</si>
  <si>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</si>
  <si>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</si>
  <si>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</si>
  <si>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</si>
  <si>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</si>
  <si>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</si>
  <si>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</si>
  <si>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</si>
  <si>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</si>
  <si>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</si>
  <si>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</si>
  <si>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</si>
  <si>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</si>
  <si>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</si>
  <si>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</si>
  <si>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</si>
  <si>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</si>
  <si>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</si>
  <si>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</si>
  <si>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</si>
  <si>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</si>
  <si>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</si>
  <si>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</si>
  <si>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</si>
  <si>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</si>
  <si>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</si>
  <si>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</si>
  <si>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</si>
  <si>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</si>
  <si>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</si>
  <si>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</si>
  <si>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</si>
  <si>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</si>
  <si>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</si>
  <si>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</si>
  <si>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</si>
  <si>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</si>
  <si>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</si>
  <si>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</si>
  <si>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</si>
  <si>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</si>
  <si>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</si>
  <si>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</si>
  <si>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</si>
  <si>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</si>
  <si>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</si>
  <si>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</si>
  <si>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</si>
  <si>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</si>
  <si>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</si>
  <si>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</si>
  <si>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</si>
  <si>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</si>
  <si>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</si>
  <si>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</si>
  <si>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</si>
  <si>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</si>
  <si>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</si>
  <si>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</si>
  <si>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</si>
  <si>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</si>
  <si>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</si>
  <si>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</si>
  <si>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</si>
  <si>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</si>
  <si>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</si>
  <si>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</si>
  <si>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</si>
  <si>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</si>
  <si>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</si>
  <si>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</si>
  <si>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</si>
  <si>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</si>
  <si>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</si>
  <si>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</si>
  <si>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</si>
  <si>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</si>
  <si>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</si>
  <si>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</si>
  <si>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</si>
  <si>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</si>
  <si>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</si>
  <si>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</si>
  <si>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</si>
  <si>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</si>
  <si>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</si>
  <si>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</si>
  <si>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</si>
  <si>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</si>
  <si>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</si>
  <si>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</si>
  <si>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</si>
  <si>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</si>
  <si>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</si>
  <si>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</si>
  <si>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</si>
  <si>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</si>
  <si>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</si>
  <si>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</si>
  <si>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</si>
  <si>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</si>
  <si>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</si>
  <si>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</si>
  <si>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</si>
  <si>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</si>
  <si>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</si>
  <si>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</si>
  <si>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</si>
  <si>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</si>
  <si>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</si>
  <si>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</si>
  <si>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</si>
  <si>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</si>
  <si>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</si>
  <si>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</si>
  <si>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</si>
  <si>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</si>
  <si>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</si>
  <si>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</si>
  <si>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</si>
  <si>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</si>
  <si>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</si>
  <si>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</si>
  <si>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</si>
  <si>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</si>
  <si>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</si>
  <si>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</si>
  <si>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</si>
  <si>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</si>
  <si>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</si>
  <si>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</si>
  <si>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</si>
  <si>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</si>
  <si>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</si>
  <si>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</si>
  <si>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</si>
  <si>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</si>
  <si>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</si>
  <si>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</si>
  <si>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</si>
  <si>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</si>
  <si>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</si>
  <si>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</si>
  <si>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</si>
  <si>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</si>
  <si>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</si>
  <si>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</si>
  <si>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</si>
  <si>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</si>
  <si>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</si>
  <si>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</si>
  <si>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</si>
  <si>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</si>
  <si>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</si>
  <si>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</si>
  <si>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</si>
  <si>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</si>
  <si>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</si>
  <si>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</si>
  <si>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</si>
  <si>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</si>
  <si>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</si>
  <si>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</si>
  <si>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</si>
  <si>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</si>
  <si>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</si>
  <si>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</si>
  <si>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</si>
  <si>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</si>
  <si>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</si>
  <si>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</si>
  <si>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</si>
  <si>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</si>
  <si>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</si>
  <si>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</si>
  <si>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</si>
  <si>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</si>
  <si>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</si>
  <si>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</si>
  <si>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</si>
  <si>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</si>
  <si>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</si>
  <si>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</si>
  <si>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</si>
  <si>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</si>
  <si>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</si>
  <si>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</si>
  <si>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</si>
  <si>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</si>
  <si>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</si>
  <si>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</si>
  <si>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</si>
  <si>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</si>
  <si>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</si>
  <si>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</si>
  <si>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</si>
  <si>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</si>
  <si>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</si>
  <si>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</si>
  <si>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</si>
  <si>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</si>
  <si>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</si>
  <si>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</si>
  <si>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</si>
  <si>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</si>
  <si>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</si>
  <si>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</si>
  <si>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</si>
  <si>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</si>
  <si>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</si>
  <si>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</si>
  <si>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</si>
  <si>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</si>
  <si>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</si>
  <si>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</si>
  <si>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</si>
  <si>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</si>
  <si>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</si>
  <si>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</si>
  <si>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</si>
  <si>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</si>
  <si>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</si>
  <si>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</si>
  <si>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</si>
  <si>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</si>
  <si>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</si>
  <si>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</si>
  <si>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</si>
  <si>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</si>
  <si>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</si>
  <si>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</si>
  <si>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</si>
  <si>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</si>
  <si>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</si>
  <si>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</si>
  <si>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</si>
  <si>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</si>
  <si>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</si>
  <si>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</si>
  <si>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</si>
  <si>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</si>
  <si>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</si>
  <si>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</si>
  <si>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</si>
  <si>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</si>
  <si>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</si>
  <si>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</si>
  <si>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</si>
  <si>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</si>
  <si>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</si>
  <si>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</si>
  <si>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</si>
  <si>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</si>
  <si>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</si>
  <si>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</si>
  <si>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</si>
  <si>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</si>
  <si>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</si>
  <si>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</si>
  <si>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</si>
  <si>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</si>
  <si>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</si>
  <si>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</si>
  <si>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</si>
  <si>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</si>
  <si>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</si>
  <si>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</si>
  <si>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</si>
  <si>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</si>
  <si>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</si>
  <si>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</si>
  <si>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</si>
  <si>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</si>
  <si>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</si>
  <si>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</si>
  <si>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</si>
  <si>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</si>
  <si>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</si>
  <si>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</si>
  <si>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</si>
  <si>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</si>
  <si>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</si>
  <si>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</si>
  <si>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</si>
  <si>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</si>
  <si>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</si>
  <si>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</si>
  <si>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</si>
  <si>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</si>
  <si>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</si>
  <si>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</si>
  <si>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</si>
  <si>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</si>
  <si>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</si>
  <si>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</si>
  <si>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</si>
  <si>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</si>
  <si>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</si>
  <si>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</si>
  <si>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</si>
  <si>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</si>
  <si>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</si>
  <si>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</si>
  <si>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</si>
  <si>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</si>
  <si>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</si>
  <si>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</si>
  <si>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</si>
  <si>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</si>
  <si>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</si>
  <si>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</si>
  <si>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</si>
  <si>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</si>
  <si>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</si>
  <si>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</si>
  <si>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</si>
  <si>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</si>
  <si>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</si>
  <si>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</si>
  <si>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</si>
  <si>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</si>
  <si>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</si>
  <si>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</si>
  <si>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</si>
  <si>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</si>
  <si>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</si>
  <si>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</si>
  <si>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</si>
  <si>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</si>
  <si>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</si>
  <si>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</si>
  <si>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</si>
  <si>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</si>
  <si>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</si>
  <si>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</si>
  <si>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</si>
  <si>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</si>
  <si>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</si>
  <si>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</si>
  <si>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</si>
  <si>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</si>
  <si>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</si>
  <si>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</si>
  <si>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</si>
  <si>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</si>
  <si>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</si>
  <si>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</si>
  <si>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</si>
  <si>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</si>
  <si>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</si>
  <si>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</si>
  <si>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</si>
  <si>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</si>
  <si>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</si>
  <si>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</si>
  <si>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</si>
  <si>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</si>
  <si>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</si>
  <si>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</si>
  <si>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</si>
  <si>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</si>
  <si>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</si>
  <si>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</si>
  <si>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</si>
  <si>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</si>
  <si>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</si>
  <si>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</si>
  <si>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</si>
  <si>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</si>
  <si>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</si>
  <si>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</si>
  <si>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</si>
  <si>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</si>
  <si>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</si>
  <si>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</si>
  <si>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</si>
  <si>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</si>
  <si>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</si>
  <si>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</si>
  <si>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</si>
  <si>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</si>
  <si>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</si>
  <si>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</si>
  <si>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</si>
  <si>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</si>
  <si>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</si>
  <si>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</si>
  <si>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</si>
  <si>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</si>
  <si>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</si>
  <si>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</si>
  <si>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</si>
  <si>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</si>
  <si>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</si>
  <si>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</si>
  <si>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</si>
  <si>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</si>
  <si>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</si>
  <si>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</si>
  <si>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</si>
  <si>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</si>
  <si>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</si>
  <si>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</si>
  <si>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</si>
  <si>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</si>
  <si>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</si>
  <si>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</si>
  <si>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</si>
  <si>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</si>
  <si>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</si>
  <si>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</si>
  <si>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</si>
  <si>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</si>
  <si>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</si>
  <si>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</si>
  <si>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</si>
  <si>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</si>
  <si>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</si>
  <si>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</si>
  <si>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</si>
  <si>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</si>
  <si>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</si>
  <si>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</si>
  <si>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</si>
  <si>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</si>
  <si>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</si>
  <si>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</si>
  <si>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</si>
  <si>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</si>
  <si>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</si>
  <si>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</si>
  <si>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</si>
  <si>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</si>
  <si>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</si>
  <si>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</si>
  <si>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</si>
  <si>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</si>
  <si>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</si>
  <si>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</si>
  <si>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</si>
  <si>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</si>
  <si>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</si>
  <si>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</si>
  <si>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</si>
  <si>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</si>
  <si>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</si>
  <si>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</si>
  <si>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</si>
  <si>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</si>
  <si>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</si>
  <si>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</si>
  <si>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</si>
  <si>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</si>
  <si>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</si>
  <si>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</si>
  <si>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</si>
  <si>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</si>
  <si>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</si>
  <si>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</si>
  <si>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</si>
  <si>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</si>
  <si>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</si>
  <si>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</si>
  <si>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</si>
  <si>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</si>
  <si>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</si>
  <si>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</si>
  <si>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</si>
  <si>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</si>
  <si>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</si>
  <si>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</si>
  <si>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</si>
  <si>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</si>
  <si>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</si>
  <si>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</si>
  <si>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</si>
  <si>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</si>
  <si>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</si>
  <si>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</si>
  <si>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</si>
  <si>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</si>
  <si>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</si>
  <si>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</si>
  <si>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</si>
  <si>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</si>
  <si>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</si>
  <si>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</si>
  <si>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</si>
  <si>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</si>
  <si>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</si>
  <si>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</si>
  <si>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</si>
  <si>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</si>
  <si>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</si>
  <si>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</si>
  <si>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</si>
  <si>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</si>
  <si>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</si>
  <si>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</si>
  <si>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</si>
  <si>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</si>
  <si>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</si>
  <si>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</si>
  <si>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</si>
  <si>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</si>
  <si>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</si>
  <si>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</si>
  <si>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</si>
  <si>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</si>
  <si>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</si>
  <si>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</si>
  <si>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</si>
  <si>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</si>
  <si>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</si>
  <si>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</si>
  <si>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</si>
  <si>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</si>
  <si>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</si>
  <si>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</si>
  <si>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</si>
  <si>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</si>
  <si>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</si>
  <si>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</si>
  <si>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</si>
  <si>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</si>
  <si>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</si>
  <si>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</si>
  <si>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</si>
  <si>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</si>
  <si>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</si>
  <si>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</si>
  <si>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</si>
  <si>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</si>
  <si>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</si>
  <si>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</si>
  <si>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</si>
  <si>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</si>
  <si>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</si>
  <si>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</si>
  <si>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</si>
  <si>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</si>
  <si>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</si>
  <si>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</si>
  <si>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</si>
  <si>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</si>
  <si>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</si>
  <si>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</si>
  <si>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</si>
  <si>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</si>
  <si>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</si>
  <si>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</si>
  <si>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</si>
  <si>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</si>
  <si>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</si>
  <si>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</si>
  <si>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</si>
  <si>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</si>
  <si>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</si>
  <si>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</si>
  <si>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</si>
  <si>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</si>
  <si>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</si>
  <si>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</si>
  <si>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</si>
  <si>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</si>
  <si>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</si>
  <si>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</si>
  <si>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</si>
  <si>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</si>
  <si>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</si>
  <si>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</si>
  <si>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</si>
  <si>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</si>
  <si>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</si>
  <si>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</si>
  <si>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</si>
  <si>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</si>
  <si>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</si>
  <si>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</si>
  <si>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</si>
  <si>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</si>
  <si>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</si>
  <si>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</si>
  <si>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</si>
  <si>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</si>
  <si>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</si>
  <si>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</si>
  <si>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</si>
  <si>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</si>
  <si>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</si>
  <si>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</si>
  <si>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</si>
  <si>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</si>
  <si>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</si>
  <si>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</si>
  <si>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</si>
  <si>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</si>
  <si>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</si>
  <si>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</si>
  <si>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</si>
  <si>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</si>
  <si>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</si>
  <si>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</si>
  <si>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</si>
  <si>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</si>
  <si>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</si>
  <si>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</si>
  <si>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</si>
  <si>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</si>
  <si>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</si>
  <si>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</si>
  <si>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</si>
  <si>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</si>
  <si>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</si>
  <si>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</si>
  <si>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</si>
  <si>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</si>
  <si>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</si>
  <si>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</si>
  <si>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</si>
  <si>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</si>
  <si>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</si>
  <si>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</si>
  <si>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</si>
  <si>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</si>
  <si>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</si>
  <si>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</si>
  <si>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</si>
  <si>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</si>
  <si>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</si>
  <si>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</si>
  <si>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</si>
  <si>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</si>
  <si>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</si>
  <si>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</si>
  <si>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</si>
  <si>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</si>
  <si>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</si>
  <si>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</si>
  <si>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</si>
  <si>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</si>
  <si>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</si>
  <si>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</si>
  <si>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</si>
  <si>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</si>
  <si>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</si>
  <si>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</si>
  <si>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</si>
  <si>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</si>
  <si>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</si>
  <si>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</si>
  <si>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</si>
  <si>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</si>
  <si>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</si>
  <si>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</si>
  <si>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</si>
  <si>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</si>
  <si>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</si>
  <si>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</si>
  <si>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</si>
  <si>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</si>
  <si>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</si>
  <si>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</si>
  <si>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</si>
  <si>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</si>
  <si>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</si>
  <si>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</si>
  <si>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</si>
  <si>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</si>
  <si>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</si>
  <si>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</si>
  <si>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</si>
  <si>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</si>
  <si>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</si>
  <si>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</si>
  <si>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</si>
  <si>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</si>
  <si>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</si>
  <si>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</si>
  <si>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</si>
  <si>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</si>
  <si>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</si>
  <si>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</si>
  <si>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</si>
  <si>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</si>
  <si>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</si>
  <si>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</si>
  <si>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</si>
  <si>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</si>
  <si>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</si>
  <si>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</si>
  <si>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</si>
  <si>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</si>
  <si>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</si>
  <si>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</si>
  <si>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</si>
  <si>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</si>
  <si>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</si>
  <si>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</si>
  <si>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</si>
  <si>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</si>
  <si>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</si>
  <si>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</si>
  <si>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</si>
  <si>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</si>
  <si>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</si>
  <si>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</si>
  <si>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</si>
  <si>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</si>
  <si>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</si>
  <si>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</si>
  <si>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</si>
  <si>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</si>
  <si>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</si>
  <si>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</si>
  <si>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</si>
  <si>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</si>
  <si>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</si>
  <si>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</si>
  <si>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</si>
  <si>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</si>
  <si>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</si>
  <si>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</si>
  <si>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</si>
  <si>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</si>
  <si>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</si>
  <si>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</si>
  <si>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</si>
  <si>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</si>
  <si>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</si>
  <si>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</si>
  <si>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</si>
  <si>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</si>
  <si>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</si>
  <si>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</si>
  <si>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</si>
  <si>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</si>
  <si>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</si>
  <si>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</si>
  <si>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</si>
  <si>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</si>
  <si>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</si>
  <si>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</si>
  <si>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</si>
  <si>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</si>
  <si>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</si>
  <si>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</si>
  <si>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</si>
  <si>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</si>
  <si>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</si>
  <si>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</si>
  <si>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</si>
  <si>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</si>
  <si>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</si>
  <si>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</si>
  <si>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</si>
  <si>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</si>
  <si>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</si>
  <si>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</si>
  <si>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</si>
  <si>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</si>
  <si>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</si>
  <si>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</si>
  <si>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</si>
  <si>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</si>
  <si>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</si>
  <si>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</si>
  <si>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</si>
  <si>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</si>
  <si>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</si>
  <si>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</si>
  <si>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</si>
  <si>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</si>
  <si>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</si>
  <si>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</si>
  <si>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</si>
  <si>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</si>
  <si>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</si>
  <si>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</si>
  <si>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</si>
  <si>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</si>
  <si>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</si>
  <si>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</si>
  <si>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</si>
  <si>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</si>
  <si>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</si>
  <si>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</si>
  <si>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</si>
  <si>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</si>
  <si>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</si>
  <si>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</si>
  <si>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</si>
  <si>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</si>
  <si>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</si>
  <si>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</si>
  <si>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</si>
  <si>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</si>
  <si>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</si>
  <si>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</si>
  <si>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</si>
  <si>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</si>
  <si>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</si>
  <si>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</si>
  <si>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</si>
  <si>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</si>
  <si>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</si>
  <si>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</si>
  <si>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</si>
  <si>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</si>
  <si>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</si>
  <si>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</si>
  <si>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</si>
  <si>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</si>
  <si>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</si>
  <si>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</si>
  <si>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</si>
  <si>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</si>
  <si>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</si>
  <si>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</si>
  <si>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</si>
  <si>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</si>
  <si>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</si>
  <si>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</si>
  <si>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</si>
  <si>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</si>
  <si>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</si>
  <si>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</si>
  <si>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</si>
  <si>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</si>
  <si>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</si>
  <si>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</si>
  <si>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</si>
  <si>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</si>
  <si>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</si>
  <si>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</si>
  <si>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</si>
  <si>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</si>
  <si>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</si>
  <si>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</si>
  <si>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</si>
  <si>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</si>
  <si>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</si>
  <si>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</si>
  <si>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</si>
  <si>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</si>
  <si>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</si>
  <si>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</si>
  <si>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</si>
  <si>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</si>
  <si>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</si>
  <si>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</si>
  <si>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</si>
  <si>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</si>
  <si>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</si>
  <si>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</si>
  <si>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</si>
  <si>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</si>
  <si>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</si>
  <si>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</si>
  <si>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</si>
  <si>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</si>
  <si>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</si>
  <si>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</si>
  <si>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</si>
  <si>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</si>
  <si>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</si>
  <si>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</si>
  <si>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</si>
  <si>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</si>
  <si>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</si>
  <si>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</si>
  <si>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</si>
  <si>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</si>
  <si>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</si>
  <si>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</si>
  <si>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</si>
  <si>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</si>
  <si>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</si>
  <si>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</si>
  <si>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</si>
  <si>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</si>
  <si>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</si>
  <si>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</si>
  <si>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</si>
  <si>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</si>
  <si>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</si>
  <si>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</si>
  <si>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</si>
  <si>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</si>
  <si>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</si>
  <si>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</si>
  <si>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</si>
  <si>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</si>
  <si>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</si>
  <si>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</si>
  <si>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</si>
  <si>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</si>
  <si>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</si>
  <si>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</si>
  <si>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</si>
  <si>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</si>
  <si>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</si>
  <si>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</si>
  <si>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</si>
  <si>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</si>
  <si>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</si>
  <si>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</si>
  <si>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</si>
  <si>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</si>
  <si>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</si>
  <si>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</si>
  <si>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</si>
  <si>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</si>
  <si>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</si>
  <si>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</si>
  <si>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</si>
  <si>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</si>
  <si>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</si>
  <si>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</si>
  <si>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</si>
  <si>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</si>
  <si>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</si>
  <si>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</si>
  <si>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</si>
  <si>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</si>
  <si>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</si>
  <si>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</si>
  <si>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</si>
  <si>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</si>
  <si>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</si>
  <si>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</si>
  <si>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</si>
  <si>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</si>
  <si>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</si>
  <si>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</si>
  <si>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</si>
  <si>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</si>
  <si>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</si>
  <si>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</si>
  <si>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</si>
  <si>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</si>
  <si>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</si>
  <si>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</si>
  <si>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</si>
  <si>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</si>
  <si>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</si>
  <si>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</si>
  <si>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</si>
  <si>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</si>
  <si>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</si>
  <si>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</si>
  <si>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</si>
  <si>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</si>
  <si>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</si>
  <si>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</si>
  <si>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</si>
  <si>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</si>
  <si>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</si>
  <si>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</si>
  <si>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</si>
  <si>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</si>
  <si>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</si>
  <si>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</si>
  <si>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</si>
  <si>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</si>
  <si>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</si>
  <si>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</si>
  <si>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</si>
  <si>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</si>
  <si>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</si>
  <si>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</si>
  <si>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</si>
  <si>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</si>
  <si>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</si>
  <si>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</si>
  <si>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</si>
  <si>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</si>
  <si>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</si>
  <si>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</si>
  <si>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</si>
  <si>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</si>
  <si>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</si>
  <si>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</si>
  <si>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</si>
  <si>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</si>
  <si>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</si>
  <si>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</si>
  <si>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</si>
  <si>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</si>
  <si>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</si>
  <si>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</si>
  <si>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</si>
  <si>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</si>
  <si>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</si>
  <si>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</si>
  <si>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</si>
  <si>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</si>
  <si>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</si>
  <si>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</si>
  <si>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</si>
  <si>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</si>
  <si>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</si>
  <si>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</si>
  <si>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</si>
  <si>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</si>
  <si>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</si>
  <si>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</si>
  <si>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</si>
  <si>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</si>
  <si>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</si>
  <si>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</si>
  <si>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</si>
  <si>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</si>
  <si>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</si>
  <si>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</si>
  <si>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</si>
  <si>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</si>
  <si>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</si>
  <si>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</si>
  <si>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</si>
  <si>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</si>
  <si>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</si>
  <si>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</si>
  <si>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</si>
  <si>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</si>
  <si>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</si>
  <si>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</si>
  <si>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</si>
  <si>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</si>
  <si>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</si>
  <si>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</si>
  <si>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</si>
  <si>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</si>
  <si>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</si>
  <si>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</si>
  <si>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</si>
  <si>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</si>
  <si>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</si>
  <si>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</si>
  <si>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</si>
  <si>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</si>
  <si>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</si>
  <si>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</si>
  <si>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</si>
  <si>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</si>
  <si>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</si>
  <si>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</si>
  <si>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</si>
  <si>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</si>
  <si>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</si>
  <si>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</si>
  <si>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</si>
  <si>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</si>
  <si>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</si>
  <si>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</si>
  <si>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</si>
  <si>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</si>
  <si>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</si>
  <si>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</si>
  <si>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</si>
  <si>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</si>
  <si>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</si>
  <si>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</si>
  <si>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</si>
  <si>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</si>
  <si>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</si>
  <si>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</si>
  <si>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</si>
  <si>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</si>
  <si>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</si>
  <si>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</si>
  <si>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</si>
  <si>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</si>
  <si>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</si>
  <si>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</si>
  <si>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</si>
  <si>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</si>
  <si>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</si>
  <si>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</si>
  <si>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</si>
  <si>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</si>
  <si>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</si>
  <si>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</si>
  <si>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</si>
  <si>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</si>
  <si>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</si>
  <si>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</si>
  <si>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</si>
  <si>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</si>
  <si>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</si>
  <si>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</si>
  <si>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</si>
  <si>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</si>
  <si>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</si>
  <si>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</si>
  <si>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</si>
  <si>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</si>
  <si>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</si>
  <si>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</si>
  <si>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</si>
  <si>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</si>
  <si>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</si>
  <si>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</si>
  <si>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</si>
  <si>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</si>
  <si>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</si>
  <si>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</si>
  <si>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</si>
  <si>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</si>
  <si>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</si>
  <si>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</si>
  <si>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</si>
  <si>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</si>
  <si>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</si>
  <si>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</si>
  <si>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</si>
  <si>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</si>
  <si>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</si>
  <si>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</si>
  <si>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</si>
  <si>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</si>
  <si>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</si>
  <si>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</si>
  <si>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</si>
  <si>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</si>
  <si>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</si>
  <si>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</si>
  <si>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</si>
  <si>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</si>
  <si>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</si>
  <si>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</si>
  <si>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</si>
  <si>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</si>
  <si>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</si>
  <si>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</si>
  <si>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</si>
  <si>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</si>
  <si>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</si>
  <si>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</si>
  <si>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</si>
  <si>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</si>
  <si>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</si>
  <si>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</si>
  <si>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</si>
  <si>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</si>
  <si>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</si>
  <si>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</si>
  <si>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</si>
  <si>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</si>
  <si>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</si>
  <si>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</si>
  <si>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</si>
  <si>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</si>
  <si>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</si>
  <si>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</si>
  <si>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</si>
  <si>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</si>
  <si>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</si>
  <si>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</si>
  <si>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</si>
  <si>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</si>
  <si>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</si>
  <si>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</si>
  <si>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</si>
  <si>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</si>
  <si>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</si>
  <si>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</si>
  <si>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</si>
  <si>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</si>
  <si>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</si>
  <si>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</si>
  <si>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</si>
  <si>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</si>
  <si>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</si>
  <si>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</si>
  <si>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</si>
  <si>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</si>
  <si>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</si>
  <si>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</si>
  <si>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</si>
  <si>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</si>
  <si>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</si>
  <si>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</si>
  <si>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</si>
  <si>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</si>
  <si>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</si>
  <si>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</si>
  <si>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</si>
  <si>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</si>
  <si>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</si>
  <si>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</si>
  <si>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</si>
  <si>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</si>
  <si>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</si>
  <si>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</si>
  <si>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</si>
  <si>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</si>
  <si>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</si>
  <si>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</si>
  <si>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</si>
  <si>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</si>
  <si>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</si>
  <si>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</si>
  <si>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</si>
  <si>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</si>
  <si>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</si>
  <si>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</si>
  <si>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</si>
  <si>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</si>
  <si>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</si>
  <si>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</si>
  <si>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</si>
  <si>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</si>
  <si>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</si>
  <si>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</si>
  <si>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</si>
  <si>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</si>
  <si>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</si>
  <si>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</si>
  <si>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</si>
  <si>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</si>
  <si>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</si>
  <si>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</si>
  <si>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</si>
  <si>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</si>
  <si>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</si>
  <si>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</si>
  <si>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</si>
  <si>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</si>
  <si>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</si>
  <si>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</si>
  <si>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</si>
  <si>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</si>
  <si>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</si>
  <si>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</si>
  <si>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</si>
  <si>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</si>
  <si>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</si>
  <si>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</si>
  <si>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</si>
  <si>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</si>
  <si>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</si>
  <si>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</si>
  <si>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</si>
  <si>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</si>
  <si>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</si>
  <si>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</si>
  <si>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</si>
  <si>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</si>
  <si>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</si>
  <si>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</si>
  <si>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</si>
  <si>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</si>
  <si>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</si>
  <si>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</si>
  <si>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</si>
  <si>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</si>
  <si>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</si>
  <si>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</si>
  <si>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</si>
  <si>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</si>
  <si>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</si>
  <si>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</si>
  <si>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</si>
  <si>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</si>
  <si>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</si>
  <si>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</si>
  <si>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</si>
  <si>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</si>
  <si>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</si>
  <si>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</si>
  <si>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</si>
  <si>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</si>
  <si>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</si>
  <si>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</si>
  <si>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</si>
  <si>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</si>
  <si>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</si>
  <si>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</si>
  <si>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</si>
  <si>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</si>
  <si>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</si>
  <si>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</si>
  <si>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</si>
  <si>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</si>
  <si>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</si>
  <si>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</si>
  <si>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</si>
  <si>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</si>
  <si>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</si>
  <si>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</si>
  <si>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</si>
  <si>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</si>
  <si>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</si>
  <si>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</si>
  <si>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</si>
  <si>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</si>
  <si>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</si>
  <si>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</si>
  <si>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</si>
  <si>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</si>
  <si>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</si>
  <si>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</si>
  <si>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</si>
  <si>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</si>
  <si>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</si>
  <si>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</si>
  <si>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</si>
  <si>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</si>
  <si>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</si>
  <si>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</si>
  <si>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</si>
  <si>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</si>
  <si>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</si>
  <si>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</si>
  <si>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</si>
  <si>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</si>
  <si>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</si>
  <si>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</si>
  <si>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</si>
  <si>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</si>
  <si>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</si>
  <si>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</si>
  <si>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</si>
  <si>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</si>
  <si>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</si>
  <si>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</si>
  <si>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</si>
  <si>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</si>
  <si>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</si>
  <si>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</si>
  <si>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</si>
  <si>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</si>
  <si>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</si>
  <si>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</si>
  <si>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</si>
  <si>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</si>
  <si>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</si>
  <si>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</si>
  <si>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</si>
  <si>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</si>
  <si>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</si>
  <si>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</si>
  <si>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</si>
  <si>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</si>
  <si>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</si>
  <si>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</si>
  <si>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</si>
  <si>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</si>
  <si>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</si>
  <si>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</si>
  <si>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</si>
  <si>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</si>
  <si>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</si>
  <si>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</si>
  <si>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</si>
  <si>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</si>
  <si>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</si>
  <si>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</si>
  <si>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</si>
  <si>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</si>
  <si>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</si>
  <si>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</si>
  <si>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</si>
  <si>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</si>
  <si>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</si>
  <si>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</si>
  <si>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</si>
  <si>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</si>
  <si>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</si>
  <si>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</si>
  <si>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</si>
  <si>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</si>
  <si>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</si>
  <si>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</si>
  <si>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</si>
  <si>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</si>
  <si>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</si>
  <si>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</si>
  <si>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</si>
  <si>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</si>
  <si>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</si>
  <si>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</si>
  <si>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</si>
  <si>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</si>
  <si>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</si>
  <si>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</si>
  <si>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</si>
  <si>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</si>
  <si>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</si>
  <si>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</si>
  <si>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</si>
  <si>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</si>
  <si>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</si>
  <si>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</si>
  <si>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</si>
  <si>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</si>
  <si>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</si>
  <si>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</si>
  <si>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</si>
  <si>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</si>
  <si>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</si>
  <si>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</si>
  <si>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</si>
  <si>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</si>
  <si>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</si>
  <si>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</si>
  <si>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</si>
  <si>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</si>
  <si>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</si>
  <si>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</si>
  <si>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</si>
  <si>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</si>
  <si>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</si>
  <si>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</si>
  <si>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</si>
  <si>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</si>
  <si>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</si>
  <si>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</si>
  <si>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</si>
  <si>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</si>
  <si>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</si>
  <si>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</si>
  <si>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</si>
  <si>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</si>
  <si>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</si>
  <si>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</si>
  <si>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</si>
  <si>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</si>
  <si>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</si>
  <si>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</si>
  <si>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</si>
  <si>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</si>
  <si>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</si>
  <si>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</si>
  <si>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</si>
  <si>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</si>
  <si>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</si>
  <si>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</si>
  <si>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</si>
  <si>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</si>
  <si>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</si>
  <si>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</si>
  <si>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</si>
  <si>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</si>
  <si>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</si>
  <si>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</si>
  <si>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</si>
  <si>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</si>
  <si>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</si>
  <si>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</si>
  <si>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</si>
  <si>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</si>
  <si>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</si>
  <si>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</si>
  <si>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</si>
  <si>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</si>
  <si>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</si>
  <si>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</si>
  <si>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</si>
  <si>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</si>
  <si>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</si>
  <si>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</si>
  <si>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</si>
  <si>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</si>
  <si>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</si>
  <si>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</si>
  <si>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</si>
  <si>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</si>
  <si>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</si>
  <si>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</si>
  <si>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</si>
  <si>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</si>
  <si>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</si>
  <si>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</si>
  <si>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</si>
  <si>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</si>
  <si>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</si>
  <si>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</si>
  <si>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</si>
  <si>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</si>
  <si>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</si>
  <si>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</si>
  <si>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</si>
  <si>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</si>
  <si>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</si>
  <si>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</si>
  <si>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</si>
  <si>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</si>
  <si>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</si>
  <si>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</si>
  <si>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</si>
  <si>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</si>
  <si>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</si>
  <si>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</si>
  <si>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</si>
  <si>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</si>
  <si>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</si>
  <si>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</si>
  <si>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</si>
  <si>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</si>
  <si>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</si>
  <si>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</si>
  <si>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</si>
  <si>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</si>
  <si>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</si>
  <si>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</si>
  <si>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</si>
  <si>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</si>
  <si>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</si>
  <si>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</si>
  <si>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</si>
  <si>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</si>
  <si>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</si>
  <si>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</si>
  <si>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</si>
  <si>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</si>
  <si>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</si>
  <si>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</si>
  <si>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</si>
  <si>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</si>
  <si>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</si>
  <si>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</si>
  <si>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</si>
  <si>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</si>
  <si>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</si>
  <si>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</si>
  <si>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</si>
  <si>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</si>
  <si>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</si>
  <si>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</si>
  <si>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</si>
  <si>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</si>
  <si>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</si>
  <si>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</si>
  <si>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</si>
  <si>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</si>
  <si>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</si>
  <si>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</si>
  <si>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</si>
  <si>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</si>
  <si>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</si>
  <si>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</si>
  <si>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</si>
  <si>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</si>
  <si>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</si>
  <si>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</si>
  <si>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</si>
  <si>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</si>
  <si>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</si>
  <si>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</si>
  <si>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</si>
  <si>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</si>
  <si>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</si>
  <si>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</si>
  <si>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</si>
  <si>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</si>
  <si>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</si>
  <si>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</si>
  <si>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</si>
  <si>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</si>
  <si>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</si>
  <si>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</si>
  <si>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</si>
  <si>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</si>
  <si>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</si>
  <si>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</si>
  <si>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</si>
  <si>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</si>
  <si>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</si>
  <si>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</si>
  <si>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</si>
  <si>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</si>
  <si>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</si>
  <si>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</si>
  <si>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</si>
  <si>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</si>
  <si>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</si>
  <si>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</si>
  <si>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</si>
  <si>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</si>
  <si>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</si>
  <si>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</si>
  <si>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</si>
  <si>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</si>
  <si>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</si>
  <si>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</si>
  <si>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</si>
  <si>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</si>
  <si>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</si>
  <si>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</si>
  <si>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</si>
  <si>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</si>
  <si>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</si>
  <si>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</si>
  <si>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</si>
  <si>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</si>
  <si>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</si>
  <si>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</si>
  <si>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</si>
  <si>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</si>
  <si>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</si>
  <si>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</si>
  <si>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</si>
  <si>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</si>
  <si>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</si>
  <si>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</si>
  <si>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</si>
  <si>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</si>
  <si>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</si>
  <si>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</si>
  <si>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</si>
  <si>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</si>
  <si>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</si>
  <si>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</si>
  <si>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</si>
  <si>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</si>
  <si>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</si>
  <si>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</si>
  <si>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</si>
  <si>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</si>
  <si>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</si>
  <si>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</si>
  <si>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</si>
  <si>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</si>
  <si>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</si>
  <si>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</si>
  <si>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</si>
  <si>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</si>
  <si>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</si>
  <si>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</si>
  <si>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</si>
  <si>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</si>
  <si>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</si>
  <si>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</si>
  <si>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</si>
  <si>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</si>
  <si>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</si>
  <si>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</si>
  <si>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</si>
  <si>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</si>
  <si>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</si>
  <si>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</si>
  <si>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</si>
  <si>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</si>
  <si>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</si>
  <si>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</si>
  <si>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</si>
  <si>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</si>
  <si>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</si>
  <si>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</si>
  <si>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</si>
  <si>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</si>
  <si>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</si>
  <si>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</si>
  <si>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</si>
  <si>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</si>
  <si>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</si>
  <si>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</si>
  <si>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</si>
  <si>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</si>
  <si>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</si>
  <si>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</si>
  <si>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</si>
  <si>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</si>
  <si>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</si>
  <si>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</si>
  <si>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</si>
  <si>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</si>
  <si>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</si>
  <si>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</si>
  <si>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</si>
  <si>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</si>
  <si>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</si>
  <si>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</si>
  <si>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</si>
  <si>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</si>
  <si>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</si>
  <si>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</si>
  <si>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</si>
  <si>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</si>
  <si>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</si>
  <si>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</si>
  <si>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</si>
  <si>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</si>
  <si>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</si>
  <si>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</si>
  <si>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</si>
  <si>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</si>
  <si>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</si>
  <si>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</si>
  <si>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</si>
  <si>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</si>
  <si>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</si>
  <si>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</si>
  <si>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</si>
  <si>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</si>
  <si>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</si>
  <si>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</si>
  <si>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</si>
  <si>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</si>
  <si>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</si>
  <si>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</si>
  <si>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</si>
  <si>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</si>
  <si>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</si>
  <si>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</si>
  <si>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</si>
  <si>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</si>
  <si>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</si>
  <si>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</si>
  <si>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</si>
  <si>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</si>
  <si>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</si>
  <si>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</si>
  <si>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</si>
  <si>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</si>
  <si>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</si>
  <si>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</si>
  <si>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</si>
  <si>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</si>
  <si>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</si>
  <si>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</si>
  <si>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</si>
  <si>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</si>
  <si>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</si>
  <si>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</si>
  <si>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</si>
  <si>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</si>
  <si>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</si>
  <si>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</si>
  <si>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</si>
  <si>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</si>
  <si>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</si>
  <si>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</si>
  <si>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</si>
  <si>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</si>
  <si>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</si>
  <si>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</si>
  <si>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</si>
  <si>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</si>
  <si>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</si>
  <si>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</si>
  <si>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</si>
  <si>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</si>
  <si>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</si>
  <si>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</si>
  <si>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</si>
  <si>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</si>
  <si>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</si>
  <si>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</si>
  <si>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</si>
  <si>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</si>
  <si>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</si>
  <si>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</si>
  <si>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</si>
  <si>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</si>
  <si>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</si>
  <si>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</si>
  <si>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</si>
  <si>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</si>
  <si>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</si>
  <si>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</si>
  <si>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</si>
  <si>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</si>
  <si>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</si>
  <si>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</si>
  <si>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</si>
  <si>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</si>
  <si>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</si>
  <si>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</si>
  <si>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</si>
  <si>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</si>
  <si>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</si>
  <si>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</si>
  <si>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</si>
  <si>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</si>
  <si>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</si>
  <si>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</si>
  <si>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</si>
  <si>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</si>
  <si>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</si>
  <si>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</si>
  <si>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</si>
  <si>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</si>
  <si>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</si>
  <si>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</si>
  <si>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</si>
  <si>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</si>
  <si>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</si>
  <si>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</si>
  <si>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</si>
  <si>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</si>
  <si>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</si>
  <si>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</si>
  <si>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</si>
  <si>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</si>
  <si>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</si>
  <si>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</si>
  <si>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</si>
  <si>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</si>
  <si>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</si>
  <si>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</si>
  <si>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</si>
  <si>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</si>
  <si>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</si>
  <si>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</si>
  <si>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</si>
  <si>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</si>
  <si>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</si>
  <si>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</si>
  <si>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</si>
  <si>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</si>
  <si>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</si>
  <si>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</si>
  <si>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</si>
  <si>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</si>
  <si>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</si>
  <si>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</si>
  <si>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</si>
  <si>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</si>
  <si>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</si>
  <si>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</si>
  <si>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</si>
  <si>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</si>
  <si>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</si>
  <si>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</si>
  <si>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</si>
  <si>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</si>
  <si>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</si>
  <si>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</si>
  <si>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</si>
  <si>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</si>
  <si>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</si>
  <si>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</si>
  <si>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</si>
  <si>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</si>
  <si>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</si>
  <si>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</si>
  <si>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</si>
  <si>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</si>
  <si>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</si>
  <si>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</si>
  <si>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</si>
  <si>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</si>
  <si>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</si>
  <si>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</si>
  <si>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</si>
  <si>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</si>
  <si>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</si>
  <si>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</si>
  <si>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</si>
  <si>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</si>
  <si>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</si>
  <si>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</si>
  <si>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</si>
  <si>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</si>
  <si>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</si>
  <si>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</si>
  <si>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</si>
  <si>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</si>
  <si>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</si>
  <si>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</si>
  <si>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</si>
  <si>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</si>
  <si>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</si>
  <si>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</si>
  <si>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</si>
  <si>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</si>
  <si>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</si>
  <si>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</si>
  <si>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</si>
  <si>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</si>
  <si>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</si>
  <si>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</si>
  <si>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</si>
  <si>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</si>
  <si>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</si>
  <si>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</si>
  <si>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</si>
  <si>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</si>
  <si>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</si>
  <si>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</si>
  <si>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</si>
  <si>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</si>
  <si>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</si>
  <si>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</si>
  <si>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</si>
  <si>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</si>
  <si>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</si>
  <si>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</si>
  <si>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</si>
  <si>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</si>
  <si>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</si>
  <si>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</si>
  <si>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</si>
  <si>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</si>
  <si>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</si>
  <si>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</si>
  <si>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</si>
  <si>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</si>
  <si>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</si>
  <si>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</si>
  <si>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</si>
  <si>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</si>
  <si>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</si>
  <si>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</si>
  <si>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</si>
  <si>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</si>
  <si>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</si>
  <si>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</si>
  <si>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</si>
  <si>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</si>
  <si>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</si>
  <si>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</si>
  <si>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</si>
  <si>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</si>
  <si>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</si>
  <si>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</si>
  <si>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</si>
  <si>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</si>
  <si>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</si>
  <si>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</si>
  <si>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</si>
  <si>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</si>
  <si>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</si>
  <si>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</si>
  <si>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</si>
  <si>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</si>
  <si>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</si>
  <si>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</si>
  <si>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</si>
  <si>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</si>
  <si>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</si>
  <si>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</si>
  <si>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</si>
  <si>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</si>
  <si>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</si>
  <si>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</si>
  <si>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</si>
  <si>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</si>
  <si>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</si>
  <si>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</si>
  <si>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</si>
  <si>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</si>
  <si>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</si>
  <si>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</si>
  <si>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</si>
  <si>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</si>
  <si>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</si>
  <si>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</si>
  <si>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</si>
  <si>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</si>
  <si>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</si>
  <si>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</si>
  <si>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</si>
  <si>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</si>
  <si>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</si>
  <si>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</si>
  <si>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</si>
  <si>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</si>
  <si>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</si>
  <si>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</si>
  <si>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</si>
  <si>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</si>
  <si>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</si>
  <si>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</si>
  <si>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</si>
  <si>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</si>
  <si>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</si>
  <si>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</si>
  <si>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</si>
  <si>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</si>
  <si>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</si>
  <si>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</si>
  <si>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</si>
  <si>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</si>
  <si>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</si>
  <si>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</si>
  <si>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</si>
  <si>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</si>
  <si>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</si>
  <si>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</si>
  <si>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</si>
  <si>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</si>
  <si>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</si>
  <si>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</si>
  <si>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</si>
  <si>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</si>
  <si>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</si>
  <si>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</si>
  <si>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</si>
  <si>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</si>
  <si>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</si>
  <si>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</si>
  <si>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</si>
  <si>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</si>
  <si>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</si>
  <si>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</si>
  <si>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</si>
  <si>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</si>
  <si>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</si>
  <si>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</si>
  <si>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</si>
  <si>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</si>
  <si>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</si>
  <si>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</si>
  <si>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</si>
  <si>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</si>
  <si>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</si>
  <si>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</si>
  <si>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</si>
  <si>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</si>
  <si>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</si>
  <si>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</si>
  <si>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</si>
  <si>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</si>
  <si>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</si>
  <si>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</si>
  <si>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</si>
  <si>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</si>
  <si>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</si>
  <si>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</si>
  <si>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</si>
  <si>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</si>
  <si>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</si>
  <si>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</si>
  <si>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</si>
  <si>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</si>
  <si>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</si>
  <si>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</si>
  <si>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</si>
  <si>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</si>
  <si>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</si>
  <si>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</si>
  <si>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</si>
  <si>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</si>
  <si>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</si>
  <si>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</si>
  <si>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</si>
  <si>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</si>
  <si>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</si>
  <si>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</si>
  <si>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</si>
  <si>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</si>
  <si>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</si>
  <si>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</si>
  <si>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</si>
  <si>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</si>
  <si>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</si>
  <si>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</si>
  <si>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</si>
  <si>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</si>
  <si>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</si>
  <si>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</si>
  <si>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</si>
  <si>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</si>
  <si>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</si>
  <si>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</si>
  <si>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</si>
  <si>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</si>
  <si>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</si>
  <si>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</si>
  <si>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</si>
  <si>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</si>
  <si>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</si>
  <si>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</si>
  <si>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</si>
  <si>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</si>
  <si>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</si>
  <si>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</si>
  <si>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</si>
  <si>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</si>
  <si>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</si>
  <si>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</si>
  <si>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</si>
  <si>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</si>
  <si>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</si>
  <si>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</si>
  <si>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</si>
  <si>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</si>
  <si>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</si>
  <si>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</si>
  <si>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</si>
  <si>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</si>
  <si>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</si>
  <si>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</si>
  <si>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</si>
  <si>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</si>
  <si>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</si>
  <si>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</si>
  <si>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</si>
  <si>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</si>
  <si>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</si>
  <si>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</si>
  <si>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</si>
  <si>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</si>
  <si>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</si>
  <si>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</si>
  <si>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</si>
  <si>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</si>
  <si>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</si>
  <si>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</si>
  <si>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</si>
  <si>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</si>
  <si>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</si>
  <si>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</si>
  <si>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</si>
  <si>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</si>
  <si>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</si>
  <si>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</si>
  <si>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</si>
  <si>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</si>
  <si>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</si>
  <si>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</si>
  <si>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</si>
  <si>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</si>
  <si>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</si>
  <si>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</si>
  <si>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</si>
  <si>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</si>
  <si>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</si>
  <si>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</si>
  <si>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</si>
  <si>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</si>
  <si>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</si>
  <si>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</si>
  <si>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</si>
  <si>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</si>
  <si>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</si>
  <si>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</si>
  <si>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</si>
  <si>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</si>
  <si>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</si>
  <si>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</si>
  <si>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</si>
  <si>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</si>
  <si>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</si>
  <si>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</si>
  <si>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</si>
  <si>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</si>
  <si>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</si>
  <si>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</si>
  <si>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</si>
  <si>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</si>
  <si>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</si>
  <si>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</si>
  <si>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</si>
  <si>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</si>
  <si>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</si>
  <si>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</si>
  <si>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</si>
  <si>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</si>
  <si>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</si>
  <si>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</si>
  <si>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</si>
  <si>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</si>
  <si>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</si>
  <si>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</si>
  <si>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</si>
  <si>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</si>
  <si>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</si>
  <si>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</si>
  <si>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</si>
  <si>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</si>
  <si>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</si>
  <si>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</si>
  <si>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</si>
  <si>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</si>
  <si>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</si>
  <si>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</si>
  <si>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</si>
  <si>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</si>
  <si>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</si>
  <si>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</si>
  <si>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</si>
  <si>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</si>
  <si>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</si>
  <si>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</si>
  <si>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</si>
  <si>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</si>
  <si>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</si>
  <si>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</si>
  <si>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</si>
  <si>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</si>
  <si>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</si>
  <si>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</si>
  <si>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</si>
  <si>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</si>
  <si>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</si>
  <si>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</si>
  <si>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</si>
  <si>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</si>
  <si>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</si>
  <si>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</si>
  <si>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</si>
  <si>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</si>
  <si>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PTC RESET FUSE 24V 500MA 1206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</si>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</sst>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704" workbookViewId="0">
      <selection activeCell="L709" sqref="L709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5398</v>
      </c>
      <c r="B690" t="s">
        <v>5400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5399</v>
      </c>
      <c r="I690" t="s">
        <v>12</v>
      </c>
    </row>
    <row r="691" spans="1:10" x14ac:dyDescent="0.3">
      <c r="A691" t="s">
        <v>5522</v>
      </c>
      <c r="B691" t="s">
        <v>5524</v>
      </c>
      <c r="C691" s="1" t="s">
        <v>91</v>
      </c>
      <c r="D691" s="2" t="s">
        <v>4744</v>
      </c>
      <c r="E691" s="12" t="s">
        <v>5523</v>
      </c>
      <c r="F691" t="s">
        <v>2368</v>
      </c>
      <c r="G691" t="s">
        <v>5525</v>
      </c>
      <c r="H691" t="s">
        <v>5526</v>
      </c>
      <c r="I691" t="s">
        <v>5527</v>
      </c>
    </row>
    <row r="692" spans="1:10" x14ac:dyDescent="0.3">
      <c r="A692" t="s">
        <v>5529</v>
      </c>
      <c r="B692" t="s">
        <v>5530</v>
      </c>
      <c r="C692" s="1" t="s">
        <v>901</v>
      </c>
      <c r="D692" s="2" t="s">
        <v>4744</v>
      </c>
      <c r="E692" s="12" t="s">
        <v>5523</v>
      </c>
      <c r="F692" t="s">
        <v>2368</v>
      </c>
      <c r="G692" t="s">
        <v>5528</v>
      </c>
      <c r="H692" t="s">
        <v>5526</v>
      </c>
      <c r="I692" t="s">
        <v>5527</v>
      </c>
    </row>
    <row r="693" spans="1:10" x14ac:dyDescent="0.3">
      <c r="A693" t="s">
        <v>5533</v>
      </c>
      <c r="B693" t="s">
        <v>5532</v>
      </c>
      <c r="C693">
        <v>120</v>
      </c>
      <c r="D693" s="2" t="s">
        <v>4744</v>
      </c>
      <c r="E693" s="12" t="s">
        <v>5523</v>
      </c>
      <c r="F693" t="s">
        <v>2368</v>
      </c>
      <c r="G693" t="s">
        <v>5531</v>
      </c>
      <c r="H693" t="s">
        <v>5526</v>
      </c>
      <c r="I693" t="s">
        <v>5527</v>
      </c>
    </row>
    <row r="694" spans="1:10" x14ac:dyDescent="0.3">
      <c r="A694" t="s">
        <v>5589</v>
      </c>
      <c r="B694" t="s">
        <v>5592</v>
      </c>
      <c r="C694" s="1" t="s">
        <v>5591</v>
      </c>
      <c r="D694" s="2" t="s">
        <v>923</v>
      </c>
      <c r="E694" s="12" t="s">
        <v>2611</v>
      </c>
      <c r="F694" t="s">
        <v>2368</v>
      </c>
      <c r="G694" t="s">
        <v>5590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5595</v>
      </c>
      <c r="B695" t="s">
        <v>5594</v>
      </c>
      <c r="C695">
        <v>470</v>
      </c>
      <c r="D695" s="13">
        <v>0.05</v>
      </c>
      <c r="E695" s="12" t="s">
        <v>5523</v>
      </c>
      <c r="F695" t="s">
        <v>2368</v>
      </c>
      <c r="G695" t="s">
        <v>5593</v>
      </c>
      <c r="H695" t="s">
        <v>5526</v>
      </c>
      <c r="I695" t="s">
        <v>5527</v>
      </c>
      <c r="J695" s="8">
        <v>0.28999999999999998</v>
      </c>
    </row>
    <row r="696" spans="1:10" x14ac:dyDescent="0.3">
      <c r="A696" t="s">
        <v>5596</v>
      </c>
      <c r="B696" t="s">
        <v>5603</v>
      </c>
      <c r="C696" s="1" t="s">
        <v>901</v>
      </c>
      <c r="D696" s="13">
        <v>0.05</v>
      </c>
      <c r="E696" s="14" t="s">
        <v>5523</v>
      </c>
      <c r="F696" t="s">
        <v>5599</v>
      </c>
      <c r="G696" t="s">
        <v>5597</v>
      </c>
      <c r="H696" t="s">
        <v>5598</v>
      </c>
      <c r="I696" t="s">
        <v>5527</v>
      </c>
      <c r="J696" s="8">
        <v>0.61</v>
      </c>
    </row>
    <row r="697" spans="1:10" x14ac:dyDescent="0.3">
      <c r="A697" t="s">
        <v>5601</v>
      </c>
      <c r="B697" t="s">
        <v>5602</v>
      </c>
      <c r="C697">
        <v>470</v>
      </c>
      <c r="D697" s="13">
        <v>0.05</v>
      </c>
      <c r="E697" s="14" t="s">
        <v>5523</v>
      </c>
      <c r="F697" t="s">
        <v>5599</v>
      </c>
      <c r="G697" t="s">
        <v>5600</v>
      </c>
      <c r="H697" t="s">
        <v>5598</v>
      </c>
      <c r="I697" t="s">
        <v>5527</v>
      </c>
      <c r="J697" s="8">
        <v>0.61</v>
      </c>
    </row>
    <row r="698" spans="1:10" x14ac:dyDescent="0.3">
      <c r="A698" t="s">
        <v>5604</v>
      </c>
      <c r="B698" t="s">
        <v>5607</v>
      </c>
      <c r="C698" s="1">
        <v>120</v>
      </c>
      <c r="D698" s="13">
        <v>0.02</v>
      </c>
      <c r="E698" s="12" t="s">
        <v>5606</v>
      </c>
      <c r="F698" t="s">
        <v>4890</v>
      </c>
      <c r="G698" t="s">
        <v>5605</v>
      </c>
      <c r="H698" t="s">
        <v>5506</v>
      </c>
      <c r="I698" t="s">
        <v>5527</v>
      </c>
      <c r="J698" s="8">
        <v>1.31</v>
      </c>
    </row>
    <row r="699" spans="1:10" x14ac:dyDescent="0.3">
      <c r="A699" t="s">
        <v>5608</v>
      </c>
      <c r="B699" t="s">
        <v>5612</v>
      </c>
      <c r="C699" s="1" t="s">
        <v>901</v>
      </c>
      <c r="D699" s="13">
        <v>0.05</v>
      </c>
      <c r="E699" s="14" t="s">
        <v>5523</v>
      </c>
      <c r="F699" t="s">
        <v>5599</v>
      </c>
      <c r="G699" t="s">
        <v>5611</v>
      </c>
      <c r="H699" t="s">
        <v>5609</v>
      </c>
      <c r="I699" t="s">
        <v>5610</v>
      </c>
      <c r="J699" s="8">
        <v>0.27</v>
      </c>
    </row>
    <row r="700" spans="1:10" x14ac:dyDescent="0.3">
      <c r="A700" t="s">
        <v>5617</v>
      </c>
      <c r="B700" t="s">
        <v>5618</v>
      </c>
      <c r="C700" s="1">
        <v>470</v>
      </c>
      <c r="D700" s="13">
        <v>0.05</v>
      </c>
      <c r="E700" s="14" t="s">
        <v>5523</v>
      </c>
      <c r="F700" t="s">
        <v>2368</v>
      </c>
      <c r="G700" t="s">
        <v>5619</v>
      </c>
      <c r="H700" t="s">
        <v>5609</v>
      </c>
      <c r="I700" t="s">
        <v>5610</v>
      </c>
      <c r="J700" s="8">
        <v>0.1</v>
      </c>
    </row>
    <row r="701" spans="1:10" x14ac:dyDescent="0.3">
      <c r="A701" t="s">
        <v>5621</v>
      </c>
      <c r="B701" t="s">
        <v>5622</v>
      </c>
      <c r="C701" t="s">
        <v>95</v>
      </c>
      <c r="D701" s="13">
        <v>0.05</v>
      </c>
      <c r="E701" s="14" t="s">
        <v>5523</v>
      </c>
      <c r="F701" t="s">
        <v>2368</v>
      </c>
      <c r="G701" t="s">
        <v>5620</v>
      </c>
      <c r="H701" t="s">
        <v>5609</v>
      </c>
      <c r="I701" t="s">
        <v>5610</v>
      </c>
      <c r="J701" s="8">
        <v>0.1</v>
      </c>
    </row>
    <row r="702" spans="1:10" x14ac:dyDescent="0.3">
      <c r="A702" t="s">
        <v>5681</v>
      </c>
      <c r="B702" t="s">
        <v>5682</v>
      </c>
      <c r="C702" s="1">
        <v>3.0000000000000001E-3</v>
      </c>
      <c r="D702" s="13">
        <v>0.01</v>
      </c>
      <c r="E702" s="12" t="s">
        <v>5683</v>
      </c>
      <c r="F702" t="s">
        <v>2440</v>
      </c>
      <c r="G702" t="s">
        <v>5684</v>
      </c>
      <c r="H702" t="s">
        <v>5685</v>
      </c>
      <c r="I702" t="s">
        <v>12</v>
      </c>
      <c r="J702" s="8">
        <v>1.86</v>
      </c>
    </row>
    <row r="703" spans="1:10" x14ac:dyDescent="0.3">
      <c r="A703" t="s">
        <v>5698</v>
      </c>
      <c r="B703" t="s">
        <v>5699</v>
      </c>
      <c r="C703" s="1">
        <v>6.8</v>
      </c>
      <c r="D703" s="13">
        <v>0.05</v>
      </c>
      <c r="E703" s="12" t="s">
        <v>5700</v>
      </c>
      <c r="F703" t="s">
        <v>2301</v>
      </c>
      <c r="G703" t="s">
        <v>5701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5705</v>
      </c>
      <c r="B704" t="s">
        <v>5706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5707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5731</v>
      </c>
      <c r="B705" t="s">
        <v>5733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5732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5762</v>
      </c>
      <c r="B706" t="s">
        <v>5761</v>
      </c>
      <c r="C706" s="1">
        <v>33</v>
      </c>
      <c r="D706" s="13">
        <v>0.05</v>
      </c>
      <c r="E706" s="12" t="s">
        <v>5700</v>
      </c>
      <c r="F706" t="s">
        <v>2301</v>
      </c>
      <c r="G706" t="s">
        <v>5760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5818</v>
      </c>
      <c r="B707" t="s">
        <v>5817</v>
      </c>
      <c r="C707" s="1">
        <v>49.9</v>
      </c>
      <c r="D707" s="13">
        <v>0.01</v>
      </c>
      <c r="E707" s="12" t="s">
        <v>5816</v>
      </c>
      <c r="F707" t="s">
        <v>2612</v>
      </c>
      <c r="G707" t="s">
        <v>5815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5897</v>
      </c>
      <c r="B708" t="s">
        <v>5898</v>
      </c>
      <c r="C708" t="s">
        <v>95</v>
      </c>
      <c r="D708" s="13">
        <v>0.01</v>
      </c>
      <c r="E708" s="12" t="s">
        <v>5252</v>
      </c>
      <c r="F708" t="s">
        <v>4890</v>
      </c>
      <c r="G708" t="s">
        <v>5899</v>
      </c>
      <c r="H708" t="s">
        <v>1472</v>
      </c>
      <c r="I708" t="s">
        <v>12</v>
      </c>
      <c r="J708" s="8">
        <v>0.1</v>
      </c>
    </row>
    <row r="709" spans="1:10" x14ac:dyDescent="0.3">
      <c r="A709" t="s">
        <v>5913</v>
      </c>
      <c r="B709" t="s">
        <v>5914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5915</v>
      </c>
      <c r="H709" t="s">
        <v>2374</v>
      </c>
      <c r="I709" t="s">
        <v>12</v>
      </c>
      <c r="J709" s="8">
        <v>0.66</v>
      </c>
    </row>
    <row r="710" spans="1:10" x14ac:dyDescent="0.3">
      <c r="A710" t="s">
        <v>5968</v>
      </c>
      <c r="B710" t="s">
        <v>5969</v>
      </c>
      <c r="C710">
        <v>5.0000000000000001E-3</v>
      </c>
      <c r="D710" s="13">
        <v>0.01</v>
      </c>
      <c r="E710" s="12" t="s">
        <v>5970</v>
      </c>
      <c r="F710" t="s">
        <v>4890</v>
      </c>
      <c r="G710" t="s">
        <v>5971</v>
      </c>
      <c r="H710" t="s">
        <v>2374</v>
      </c>
      <c r="I710" t="s">
        <v>12</v>
      </c>
      <c r="J710" s="8">
        <v>0.81</v>
      </c>
    </row>
    <row r="711" spans="1:10" x14ac:dyDescent="0.3">
      <c r="A711" t="s">
        <v>6055</v>
      </c>
      <c r="B711" t="s">
        <v>6056</v>
      </c>
      <c r="C711" t="s">
        <v>901</v>
      </c>
      <c r="D711" s="13">
        <v>0.2</v>
      </c>
      <c r="E711" s="12" t="s">
        <v>5252</v>
      </c>
      <c r="F711" t="s">
        <v>4890</v>
      </c>
      <c r="G711" t="s">
        <v>6057</v>
      </c>
      <c r="H711" t="s">
        <v>6058</v>
      </c>
      <c r="I711" t="s">
        <v>2344</v>
      </c>
      <c r="J711" s="8">
        <v>1.57</v>
      </c>
    </row>
    <row r="712" spans="1:10" x14ac:dyDescent="0.3">
      <c r="A712" t="s">
        <v>6066</v>
      </c>
      <c r="B712" t="s">
        <v>6068</v>
      </c>
      <c r="C712">
        <v>10</v>
      </c>
      <c r="D712" s="13">
        <v>0.05</v>
      </c>
      <c r="E712" s="12" t="s">
        <v>2375</v>
      </c>
      <c r="F712" t="s">
        <v>4890</v>
      </c>
      <c r="G712" t="s">
        <v>6067</v>
      </c>
      <c r="H712" t="s">
        <v>6069</v>
      </c>
      <c r="I712" t="s">
        <v>12</v>
      </c>
      <c r="J712" s="8">
        <v>0.57999999999999996</v>
      </c>
    </row>
    <row r="713" spans="1:10" x14ac:dyDescent="0.3">
      <c r="A713" t="s">
        <v>6105</v>
      </c>
      <c r="B713" t="s">
        <v>6106</v>
      </c>
      <c r="C713">
        <v>0.01</v>
      </c>
      <c r="D713" s="13">
        <v>0.01</v>
      </c>
      <c r="E713" s="12" t="s">
        <v>5970</v>
      </c>
      <c r="F713" t="s">
        <v>4890</v>
      </c>
      <c r="G713" t="s">
        <v>6107</v>
      </c>
      <c r="H713" t="s">
        <v>2374</v>
      </c>
      <c r="I713" t="s">
        <v>12</v>
      </c>
      <c r="J713" s="8">
        <v>0.66</v>
      </c>
    </row>
    <row r="714" spans="1:10" x14ac:dyDescent="0.3">
      <c r="A714" t="s">
        <v>6163</v>
      </c>
      <c r="B714" t="s">
        <v>6164</v>
      </c>
      <c r="C714" t="s">
        <v>3789</v>
      </c>
      <c r="D714" s="13">
        <v>0.01</v>
      </c>
      <c r="E714" s="12" t="s">
        <v>5252</v>
      </c>
      <c r="F714" t="s">
        <v>2991</v>
      </c>
      <c r="G714" t="s">
        <v>6162</v>
      </c>
      <c r="H714" t="s">
        <v>1472</v>
      </c>
      <c r="I714" t="s">
        <v>12</v>
      </c>
      <c r="J714" s="8">
        <v>0.2</v>
      </c>
    </row>
    <row r="715" spans="1:10" x14ac:dyDescent="0.3">
      <c r="A715" t="s">
        <v>6273</v>
      </c>
      <c r="B715" t="s">
        <v>6276</v>
      </c>
      <c r="C715">
        <v>5.0000000000000001E-3</v>
      </c>
      <c r="D715" s="13">
        <v>0.01</v>
      </c>
      <c r="E715" s="12" t="s">
        <v>2300</v>
      </c>
      <c r="F715" t="s">
        <v>2301</v>
      </c>
      <c r="G715" t="s">
        <v>6274</v>
      </c>
      <c r="H715" t="s">
        <v>6275</v>
      </c>
      <c r="I715" t="s">
        <v>12</v>
      </c>
      <c r="J715" s="8">
        <v>1.19</v>
      </c>
    </row>
    <row r="716" spans="1:10" x14ac:dyDescent="0.3">
      <c r="A716" t="s">
        <v>6282</v>
      </c>
      <c r="B716" t="s">
        <v>6284</v>
      </c>
      <c r="C716" t="s">
        <v>6285</v>
      </c>
      <c r="D716" s="13">
        <v>0.01</v>
      </c>
      <c r="E716" s="12" t="s">
        <v>5252</v>
      </c>
      <c r="F716" t="s">
        <v>2612</v>
      </c>
      <c r="G716" t="s">
        <v>6283</v>
      </c>
      <c r="H716" t="s">
        <v>1472</v>
      </c>
      <c r="I716" t="s">
        <v>12</v>
      </c>
      <c r="J716" s="8">
        <v>0.1</v>
      </c>
    </row>
    <row r="717" spans="1:10" x14ac:dyDescent="0.3">
      <c r="A717" t="s">
        <v>6293</v>
      </c>
      <c r="B717" t="s">
        <v>6294</v>
      </c>
      <c r="C717">
        <v>7.5000000000000002E-4</v>
      </c>
      <c r="D717" s="13">
        <v>0.01</v>
      </c>
      <c r="E717" s="12" t="s">
        <v>2375</v>
      </c>
      <c r="F717" t="s">
        <v>2979</v>
      </c>
      <c r="G717" t="s">
        <v>6295</v>
      </c>
      <c r="H717" t="s">
        <v>2374</v>
      </c>
      <c r="I717" t="s">
        <v>12</v>
      </c>
      <c r="J717" s="8">
        <v>0.92</v>
      </c>
    </row>
    <row r="718" spans="1:10" x14ac:dyDescent="0.3">
      <c r="A718" t="s">
        <v>6300</v>
      </c>
      <c r="B718" t="s">
        <v>6296</v>
      </c>
      <c r="C718" s="11">
        <v>1.5E-3</v>
      </c>
      <c r="D718" s="13">
        <v>0.01</v>
      </c>
      <c r="E718" s="12" t="s">
        <v>5970</v>
      </c>
      <c r="F718" t="s">
        <v>2979</v>
      </c>
      <c r="G718" t="s">
        <v>6297</v>
      </c>
      <c r="H718" t="s">
        <v>2374</v>
      </c>
      <c r="I718" t="s">
        <v>12</v>
      </c>
      <c r="J718" s="8">
        <v>1.04</v>
      </c>
    </row>
    <row r="719" spans="1:10" x14ac:dyDescent="0.3">
      <c r="A719" t="s">
        <v>6336</v>
      </c>
      <c r="B719" t="s">
        <v>6299</v>
      </c>
      <c r="C719">
        <v>3.0000000000000001E-3</v>
      </c>
      <c r="D719" s="13">
        <v>0.01</v>
      </c>
      <c r="E719" s="12" t="s">
        <v>2611</v>
      </c>
      <c r="F719" t="s">
        <v>2979</v>
      </c>
      <c r="G719" t="s">
        <v>6298</v>
      </c>
      <c r="H719" t="s">
        <v>1472</v>
      </c>
      <c r="I719" t="s">
        <v>12</v>
      </c>
      <c r="J719" s="8">
        <v>0.92</v>
      </c>
    </row>
    <row r="720" spans="1:10" x14ac:dyDescent="0.3">
      <c r="A720" t="s">
        <v>6339</v>
      </c>
      <c r="B720" t="s">
        <v>6337</v>
      </c>
      <c r="C720">
        <v>47</v>
      </c>
      <c r="D720" s="13">
        <v>0.05</v>
      </c>
      <c r="E720" s="12" t="s">
        <v>2375</v>
      </c>
      <c r="F720" t="s">
        <v>4890</v>
      </c>
      <c r="G720" t="s">
        <v>6338</v>
      </c>
      <c r="H720" t="s">
        <v>6069</v>
      </c>
      <c r="I720" t="s">
        <v>12</v>
      </c>
      <c r="J720" s="8">
        <v>0.57999999999999996</v>
      </c>
    </row>
    <row r="721" spans="1:10" x14ac:dyDescent="0.3">
      <c r="A721" t="s">
        <v>6601</v>
      </c>
      <c r="B721" t="s">
        <v>6340</v>
      </c>
      <c r="C721">
        <v>100</v>
      </c>
      <c r="D721" s="13">
        <v>0.05</v>
      </c>
      <c r="E721" s="12" t="s">
        <v>2300</v>
      </c>
      <c r="F721" t="s">
        <v>2301</v>
      </c>
      <c r="G721" t="s">
        <v>6341</v>
      </c>
      <c r="H721" t="s">
        <v>6069</v>
      </c>
      <c r="I721" t="s">
        <v>12</v>
      </c>
      <c r="J721" s="8">
        <v>0.6</v>
      </c>
    </row>
    <row r="722" spans="1:10" x14ac:dyDescent="0.3">
      <c r="A722" t="s">
        <v>6630</v>
      </c>
      <c r="B722" t="s">
        <v>6602</v>
      </c>
      <c r="C722">
        <v>0</v>
      </c>
      <c r="D722" t="s">
        <v>6605</v>
      </c>
      <c r="E722" s="12" t="s">
        <v>6603</v>
      </c>
      <c r="F722" t="s">
        <v>2301</v>
      </c>
      <c r="G722" t="s">
        <v>6604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6645</v>
      </c>
      <c r="B723" t="s">
        <v>6631</v>
      </c>
      <c r="C723" t="s">
        <v>280</v>
      </c>
      <c r="D723" s="13">
        <v>0.01</v>
      </c>
      <c r="E723" s="12" t="s">
        <v>5816</v>
      </c>
      <c r="F723" t="s">
        <v>2301</v>
      </c>
      <c r="G723" t="s">
        <v>6632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6657</v>
      </c>
      <c r="B724" t="s">
        <v>6646</v>
      </c>
      <c r="C724">
        <v>100</v>
      </c>
      <c r="D724" s="13">
        <v>0.05</v>
      </c>
      <c r="E724" s="12" t="s">
        <v>5523</v>
      </c>
      <c r="F724" t="s">
        <v>2368</v>
      </c>
      <c r="G724" t="s">
        <v>6647</v>
      </c>
      <c r="H724" t="s">
        <v>5526</v>
      </c>
      <c r="I724" t="s">
        <v>5527</v>
      </c>
      <c r="J724" s="8">
        <v>0.28999999999999998</v>
      </c>
    </row>
    <row r="725" spans="1:10" x14ac:dyDescent="0.3">
      <c r="A725" t="s">
        <v>6716</v>
      </c>
      <c r="B725" t="s">
        <v>6658</v>
      </c>
      <c r="C725">
        <v>100</v>
      </c>
      <c r="D725" s="13">
        <v>0.05</v>
      </c>
      <c r="E725" s="12" t="s">
        <v>5523</v>
      </c>
      <c r="F725" t="s">
        <v>2368</v>
      </c>
      <c r="G725" t="s">
        <v>6659</v>
      </c>
      <c r="H725" t="s">
        <v>5609</v>
      </c>
      <c r="I725" t="s">
        <v>5610</v>
      </c>
      <c r="J725" s="8">
        <v>0.1</v>
      </c>
    </row>
    <row r="726" spans="1:10" x14ac:dyDescent="0.3">
      <c r="A726" t="s">
        <v>6717</v>
      </c>
      <c r="B726" t="s">
        <v>6718</v>
      </c>
      <c r="C726" t="s">
        <v>201</v>
      </c>
      <c r="D726" s="13">
        <v>0.01</v>
      </c>
      <c r="E726" s="12" t="s">
        <v>6603</v>
      </c>
      <c r="F726" t="s">
        <v>2612</v>
      </c>
      <c r="G726" t="s">
        <v>6719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6762</v>
      </c>
      <c r="B727" t="s">
        <v>6766</v>
      </c>
      <c r="C727" t="s">
        <v>901</v>
      </c>
      <c r="D727" s="13">
        <v>0.1</v>
      </c>
      <c r="E727" s="12" t="s">
        <v>6763</v>
      </c>
      <c r="F727" t="s">
        <v>4890</v>
      </c>
      <c r="G727" t="s">
        <v>6765</v>
      </c>
      <c r="H727" t="s">
        <v>6764</v>
      </c>
      <c r="I727" t="s">
        <v>2344</v>
      </c>
      <c r="J727" s="8">
        <v>1.02</v>
      </c>
    </row>
    <row r="728" spans="1:10" x14ac:dyDescent="0.3">
      <c r="C728"/>
      <c r="D728"/>
    </row>
    <row r="729" spans="1:10" x14ac:dyDescent="0.3">
      <c r="C729"/>
      <c r="D729"/>
    </row>
    <row r="730" spans="1:10" x14ac:dyDescent="0.3">
      <c r="C730"/>
      <c r="D730"/>
    </row>
    <row r="731" spans="1:10" x14ac:dyDescent="0.3">
      <c r="C731"/>
      <c r="D731"/>
    </row>
    <row r="732" spans="1:10" x14ac:dyDescent="0.3">
      <c r="C732"/>
      <c r="D732"/>
    </row>
    <row r="733" spans="1:10" x14ac:dyDescent="0.3">
      <c r="C733"/>
      <c r="D733"/>
    </row>
    <row r="734" spans="1:10" x14ac:dyDescent="0.3">
      <c r="C734"/>
      <c r="D734"/>
    </row>
    <row r="735" spans="1:10" x14ac:dyDescent="0.3">
      <c r="C735"/>
      <c r="D735"/>
    </row>
    <row r="736" spans="1:10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E60" sqref="E60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5485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5386</v>
      </c>
      <c r="B27" t="s">
        <v>5383</v>
      </c>
      <c r="C27" t="s">
        <v>4890</v>
      </c>
      <c r="D27" t="s">
        <v>5384</v>
      </c>
      <c r="E27" t="s">
        <v>5385</v>
      </c>
      <c r="F27" t="s">
        <v>4937</v>
      </c>
      <c r="G27" s="8">
        <v>0.49</v>
      </c>
    </row>
    <row r="28" spans="1:7" x14ac:dyDescent="0.3">
      <c r="A28" t="s">
        <v>5450</v>
      </c>
      <c r="B28" t="s">
        <v>6119</v>
      </c>
      <c r="C28" t="s">
        <v>4623</v>
      </c>
      <c r="D28" t="s">
        <v>5451</v>
      </c>
      <c r="E28" t="s">
        <v>5451</v>
      </c>
      <c r="F28" t="s">
        <v>5452</v>
      </c>
      <c r="G28" s="8">
        <v>1.51</v>
      </c>
    </row>
    <row r="29" spans="1:7" x14ac:dyDescent="0.3">
      <c r="A29" t="s">
        <v>5476</v>
      </c>
      <c r="B29" t="s">
        <v>5477</v>
      </c>
      <c r="E29" t="s">
        <v>5478</v>
      </c>
      <c r="F29" t="s">
        <v>4998</v>
      </c>
    </row>
    <row r="30" spans="1:7" x14ac:dyDescent="0.3">
      <c r="A30" t="s">
        <v>5486</v>
      </c>
      <c r="B30" t="s">
        <v>5487</v>
      </c>
      <c r="C30" t="s">
        <v>50</v>
      </c>
      <c r="D30" t="s">
        <v>5489</v>
      </c>
      <c r="E30" t="s">
        <v>5488</v>
      </c>
      <c r="F30" t="s">
        <v>5488</v>
      </c>
      <c r="G30" s="8">
        <v>5.36</v>
      </c>
    </row>
    <row r="31" spans="1:7" x14ac:dyDescent="0.3">
      <c r="A31" t="s">
        <v>5502</v>
      </c>
      <c r="B31" t="s">
        <v>5503</v>
      </c>
      <c r="C31" t="s">
        <v>4477</v>
      </c>
      <c r="D31" t="s">
        <v>5504</v>
      </c>
      <c r="E31" t="s">
        <v>5505</v>
      </c>
      <c r="F31" t="s">
        <v>4479</v>
      </c>
      <c r="G31" s="8">
        <v>2.85</v>
      </c>
    </row>
    <row r="32" spans="1:7" x14ac:dyDescent="0.3">
      <c r="A32" t="s">
        <v>5517</v>
      </c>
      <c r="B32" t="s">
        <v>5518</v>
      </c>
      <c r="C32" t="s">
        <v>2092</v>
      </c>
      <c r="D32" t="s">
        <v>5519</v>
      </c>
      <c r="E32" t="s">
        <v>5520</v>
      </c>
      <c r="F32" t="s">
        <v>5521</v>
      </c>
      <c r="G32" s="8">
        <v>0.36</v>
      </c>
    </row>
    <row r="33" spans="1:7" x14ac:dyDescent="0.3">
      <c r="A33" t="s">
        <v>5538</v>
      </c>
      <c r="B33" t="s">
        <v>5539</v>
      </c>
      <c r="C33" t="s">
        <v>5540</v>
      </c>
      <c r="D33" t="s">
        <v>5541</v>
      </c>
      <c r="E33" t="s">
        <v>2897</v>
      </c>
      <c r="F33" t="s">
        <v>5541</v>
      </c>
      <c r="G33" s="8">
        <v>12.44</v>
      </c>
    </row>
    <row r="34" spans="1:7" x14ac:dyDescent="0.3">
      <c r="A34" t="s">
        <v>5542</v>
      </c>
      <c r="B34" t="s">
        <v>5543</v>
      </c>
      <c r="C34" t="s">
        <v>5544</v>
      </c>
      <c r="D34" t="s">
        <v>5545</v>
      </c>
      <c r="E34" t="s">
        <v>5547</v>
      </c>
      <c r="F34" t="s">
        <v>5546</v>
      </c>
      <c r="G34" s="8">
        <v>12.48</v>
      </c>
    </row>
    <row r="35" spans="1:7" x14ac:dyDescent="0.3">
      <c r="A35" t="s">
        <v>5668</v>
      </c>
      <c r="B35" t="s">
        <v>5671</v>
      </c>
      <c r="C35" t="s">
        <v>2466</v>
      </c>
      <c r="D35" t="s">
        <v>5669</v>
      </c>
      <c r="E35" t="s">
        <v>5670</v>
      </c>
      <c r="F35" t="s">
        <v>4479</v>
      </c>
      <c r="G35" s="8">
        <v>3.93</v>
      </c>
    </row>
    <row r="36" spans="1:7" x14ac:dyDescent="0.3">
      <c r="A36" t="s">
        <v>5712</v>
      </c>
      <c r="B36" t="s">
        <v>5713</v>
      </c>
      <c r="C36" t="s">
        <v>5714</v>
      </c>
      <c r="D36" t="s">
        <v>5715</v>
      </c>
      <c r="E36" t="s">
        <v>5716</v>
      </c>
      <c r="F36" t="s">
        <v>5715</v>
      </c>
      <c r="G36" s="8">
        <v>35</v>
      </c>
    </row>
    <row r="37" spans="1:7" x14ac:dyDescent="0.3">
      <c r="A37" t="s">
        <v>5738</v>
      </c>
      <c r="B37" t="s">
        <v>5741</v>
      </c>
      <c r="C37" t="s">
        <v>2288</v>
      </c>
      <c r="D37" t="s">
        <v>5739</v>
      </c>
      <c r="E37" t="s">
        <v>2522</v>
      </c>
      <c r="F37" t="s">
        <v>5740</v>
      </c>
      <c r="G37" s="8">
        <v>1.02</v>
      </c>
    </row>
    <row r="38" spans="1:7" x14ac:dyDescent="0.3">
      <c r="A38" t="s">
        <v>5746</v>
      </c>
      <c r="B38" t="s">
        <v>5747</v>
      </c>
      <c r="C38" t="s">
        <v>5372</v>
      </c>
      <c r="D38" s="11" t="s">
        <v>5748</v>
      </c>
      <c r="E38" t="s">
        <v>5749</v>
      </c>
      <c r="F38" t="s">
        <v>3369</v>
      </c>
      <c r="G38" s="8">
        <v>0.91</v>
      </c>
    </row>
    <row r="39" spans="1:7" x14ac:dyDescent="0.3">
      <c r="A39" t="s">
        <v>5937</v>
      </c>
      <c r="B39" t="s">
        <v>5938</v>
      </c>
      <c r="C39" t="s">
        <v>5939</v>
      </c>
      <c r="D39" t="s">
        <v>5940</v>
      </c>
      <c r="E39" t="s">
        <v>4470</v>
      </c>
      <c r="F39" t="s">
        <v>5941</v>
      </c>
      <c r="G39" s="8">
        <v>5.65</v>
      </c>
    </row>
    <row r="40" spans="1:7" x14ac:dyDescent="0.3">
      <c r="A40" t="s">
        <v>5946</v>
      </c>
      <c r="B40" t="s">
        <v>5950</v>
      </c>
      <c r="C40" t="s">
        <v>5949</v>
      </c>
      <c r="D40" t="s">
        <v>5947</v>
      </c>
      <c r="E40" t="s">
        <v>5948</v>
      </c>
      <c r="F40" t="s">
        <v>4268</v>
      </c>
      <c r="G40" s="8">
        <v>0.13</v>
      </c>
    </row>
    <row r="41" spans="1:7" x14ac:dyDescent="0.3">
      <c r="A41" t="s">
        <v>5972</v>
      </c>
      <c r="B41" t="s">
        <v>5973</v>
      </c>
      <c r="E41" t="s">
        <v>5974</v>
      </c>
      <c r="F41" t="s">
        <v>5974</v>
      </c>
    </row>
    <row r="42" spans="1:7" x14ac:dyDescent="0.3">
      <c r="A42" t="s">
        <v>5990</v>
      </c>
      <c r="B42" t="s">
        <v>5992</v>
      </c>
      <c r="C42" t="s">
        <v>2421</v>
      </c>
      <c r="D42" s="11" t="s">
        <v>5993</v>
      </c>
      <c r="E42" t="s">
        <v>5991</v>
      </c>
      <c r="F42" t="s">
        <v>3369</v>
      </c>
      <c r="G42" s="8">
        <v>1.18</v>
      </c>
    </row>
    <row r="43" spans="1:7" x14ac:dyDescent="0.3">
      <c r="A43" t="s">
        <v>6004</v>
      </c>
      <c r="B43" t="s">
        <v>6008</v>
      </c>
      <c r="C43" t="s">
        <v>6007</v>
      </c>
      <c r="D43" t="s">
        <v>6006</v>
      </c>
      <c r="E43" t="s">
        <v>6005</v>
      </c>
      <c r="F43" t="s">
        <v>6005</v>
      </c>
      <c r="G43" s="8">
        <v>11.63</v>
      </c>
    </row>
    <row r="44" spans="1:7" x14ac:dyDescent="0.3">
      <c r="A44" t="s">
        <v>6009</v>
      </c>
      <c r="B44" t="s">
        <v>6013</v>
      </c>
      <c r="C44" t="s">
        <v>4623</v>
      </c>
      <c r="D44" t="s">
        <v>6010</v>
      </c>
      <c r="E44" t="s">
        <v>6011</v>
      </c>
      <c r="F44" t="s">
        <v>6012</v>
      </c>
      <c r="G44" s="8">
        <v>0.71</v>
      </c>
    </row>
    <row r="45" spans="1:7" x14ac:dyDescent="0.3">
      <c r="A45" t="s">
        <v>6018</v>
      </c>
      <c r="B45" t="s">
        <v>6017</v>
      </c>
      <c r="C45" t="s">
        <v>4890</v>
      </c>
      <c r="D45" t="s">
        <v>6014</v>
      </c>
      <c r="E45" t="s">
        <v>6015</v>
      </c>
      <c r="F45" t="s">
        <v>6016</v>
      </c>
      <c r="G45" s="8">
        <v>1.68</v>
      </c>
    </row>
    <row r="46" spans="1:7" x14ac:dyDescent="0.3">
      <c r="A46" t="s">
        <v>6073</v>
      </c>
      <c r="B46" t="s">
        <v>6072</v>
      </c>
      <c r="C46" t="s">
        <v>2979</v>
      </c>
      <c r="D46" t="s">
        <v>6070</v>
      </c>
      <c r="E46" t="s">
        <v>6071</v>
      </c>
      <c r="F46" t="s">
        <v>2372</v>
      </c>
      <c r="G46" s="8">
        <v>1.29</v>
      </c>
    </row>
    <row r="47" spans="1:7" x14ac:dyDescent="0.3">
      <c r="A47" t="s">
        <v>6117</v>
      </c>
      <c r="B47" t="s">
        <v>6118</v>
      </c>
      <c r="C47" t="s">
        <v>4623</v>
      </c>
      <c r="D47" t="s">
        <v>6120</v>
      </c>
      <c r="E47" t="s">
        <v>6120</v>
      </c>
      <c r="F47" t="s">
        <v>6121</v>
      </c>
      <c r="G47" s="8">
        <v>2.85</v>
      </c>
    </row>
    <row r="48" spans="1:7" x14ac:dyDescent="0.3">
      <c r="A48" t="s">
        <v>6170</v>
      </c>
      <c r="B48" t="s">
        <v>6171</v>
      </c>
      <c r="C48" t="s">
        <v>6172</v>
      </c>
      <c r="D48" t="s">
        <v>6173</v>
      </c>
      <c r="E48" t="s">
        <v>3365</v>
      </c>
      <c r="F48" t="s">
        <v>6174</v>
      </c>
      <c r="G48" s="8">
        <v>12.23</v>
      </c>
    </row>
    <row r="49" spans="1:7" x14ac:dyDescent="0.3">
      <c r="A49" t="s">
        <v>6225</v>
      </c>
      <c r="B49" t="s">
        <v>6226</v>
      </c>
      <c r="C49" t="s">
        <v>6227</v>
      </c>
      <c r="D49" t="s">
        <v>6228</v>
      </c>
      <c r="E49" t="s">
        <v>6230</v>
      </c>
      <c r="F49" t="s">
        <v>6229</v>
      </c>
      <c r="G49" s="8">
        <v>0.82</v>
      </c>
    </row>
    <row r="50" spans="1:7" x14ac:dyDescent="0.3">
      <c r="A50" t="s">
        <v>6235</v>
      </c>
      <c r="B50" t="s">
        <v>6236</v>
      </c>
      <c r="C50" t="s">
        <v>5949</v>
      </c>
      <c r="D50" t="s">
        <v>6237</v>
      </c>
      <c r="E50" t="s">
        <v>6238</v>
      </c>
      <c r="F50" t="s">
        <v>4268</v>
      </c>
      <c r="G50" s="8">
        <v>0.28000000000000003</v>
      </c>
    </row>
    <row r="51" spans="1:7" x14ac:dyDescent="0.3">
      <c r="A51" t="s">
        <v>6260</v>
      </c>
      <c r="B51" t="s">
        <v>6264</v>
      </c>
      <c r="C51" t="s">
        <v>2979</v>
      </c>
      <c r="D51" t="s">
        <v>6261</v>
      </c>
      <c r="E51" t="s">
        <v>6262</v>
      </c>
      <c r="F51" t="s">
        <v>6263</v>
      </c>
      <c r="G51" s="8">
        <v>5.04</v>
      </c>
    </row>
    <row r="52" spans="1:7" x14ac:dyDescent="0.3">
      <c r="A52" t="s">
        <v>6291</v>
      </c>
      <c r="B52" t="s">
        <v>6292</v>
      </c>
      <c r="C52" t="s">
        <v>2979</v>
      </c>
      <c r="D52" t="s">
        <v>6290</v>
      </c>
      <c r="E52" t="s">
        <v>6262</v>
      </c>
      <c r="F52" t="s">
        <v>6263</v>
      </c>
      <c r="G52" s="8">
        <v>5.04</v>
      </c>
    </row>
    <row r="53" spans="1:7" x14ac:dyDescent="0.3">
      <c r="A53" t="s">
        <v>6326</v>
      </c>
      <c r="B53" t="s">
        <v>6327</v>
      </c>
      <c r="C53" t="s">
        <v>6227</v>
      </c>
      <c r="D53" t="s">
        <v>6328</v>
      </c>
      <c r="E53" t="s">
        <v>6329</v>
      </c>
      <c r="F53" t="s">
        <v>6330</v>
      </c>
      <c r="G53" s="8">
        <v>1.32</v>
      </c>
    </row>
    <row r="54" spans="1:7" x14ac:dyDescent="0.3">
      <c r="A54" t="s">
        <v>6342</v>
      </c>
      <c r="B54" t="s">
        <v>6343</v>
      </c>
      <c r="C54" t="s">
        <v>5949</v>
      </c>
      <c r="D54" t="s">
        <v>6344</v>
      </c>
      <c r="E54" t="s">
        <v>1472</v>
      </c>
      <c r="F54" t="s">
        <v>4268</v>
      </c>
      <c r="G54" s="8">
        <v>0.21</v>
      </c>
    </row>
    <row r="55" spans="1:7" x14ac:dyDescent="0.3">
      <c r="A55" t="s">
        <v>6381</v>
      </c>
      <c r="B55" t="s">
        <v>6382</v>
      </c>
      <c r="C55" t="s">
        <v>6383</v>
      </c>
      <c r="D55" t="s">
        <v>6384</v>
      </c>
      <c r="E55" t="s">
        <v>6384</v>
      </c>
      <c r="F55" t="s">
        <v>6385</v>
      </c>
      <c r="G55" s="8">
        <v>13.68</v>
      </c>
    </row>
    <row r="56" spans="1:7" x14ac:dyDescent="0.3">
      <c r="A56" t="s">
        <v>6495</v>
      </c>
      <c r="B56" t="s">
        <v>6496</v>
      </c>
      <c r="C56" t="s">
        <v>2288</v>
      </c>
      <c r="D56" t="s">
        <v>6497</v>
      </c>
      <c r="E56" t="s">
        <v>2559</v>
      </c>
      <c r="F56" t="s">
        <v>6498</v>
      </c>
      <c r="G56" s="8">
        <v>0.61</v>
      </c>
    </row>
    <row r="57" spans="1:7" x14ac:dyDescent="0.3">
      <c r="A57" t="s">
        <v>6588</v>
      </c>
      <c r="B57" t="s">
        <v>6589</v>
      </c>
      <c r="C57" t="s">
        <v>2466</v>
      </c>
      <c r="D57" t="s">
        <v>6590</v>
      </c>
      <c r="E57" t="s">
        <v>6592</v>
      </c>
      <c r="F57" t="s">
        <v>6591</v>
      </c>
      <c r="G57" s="8">
        <v>0.81</v>
      </c>
    </row>
    <row r="58" spans="1:7" x14ac:dyDescent="0.3">
      <c r="A58" t="s">
        <v>6624</v>
      </c>
      <c r="B58" t="s">
        <v>6625</v>
      </c>
      <c r="C58" t="s">
        <v>4553</v>
      </c>
      <c r="D58" t="s">
        <v>6626</v>
      </c>
      <c r="E58" t="s">
        <v>4326</v>
      </c>
      <c r="F58" t="s">
        <v>4268</v>
      </c>
      <c r="G58" s="8">
        <v>1</v>
      </c>
    </row>
    <row r="59" spans="1:7" x14ac:dyDescent="0.3">
      <c r="A59" t="s">
        <v>6705</v>
      </c>
      <c r="B59" t="s">
        <v>6707</v>
      </c>
      <c r="C59" t="s">
        <v>1382</v>
      </c>
      <c r="D59" t="s">
        <v>6706</v>
      </c>
      <c r="E59" t="s">
        <v>4326</v>
      </c>
      <c r="F59" t="s">
        <v>4937</v>
      </c>
      <c r="G59" s="8">
        <v>0.65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22" workbookViewId="0">
      <selection activeCell="J48" sqref="J48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5433</v>
      </c>
      <c r="B33" t="s">
        <v>5439</v>
      </c>
      <c r="C33" t="s">
        <v>5434</v>
      </c>
      <c r="D33" t="s">
        <v>5139</v>
      </c>
      <c r="E33" t="s">
        <v>5435</v>
      </c>
      <c r="F33" t="s">
        <v>5197</v>
      </c>
      <c r="G33" t="s">
        <v>5436</v>
      </c>
      <c r="H33" t="s">
        <v>50</v>
      </c>
      <c r="I33" t="s">
        <v>5437</v>
      </c>
      <c r="J33" t="s">
        <v>5382</v>
      </c>
      <c r="K33" t="s">
        <v>5438</v>
      </c>
      <c r="L33" s="8">
        <v>2.84</v>
      </c>
    </row>
    <row r="34" spans="1:12" x14ac:dyDescent="0.3">
      <c r="A34" t="s">
        <v>5579</v>
      </c>
      <c r="B34" t="s">
        <v>5583</v>
      </c>
      <c r="C34" t="s">
        <v>947</v>
      </c>
      <c r="D34" t="s">
        <v>5580</v>
      </c>
      <c r="E34" t="s">
        <v>2297</v>
      </c>
      <c r="F34" t="s">
        <v>4650</v>
      </c>
      <c r="G34" t="s">
        <v>4630</v>
      </c>
      <c r="H34" t="s">
        <v>5582</v>
      </c>
      <c r="I34" t="s">
        <v>5581</v>
      </c>
      <c r="J34" t="s">
        <v>5382</v>
      </c>
      <c r="K34" t="s">
        <v>5708</v>
      </c>
      <c r="L34" s="8">
        <v>3</v>
      </c>
    </row>
    <row r="35" spans="1:12" x14ac:dyDescent="0.3">
      <c r="A35" t="s">
        <v>5657</v>
      </c>
      <c r="B35" t="s">
        <v>5658</v>
      </c>
      <c r="C35" t="s">
        <v>2094</v>
      </c>
      <c r="D35" t="s">
        <v>5659</v>
      </c>
      <c r="E35" t="s">
        <v>5660</v>
      </c>
      <c r="F35" t="s">
        <v>2268</v>
      </c>
      <c r="G35" t="s">
        <v>4637</v>
      </c>
      <c r="H35" t="s">
        <v>2092</v>
      </c>
      <c r="I35" t="s">
        <v>5661</v>
      </c>
      <c r="J35" t="s">
        <v>4470</v>
      </c>
      <c r="K35" t="s">
        <v>5662</v>
      </c>
    </row>
    <row r="36" spans="1:12" x14ac:dyDescent="0.3">
      <c r="A36" t="s">
        <v>5663</v>
      </c>
      <c r="B36" t="s">
        <v>5664</v>
      </c>
      <c r="C36" t="s">
        <v>2121</v>
      </c>
      <c r="D36" t="s">
        <v>5665</v>
      </c>
      <c r="E36" t="s">
        <v>2434</v>
      </c>
      <c r="F36" t="s">
        <v>2257</v>
      </c>
      <c r="G36" t="s">
        <v>4630</v>
      </c>
      <c r="H36" t="s">
        <v>2092</v>
      </c>
      <c r="I36" t="s">
        <v>5666</v>
      </c>
      <c r="J36" t="s">
        <v>4470</v>
      </c>
      <c r="K36" t="s">
        <v>5667</v>
      </c>
      <c r="L36" s="8">
        <v>0.8</v>
      </c>
    </row>
    <row r="37" spans="1:12" x14ac:dyDescent="0.3">
      <c r="A37" t="s">
        <v>5692</v>
      </c>
      <c r="B37" t="s">
        <v>5693</v>
      </c>
      <c r="C37" t="s">
        <v>944</v>
      </c>
      <c r="D37" t="s">
        <v>4904</v>
      </c>
      <c r="E37" t="s">
        <v>5694</v>
      </c>
      <c r="F37" t="s">
        <v>2237</v>
      </c>
      <c r="G37" t="s">
        <v>5695</v>
      </c>
      <c r="H37" t="s">
        <v>2092</v>
      </c>
      <c r="I37" t="s">
        <v>5696</v>
      </c>
      <c r="J37" t="s">
        <v>2414</v>
      </c>
      <c r="K37" t="s">
        <v>5697</v>
      </c>
      <c r="L37" s="8">
        <v>0.73</v>
      </c>
    </row>
    <row r="38" spans="1:12" x14ac:dyDescent="0.3">
      <c r="A38" t="s">
        <v>5778</v>
      </c>
      <c r="B38" t="s">
        <v>5779</v>
      </c>
      <c r="C38" t="s">
        <v>2121</v>
      </c>
      <c r="D38" t="s">
        <v>2120</v>
      </c>
      <c r="E38" t="s">
        <v>5660</v>
      </c>
      <c r="F38" t="s">
        <v>2268</v>
      </c>
      <c r="G38" t="s">
        <v>2254</v>
      </c>
      <c r="H38" t="s">
        <v>2092</v>
      </c>
      <c r="I38" t="s">
        <v>5777</v>
      </c>
      <c r="J38" t="s">
        <v>4470</v>
      </c>
      <c r="K38" t="s">
        <v>5780</v>
      </c>
      <c r="L38" s="8">
        <v>0.78</v>
      </c>
    </row>
    <row r="39" spans="1:12" x14ac:dyDescent="0.3">
      <c r="A39" t="s">
        <v>6122</v>
      </c>
      <c r="B39" t="s">
        <v>6123</v>
      </c>
      <c r="C39" t="s">
        <v>2101</v>
      </c>
      <c r="D39" t="s">
        <v>2954</v>
      </c>
      <c r="E39" t="s">
        <v>2134</v>
      </c>
      <c r="F39" t="s">
        <v>2237</v>
      </c>
      <c r="G39" t="s">
        <v>6124</v>
      </c>
      <c r="H39" t="s">
        <v>2092</v>
      </c>
      <c r="I39" t="s">
        <v>6125</v>
      </c>
      <c r="J39" t="s">
        <v>6126</v>
      </c>
      <c r="K39" t="s">
        <v>2236</v>
      </c>
      <c r="L39" s="8">
        <v>0.12</v>
      </c>
    </row>
    <row r="40" spans="1:12" x14ac:dyDescent="0.3">
      <c r="A40" t="s">
        <v>6134</v>
      </c>
      <c r="B40" t="s">
        <v>6135</v>
      </c>
      <c r="C40" t="s">
        <v>2101</v>
      </c>
      <c r="D40" t="s">
        <v>2954</v>
      </c>
      <c r="E40" t="s">
        <v>2134</v>
      </c>
      <c r="F40" t="s">
        <v>2245</v>
      </c>
      <c r="G40" t="s">
        <v>6136</v>
      </c>
      <c r="H40" t="s">
        <v>2092</v>
      </c>
      <c r="I40" t="s">
        <v>6137</v>
      </c>
      <c r="J40" t="s">
        <v>6126</v>
      </c>
      <c r="K40" t="s">
        <v>2244</v>
      </c>
      <c r="L40" s="8">
        <v>0.12</v>
      </c>
    </row>
    <row r="41" spans="1:12" x14ac:dyDescent="0.3">
      <c r="A41" t="s">
        <v>6215</v>
      </c>
      <c r="B41" t="s">
        <v>6216</v>
      </c>
      <c r="C41" t="s">
        <v>2094</v>
      </c>
      <c r="D41" t="s">
        <v>6217</v>
      </c>
      <c r="E41" t="s">
        <v>5660</v>
      </c>
      <c r="F41" t="s">
        <v>2257</v>
      </c>
      <c r="G41" t="s">
        <v>2543</v>
      </c>
      <c r="H41" t="s">
        <v>2092</v>
      </c>
      <c r="I41" t="s">
        <v>6253</v>
      </c>
      <c r="J41" t="s">
        <v>4470</v>
      </c>
      <c r="K41" t="s">
        <v>5667</v>
      </c>
      <c r="L41" s="8">
        <v>0.68</v>
      </c>
    </row>
    <row r="42" spans="1:12" x14ac:dyDescent="0.3">
      <c r="A42" t="s">
        <v>6268</v>
      </c>
      <c r="B42" t="s">
        <v>6269</v>
      </c>
      <c r="C42" t="s">
        <v>945</v>
      </c>
      <c r="D42" t="s">
        <v>6270</v>
      </c>
      <c r="E42" t="s">
        <v>2297</v>
      </c>
      <c r="F42" t="s">
        <v>4650</v>
      </c>
      <c r="G42" t="s">
        <v>6271</v>
      </c>
      <c r="H42" t="s">
        <v>5582</v>
      </c>
      <c r="I42" t="s">
        <v>6272</v>
      </c>
      <c r="J42" t="s">
        <v>5382</v>
      </c>
      <c r="K42" t="s">
        <v>5708</v>
      </c>
      <c r="L42" s="8">
        <v>1.98</v>
      </c>
    </row>
    <row r="43" spans="1:12" x14ac:dyDescent="0.3">
      <c r="A43" t="s">
        <v>6354</v>
      </c>
      <c r="B43" t="s">
        <v>6360</v>
      </c>
      <c r="C43" t="s">
        <v>947</v>
      </c>
      <c r="D43" t="s">
        <v>5483</v>
      </c>
      <c r="E43" t="s">
        <v>6355</v>
      </c>
      <c r="F43" t="s">
        <v>6356</v>
      </c>
      <c r="G43" t="s">
        <v>2094</v>
      </c>
      <c r="H43" t="s">
        <v>2092</v>
      </c>
      <c r="I43" t="s">
        <v>6357</v>
      </c>
      <c r="J43" t="s">
        <v>2414</v>
      </c>
      <c r="K43" t="s">
        <v>6358</v>
      </c>
      <c r="L43" s="8">
        <v>0.87</v>
      </c>
    </row>
    <row r="44" spans="1:12" x14ac:dyDescent="0.3">
      <c r="A44" t="s">
        <v>6359</v>
      </c>
      <c r="B44" t="s">
        <v>6361</v>
      </c>
      <c r="C44" t="s">
        <v>6362</v>
      </c>
      <c r="D44" t="s">
        <v>1226</v>
      </c>
      <c r="E44" t="s">
        <v>4926</v>
      </c>
      <c r="F44" t="s">
        <v>2237</v>
      </c>
      <c r="G44" t="s">
        <v>6124</v>
      </c>
      <c r="H44" t="s">
        <v>6364</v>
      </c>
      <c r="I44" t="s">
        <v>6363</v>
      </c>
      <c r="J44" t="s">
        <v>6126</v>
      </c>
      <c r="K44" t="s">
        <v>2236</v>
      </c>
      <c r="L44" s="8">
        <v>0.44</v>
      </c>
    </row>
    <row r="45" spans="1:12" x14ac:dyDescent="0.3">
      <c r="A45" t="s">
        <v>6365</v>
      </c>
      <c r="B45" t="s">
        <v>6366</v>
      </c>
      <c r="C45" t="s">
        <v>5718</v>
      </c>
      <c r="D45" t="s">
        <v>6367</v>
      </c>
      <c r="E45" t="s">
        <v>2949</v>
      </c>
      <c r="F45" t="s">
        <v>4650</v>
      </c>
      <c r="G45" t="s">
        <v>2945</v>
      </c>
      <c r="H45" t="s">
        <v>5582</v>
      </c>
      <c r="I45" t="s">
        <v>6368</v>
      </c>
      <c r="J45" t="s">
        <v>4801</v>
      </c>
      <c r="K45" t="s">
        <v>4672</v>
      </c>
      <c r="L45" s="8">
        <v>7.91</v>
      </c>
    </row>
    <row r="46" spans="1:12" x14ac:dyDescent="0.3">
      <c r="A46" t="s">
        <v>6695</v>
      </c>
      <c r="B46" t="s">
        <v>6696</v>
      </c>
      <c r="C46" t="s">
        <v>2121</v>
      </c>
      <c r="D46" t="s">
        <v>2107</v>
      </c>
      <c r="E46" t="s">
        <v>6697</v>
      </c>
      <c r="F46" t="s">
        <v>4650</v>
      </c>
      <c r="G46" t="s">
        <v>4979</v>
      </c>
      <c r="H46" t="s">
        <v>6364</v>
      </c>
      <c r="I46" t="s">
        <v>6698</v>
      </c>
      <c r="J46" t="s">
        <v>6126</v>
      </c>
      <c r="K46" t="s">
        <v>2259</v>
      </c>
      <c r="L46" s="8">
        <v>0.33</v>
      </c>
    </row>
    <row r="47" spans="1:12" x14ac:dyDescent="0.3">
      <c r="A47" t="s">
        <v>6699</v>
      </c>
      <c r="B47" t="s">
        <v>6704</v>
      </c>
      <c r="C47" t="s">
        <v>2121</v>
      </c>
      <c r="D47" t="s">
        <v>6703</v>
      </c>
      <c r="E47" t="s">
        <v>6702</v>
      </c>
      <c r="F47" t="s">
        <v>4650</v>
      </c>
      <c r="G47" t="s">
        <v>2252</v>
      </c>
      <c r="H47" t="s">
        <v>6364</v>
      </c>
      <c r="I47" t="s">
        <v>6701</v>
      </c>
      <c r="J47" t="s">
        <v>6126</v>
      </c>
      <c r="K47" t="s">
        <v>6700</v>
      </c>
      <c r="L47" s="8">
        <v>0.32</v>
      </c>
    </row>
    <row r="48" spans="1:12" x14ac:dyDescent="0.3">
      <c r="A48" t="s">
        <v>6711</v>
      </c>
      <c r="B48" t="s">
        <v>6710</v>
      </c>
      <c r="C48" t="s">
        <v>2101</v>
      </c>
      <c r="D48" t="s">
        <v>6709</v>
      </c>
      <c r="E48" t="s">
        <v>2297</v>
      </c>
      <c r="F48" t="s">
        <v>6356</v>
      </c>
      <c r="G48" t="s">
        <v>2256</v>
      </c>
      <c r="H48" t="s">
        <v>5582</v>
      </c>
      <c r="I48" t="s">
        <v>6708</v>
      </c>
      <c r="J48" t="s">
        <v>5382</v>
      </c>
      <c r="K48" t="s">
        <v>6358</v>
      </c>
      <c r="L48" s="8">
        <v>2.81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B58" zoomScaleNormal="100" workbookViewId="0">
      <selection activeCell="K79" sqref="K79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5642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5639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6486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6486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6486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5376</v>
      </c>
      <c r="B54" s="2" t="s">
        <v>5377</v>
      </c>
      <c r="C54" s="2" t="s">
        <v>5378</v>
      </c>
      <c r="D54" s="2" t="s">
        <v>5203</v>
      </c>
      <c r="F54" s="2" t="s">
        <v>5379</v>
      </c>
      <c r="G54" s="2" t="s">
        <v>4661</v>
      </c>
      <c r="H54" s="2" t="s">
        <v>4854</v>
      </c>
      <c r="I54" s="2" t="s">
        <v>5196</v>
      </c>
      <c r="J54" s="2" t="s">
        <v>5380</v>
      </c>
      <c r="K54" s="2" t="s">
        <v>5382</v>
      </c>
      <c r="L54" s="2" t="s">
        <v>5381</v>
      </c>
      <c r="M54" s="8">
        <v>2.19</v>
      </c>
    </row>
    <row r="55" spans="1:13" x14ac:dyDescent="0.3">
      <c r="A55" s="2" t="s">
        <v>5408</v>
      </c>
      <c r="B55" s="2" t="s">
        <v>5405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5406</v>
      </c>
      <c r="K55" s="2" t="s">
        <v>5407</v>
      </c>
      <c r="L55" s="2" t="s">
        <v>4856</v>
      </c>
    </row>
    <row r="56" spans="1:13" x14ac:dyDescent="0.3">
      <c r="A56" s="2" t="s">
        <v>5457</v>
      </c>
      <c r="B56" s="2" t="s">
        <v>5458</v>
      </c>
      <c r="C56" s="2" t="s">
        <v>5459</v>
      </c>
      <c r="D56" s="2" t="s">
        <v>5460</v>
      </c>
      <c r="G56" s="2" t="s">
        <v>5461</v>
      </c>
      <c r="H56" s="2" t="s">
        <v>2093</v>
      </c>
      <c r="I56" s="2" t="s">
        <v>2092</v>
      </c>
      <c r="J56" s="2" t="s">
        <v>5462</v>
      </c>
      <c r="K56" s="2" t="s">
        <v>5588</v>
      </c>
      <c r="L56" s="2" t="s">
        <v>5463</v>
      </c>
      <c r="M56" s="8">
        <v>0.82</v>
      </c>
    </row>
    <row r="57" spans="1:13" x14ac:dyDescent="0.3">
      <c r="A57" s="2" t="s">
        <v>5725</v>
      </c>
      <c r="B57" s="2" t="s">
        <v>5640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5641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5726</v>
      </c>
      <c r="B58" s="2" t="s">
        <v>5723</v>
      </c>
      <c r="C58" s="2" t="s">
        <v>5717</v>
      </c>
      <c r="D58" s="2" t="s">
        <v>5718</v>
      </c>
      <c r="G58" s="2" t="s">
        <v>5139</v>
      </c>
      <c r="H58" s="2" t="s">
        <v>4546</v>
      </c>
      <c r="I58" s="2" t="s">
        <v>5150</v>
      </c>
      <c r="J58" s="2" t="s">
        <v>5719</v>
      </c>
      <c r="K58" s="2" t="s">
        <v>5724</v>
      </c>
      <c r="L58" s="2" t="s">
        <v>4548</v>
      </c>
      <c r="M58" s="8">
        <v>1.33</v>
      </c>
    </row>
    <row r="59" spans="1:13" x14ac:dyDescent="0.3">
      <c r="A59" s="2" t="s">
        <v>5838</v>
      </c>
      <c r="B59" s="2" t="s">
        <v>5841</v>
      </c>
      <c r="D59" s="2" t="s">
        <v>5842</v>
      </c>
      <c r="H59" s="2" t="s">
        <v>2944</v>
      </c>
      <c r="I59" s="2" t="s">
        <v>5150</v>
      </c>
      <c r="J59" s="2" t="s">
        <v>5840</v>
      </c>
      <c r="K59" s="2" t="s">
        <v>2182</v>
      </c>
      <c r="L59" s="2" t="s">
        <v>5839</v>
      </c>
      <c r="M59" s="8">
        <v>0.38</v>
      </c>
    </row>
    <row r="60" spans="1:13" x14ac:dyDescent="0.3">
      <c r="A60" s="2" t="s">
        <v>5921</v>
      </c>
      <c r="B60" s="2" t="s">
        <v>5920</v>
      </c>
      <c r="C60" s="2" t="s">
        <v>5919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5918</v>
      </c>
      <c r="K60" s="2" t="s">
        <v>2116</v>
      </c>
      <c r="L60" s="2" t="s">
        <v>2098</v>
      </c>
      <c r="M60" s="8">
        <v>0.74</v>
      </c>
    </row>
    <row r="61" spans="1:13" x14ac:dyDescent="0.3">
      <c r="A61" s="2" t="s">
        <v>5999</v>
      </c>
      <c r="B61" s="2" t="s">
        <v>6003</v>
      </c>
      <c r="D61" s="2" t="s">
        <v>6000</v>
      </c>
      <c r="F61" s="2" t="s">
        <v>2947</v>
      </c>
      <c r="G61" s="2" t="s">
        <v>6001</v>
      </c>
      <c r="H61" s="2" t="s">
        <v>2944</v>
      </c>
      <c r="I61" s="2" t="s">
        <v>4553</v>
      </c>
      <c r="J61" s="2" t="s">
        <v>6002</v>
      </c>
      <c r="K61" s="2" t="s">
        <v>2127</v>
      </c>
      <c r="L61" s="2" t="s">
        <v>2130</v>
      </c>
      <c r="M61" s="8">
        <v>0.4</v>
      </c>
    </row>
    <row r="62" spans="1:13" x14ac:dyDescent="0.3">
      <c r="A62" s="2" t="s">
        <v>6047</v>
      </c>
      <c r="B62" s="2" t="s">
        <v>6048</v>
      </c>
      <c r="C62" s="2" t="s">
        <v>6049</v>
      </c>
      <c r="D62" s="2" t="s">
        <v>945</v>
      </c>
      <c r="G62" s="2" t="s">
        <v>2954</v>
      </c>
      <c r="H62" s="2" t="s">
        <v>4854</v>
      </c>
      <c r="I62" s="2" t="s">
        <v>2092</v>
      </c>
      <c r="J62" s="2" t="s">
        <v>6050</v>
      </c>
      <c r="K62" s="2" t="s">
        <v>2105</v>
      </c>
      <c r="L62" s="2" t="s">
        <v>4856</v>
      </c>
      <c r="M62" s="8">
        <v>0.38</v>
      </c>
    </row>
    <row r="63" spans="1:13" x14ac:dyDescent="0.3">
      <c r="A63" s="2" t="s">
        <v>6051</v>
      </c>
      <c r="B63" s="2" t="s">
        <v>6054</v>
      </c>
      <c r="C63" s="2" t="s">
        <v>6052</v>
      </c>
      <c r="D63" s="2" t="s">
        <v>5012</v>
      </c>
      <c r="G63" s="2" t="s">
        <v>70</v>
      </c>
      <c r="H63" s="2" t="s">
        <v>4854</v>
      </c>
      <c r="I63" s="2" t="s">
        <v>50</v>
      </c>
      <c r="J63" s="2" t="s">
        <v>6053</v>
      </c>
      <c r="K63" s="2" t="s">
        <v>2127</v>
      </c>
      <c r="L63" s="2" t="s">
        <v>4856</v>
      </c>
      <c r="M63" s="8">
        <v>0.42</v>
      </c>
    </row>
    <row r="64" spans="1:13" x14ac:dyDescent="0.3">
      <c r="A64" s="2" t="s">
        <v>6074</v>
      </c>
      <c r="B64" s="2" t="s">
        <v>6075</v>
      </c>
      <c r="C64" s="2" t="s">
        <v>4545</v>
      </c>
      <c r="D64" s="2" t="s">
        <v>5718</v>
      </c>
      <c r="G64" s="2" t="s">
        <v>70</v>
      </c>
      <c r="H64" s="2" t="s">
        <v>4854</v>
      </c>
      <c r="I64" s="2" t="s">
        <v>2092</v>
      </c>
      <c r="J64" s="2" t="s">
        <v>6076</v>
      </c>
      <c r="K64" s="2" t="s">
        <v>6077</v>
      </c>
      <c r="L64" s="2" t="s">
        <v>6078</v>
      </c>
      <c r="M64" s="8">
        <v>0.35</v>
      </c>
    </row>
    <row r="65" spans="1:13" x14ac:dyDescent="0.3">
      <c r="A65" s="2" t="s">
        <v>6079</v>
      </c>
      <c r="B65" s="2" t="s">
        <v>6080</v>
      </c>
      <c r="C65" s="2" t="s">
        <v>6081</v>
      </c>
      <c r="D65" s="2" t="s">
        <v>2177</v>
      </c>
      <c r="E65" s="2" t="s">
        <v>4744</v>
      </c>
      <c r="F65" s="2" t="s">
        <v>2611</v>
      </c>
      <c r="H65" s="2" t="s">
        <v>2131</v>
      </c>
      <c r="I65" s="2" t="s">
        <v>5150</v>
      </c>
      <c r="J65" s="2" t="s">
        <v>6082</v>
      </c>
      <c r="K65" s="2" t="s">
        <v>2127</v>
      </c>
      <c r="L65" s="2" t="s">
        <v>2130</v>
      </c>
      <c r="M65" s="8">
        <v>0.45</v>
      </c>
    </row>
    <row r="66" spans="1:13" x14ac:dyDescent="0.3">
      <c r="A66" s="2" t="s">
        <v>6133</v>
      </c>
      <c r="B66" s="2" t="s">
        <v>6132</v>
      </c>
      <c r="C66" s="2" t="s">
        <v>6081</v>
      </c>
      <c r="D66" s="2" t="s">
        <v>2173</v>
      </c>
      <c r="E66" s="2" t="s">
        <v>4744</v>
      </c>
      <c r="F66" s="2" t="s">
        <v>2611</v>
      </c>
      <c r="H66" s="2" t="s">
        <v>2131</v>
      </c>
      <c r="I66" s="2" t="s">
        <v>5150</v>
      </c>
      <c r="J66" s="2" t="s">
        <v>6131</v>
      </c>
      <c r="K66" s="2" t="s">
        <v>2127</v>
      </c>
      <c r="L66" s="2" t="s">
        <v>2130</v>
      </c>
      <c r="M66" s="8">
        <v>0.45</v>
      </c>
    </row>
    <row r="67" spans="1:13" x14ac:dyDescent="0.3">
      <c r="A67" s="2" t="s">
        <v>6149</v>
      </c>
      <c r="B67" s="2" t="s">
        <v>6150</v>
      </c>
      <c r="C67" s="2" t="s">
        <v>6151</v>
      </c>
      <c r="D67" s="2" t="s">
        <v>5718</v>
      </c>
      <c r="F67" s="2" t="s">
        <v>6152</v>
      </c>
      <c r="G67" s="2" t="s">
        <v>2120</v>
      </c>
      <c r="H67" s="2" t="s">
        <v>4854</v>
      </c>
      <c r="I67" s="2" t="s">
        <v>5150</v>
      </c>
      <c r="J67" s="2" t="s">
        <v>6153</v>
      </c>
      <c r="K67" s="2" t="s">
        <v>2116</v>
      </c>
      <c r="L67" s="2" t="s">
        <v>4856</v>
      </c>
      <c r="M67" s="8">
        <v>0.35</v>
      </c>
    </row>
    <row r="68" spans="1:13" x14ac:dyDescent="0.3">
      <c r="A68" s="2" t="s">
        <v>6249</v>
      </c>
      <c r="B68" s="2" t="s">
        <v>6252</v>
      </c>
      <c r="D68" s="2" t="s">
        <v>6251</v>
      </c>
      <c r="F68" s="2" t="s">
        <v>2947</v>
      </c>
      <c r="G68" s="2" t="s">
        <v>4558</v>
      </c>
      <c r="H68" s="2" t="s">
        <v>2944</v>
      </c>
      <c r="I68" s="2" t="s">
        <v>4890</v>
      </c>
      <c r="J68" s="2" t="s">
        <v>6250</v>
      </c>
      <c r="K68" s="2" t="s">
        <v>2127</v>
      </c>
      <c r="L68" s="2" t="s">
        <v>2943</v>
      </c>
      <c r="M68" s="8">
        <v>0.4</v>
      </c>
    </row>
    <row r="69" spans="1:13" x14ac:dyDescent="0.3">
      <c r="A69" s="2" t="s">
        <v>6369</v>
      </c>
      <c r="B69" s="2" t="s">
        <v>6370</v>
      </c>
      <c r="D69" s="2" t="s">
        <v>6371</v>
      </c>
      <c r="E69" s="2" t="s">
        <v>6372</v>
      </c>
      <c r="F69" s="2" t="s">
        <v>6373</v>
      </c>
      <c r="H69" s="2" t="s">
        <v>2131</v>
      </c>
      <c r="I69" s="2" t="s">
        <v>5150</v>
      </c>
      <c r="J69" s="2" t="s">
        <v>6374</v>
      </c>
      <c r="K69" s="2" t="s">
        <v>2105</v>
      </c>
      <c r="L69" s="2" t="s">
        <v>2130</v>
      </c>
      <c r="M69" s="8">
        <v>0.2</v>
      </c>
    </row>
    <row r="70" spans="1:13" x14ac:dyDescent="0.3">
      <c r="A70" s="2" t="s">
        <v>6416</v>
      </c>
      <c r="B70" s="2" t="s">
        <v>6477</v>
      </c>
      <c r="F70" s="2" t="s">
        <v>6417</v>
      </c>
      <c r="G70" s="2" t="s">
        <v>2107</v>
      </c>
      <c r="H70" s="2" t="s">
        <v>2944</v>
      </c>
      <c r="I70" s="2" t="s">
        <v>2288</v>
      </c>
      <c r="J70" s="2" t="s">
        <v>6418</v>
      </c>
      <c r="K70" s="2" t="s">
        <v>6420</v>
      </c>
      <c r="L70" s="2" t="s">
        <v>6419</v>
      </c>
      <c r="M70" s="8">
        <v>0.56000000000000005</v>
      </c>
    </row>
    <row r="71" spans="1:13" x14ac:dyDescent="0.3">
      <c r="A71" s="2" t="s">
        <v>6431</v>
      </c>
      <c r="B71" s="2" t="s">
        <v>6435</v>
      </c>
      <c r="C71" s="2" t="s">
        <v>4545</v>
      </c>
      <c r="D71" s="2" t="s">
        <v>6432</v>
      </c>
      <c r="G71" s="2" t="s">
        <v>2112</v>
      </c>
      <c r="H71" s="2" t="s">
        <v>2944</v>
      </c>
      <c r="I71" s="2" t="s">
        <v>50</v>
      </c>
      <c r="J71" s="2" t="s">
        <v>6433</v>
      </c>
      <c r="K71" s="2" t="s">
        <v>2559</v>
      </c>
      <c r="L71" s="2" t="s">
        <v>6434</v>
      </c>
      <c r="M71" s="8">
        <v>0.73</v>
      </c>
    </row>
    <row r="72" spans="1:13" x14ac:dyDescent="0.3">
      <c r="A72" s="2" t="s">
        <v>6478</v>
      </c>
      <c r="B72" s="2" t="s">
        <v>6481</v>
      </c>
      <c r="C72" s="2" t="s">
        <v>4828</v>
      </c>
      <c r="D72" s="2" t="s">
        <v>4766</v>
      </c>
      <c r="E72" s="2" t="s">
        <v>6372</v>
      </c>
      <c r="F72" s="2" t="s">
        <v>2134</v>
      </c>
      <c r="H72" s="2" t="s">
        <v>2131</v>
      </c>
      <c r="I72" s="2" t="s">
        <v>5150</v>
      </c>
      <c r="J72" s="2" t="s">
        <v>6480</v>
      </c>
      <c r="K72" s="2" t="s">
        <v>2182</v>
      </c>
      <c r="L72" s="2" t="s">
        <v>6479</v>
      </c>
      <c r="M72" s="8">
        <v>0.16</v>
      </c>
    </row>
    <row r="73" spans="1:13" x14ac:dyDescent="0.3">
      <c r="A73" s="2" t="s">
        <v>6511</v>
      </c>
      <c r="B73" s="2" t="s">
        <v>6512</v>
      </c>
      <c r="C73" s="2" t="s">
        <v>6513</v>
      </c>
      <c r="D73" s="2" t="s">
        <v>945</v>
      </c>
      <c r="G73" s="2" t="s">
        <v>70</v>
      </c>
      <c r="H73" s="2" t="s">
        <v>2093</v>
      </c>
      <c r="I73" s="2" t="s">
        <v>2092</v>
      </c>
      <c r="J73" s="2" t="s">
        <v>6514</v>
      </c>
      <c r="K73" s="2" t="s">
        <v>2105</v>
      </c>
      <c r="L73" s="2" t="s">
        <v>2098</v>
      </c>
      <c r="M73" s="8">
        <v>0.44</v>
      </c>
    </row>
    <row r="74" spans="1:13" x14ac:dyDescent="0.3">
      <c r="A74" s="2" t="s">
        <v>6559</v>
      </c>
      <c r="B74" s="2" t="s">
        <v>6560</v>
      </c>
      <c r="C74" s="2" t="s">
        <v>4828</v>
      </c>
      <c r="D74" s="2" t="s">
        <v>2171</v>
      </c>
      <c r="E74" s="2" t="s">
        <v>4744</v>
      </c>
      <c r="F74" s="2" t="s">
        <v>1469</v>
      </c>
      <c r="G74" s="2" t="s">
        <v>1240</v>
      </c>
      <c r="H74" s="2" t="s">
        <v>2131</v>
      </c>
      <c r="I74" s="2" t="s">
        <v>2092</v>
      </c>
      <c r="J74" s="2" t="s">
        <v>6561</v>
      </c>
      <c r="K74" s="2" t="s">
        <v>2105</v>
      </c>
      <c r="L74" s="2" t="s">
        <v>2130</v>
      </c>
      <c r="M74" s="8">
        <v>0.21</v>
      </c>
    </row>
    <row r="75" spans="1:13" x14ac:dyDescent="0.3">
      <c r="A75" s="2" t="s">
        <v>6606</v>
      </c>
      <c r="B75" s="2" t="s">
        <v>6607</v>
      </c>
      <c r="C75" s="2" t="s">
        <v>6608</v>
      </c>
      <c r="D75" s="2" t="s">
        <v>945</v>
      </c>
      <c r="G75" s="2" t="s">
        <v>4904</v>
      </c>
      <c r="H75" s="2" t="s">
        <v>2093</v>
      </c>
      <c r="I75" s="2" t="s">
        <v>2092</v>
      </c>
      <c r="J75" s="2" t="s">
        <v>6609</v>
      </c>
      <c r="K75" s="2" t="s">
        <v>5588</v>
      </c>
      <c r="L75" s="2" t="s">
        <v>5463</v>
      </c>
      <c r="M75" s="8">
        <v>0.59</v>
      </c>
    </row>
    <row r="76" spans="1:13" x14ac:dyDescent="0.3">
      <c r="A76" s="2" t="s">
        <v>6610</v>
      </c>
      <c r="B76" s="2" t="s">
        <v>6611</v>
      </c>
      <c r="C76" s="2" t="s">
        <v>6612</v>
      </c>
      <c r="D76" s="2" t="s">
        <v>2121</v>
      </c>
      <c r="G76" s="2" t="s">
        <v>2112</v>
      </c>
      <c r="H76" s="2" t="s">
        <v>2093</v>
      </c>
      <c r="I76" s="2" t="s">
        <v>2431</v>
      </c>
      <c r="J76" s="2" t="s">
        <v>6613</v>
      </c>
      <c r="K76" s="2" t="s">
        <v>5588</v>
      </c>
      <c r="L76" s="2" t="s">
        <v>5463</v>
      </c>
      <c r="M76" s="8">
        <v>0.6</v>
      </c>
    </row>
    <row r="77" spans="1:13" x14ac:dyDescent="0.3">
      <c r="A77" s="2" t="s">
        <v>6712</v>
      </c>
      <c r="B77" s="2" t="s">
        <v>6713</v>
      </c>
      <c r="D77" s="2" t="s">
        <v>6432</v>
      </c>
      <c r="G77" s="2" t="s">
        <v>70</v>
      </c>
      <c r="H77" s="2" t="s">
        <v>2944</v>
      </c>
      <c r="I77" s="2" t="s">
        <v>5150</v>
      </c>
      <c r="J77" s="2" t="s">
        <v>6714</v>
      </c>
      <c r="K77" s="2" t="s">
        <v>6126</v>
      </c>
      <c r="L77" s="2" t="s">
        <v>6715</v>
      </c>
      <c r="M77" s="8">
        <v>0.35</v>
      </c>
    </row>
    <row r="78" spans="1:13" x14ac:dyDescent="0.3">
      <c r="A78" s="2" t="s">
        <v>6738</v>
      </c>
      <c r="B78" s="2" t="s">
        <v>6745</v>
      </c>
      <c r="C78" s="2" t="s">
        <v>6743</v>
      </c>
      <c r="D78" s="2" t="s">
        <v>6744</v>
      </c>
      <c r="G78" s="2" t="s">
        <v>4661</v>
      </c>
      <c r="H78" s="2" t="s">
        <v>6742</v>
      </c>
      <c r="I78" s="2" t="s">
        <v>6741</v>
      </c>
      <c r="J78" s="2" t="s">
        <v>6740</v>
      </c>
      <c r="K78" t="s">
        <v>6746</v>
      </c>
      <c r="L78" s="2" t="s">
        <v>6739</v>
      </c>
      <c r="M78" s="8">
        <v>3.68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85" zoomScaleNormal="100" workbookViewId="0">
      <selection activeCell="B101" sqref="B101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5485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5633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5632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5634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5631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5500</v>
      </c>
      <c r="I17" t="s">
        <v>5501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5635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5630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5636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5637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5638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5449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5616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5393</v>
      </c>
      <c r="B44" t="s">
        <v>5394</v>
      </c>
      <c r="C44" t="s">
        <v>5397</v>
      </c>
      <c r="D44">
        <v>1</v>
      </c>
      <c r="E44">
        <v>1</v>
      </c>
      <c r="F44" t="s">
        <v>4661</v>
      </c>
      <c r="G44" t="s">
        <v>5395</v>
      </c>
      <c r="H44">
        <v>7798</v>
      </c>
      <c r="I44" t="s">
        <v>5396</v>
      </c>
      <c r="J44" t="s">
        <v>2964</v>
      </c>
      <c r="K44" s="8">
        <v>0.5</v>
      </c>
      <c r="L44">
        <v>3.27</v>
      </c>
    </row>
    <row r="45" spans="1:12" x14ac:dyDescent="0.3">
      <c r="A45" t="s">
        <v>5424</v>
      </c>
      <c r="B45" t="s">
        <v>5429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5427</v>
      </c>
      <c r="J45" t="s">
        <v>2391</v>
      </c>
      <c r="K45" s="8">
        <v>2.21</v>
      </c>
    </row>
    <row r="46" spans="1:12" x14ac:dyDescent="0.3">
      <c r="A46" t="s">
        <v>5431</v>
      </c>
      <c r="B46" t="s">
        <v>5426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5425</v>
      </c>
      <c r="J46" t="s">
        <v>2384</v>
      </c>
      <c r="K46" s="8">
        <v>2.96</v>
      </c>
    </row>
    <row r="47" spans="1:12" x14ac:dyDescent="0.3">
      <c r="A47" t="s">
        <v>5432</v>
      </c>
      <c r="B47" t="s">
        <v>5430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5428</v>
      </c>
      <c r="J47" t="s">
        <v>2957</v>
      </c>
      <c r="K47" s="8">
        <v>3.1</v>
      </c>
    </row>
    <row r="48" spans="1:12" x14ac:dyDescent="0.3">
      <c r="A48" t="s">
        <v>5479</v>
      </c>
      <c r="B48" t="s">
        <v>5484</v>
      </c>
      <c r="C48" t="s">
        <v>5480</v>
      </c>
      <c r="D48">
        <v>6</v>
      </c>
      <c r="E48">
        <v>1</v>
      </c>
      <c r="F48" t="s">
        <v>5483</v>
      </c>
      <c r="G48" t="s">
        <v>4738</v>
      </c>
      <c r="H48" t="s">
        <v>5481</v>
      </c>
      <c r="I48" t="s">
        <v>5482</v>
      </c>
      <c r="J48" t="s">
        <v>2574</v>
      </c>
      <c r="K48" s="8">
        <v>0.8</v>
      </c>
    </row>
    <row r="49" spans="1:11" x14ac:dyDescent="0.3">
      <c r="A49" t="s">
        <v>5492</v>
      </c>
      <c r="B49" t="s">
        <v>5493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5494</v>
      </c>
      <c r="I49" t="s">
        <v>5495</v>
      </c>
      <c r="J49" t="s">
        <v>2384</v>
      </c>
      <c r="K49" s="8">
        <v>0.19</v>
      </c>
    </row>
    <row r="50" spans="1:11" x14ac:dyDescent="0.3">
      <c r="A50" t="s">
        <v>5496</v>
      </c>
      <c r="B50" t="s">
        <v>5497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5498</v>
      </c>
      <c r="I50" t="s">
        <v>5499</v>
      </c>
      <c r="J50" t="s">
        <v>2391</v>
      </c>
      <c r="K50" s="8">
        <v>0.19</v>
      </c>
    </row>
    <row r="51" spans="1:11" x14ac:dyDescent="0.3">
      <c r="A51" t="s">
        <v>5511</v>
      </c>
      <c r="B51" t="s">
        <v>5512</v>
      </c>
      <c r="C51" t="s">
        <v>5513</v>
      </c>
      <c r="D51">
        <v>8</v>
      </c>
      <c r="E51">
        <v>1</v>
      </c>
      <c r="G51" t="s">
        <v>4022</v>
      </c>
      <c r="H51" t="s">
        <v>5514</v>
      </c>
      <c r="I51" t="s">
        <v>5515</v>
      </c>
      <c r="J51" t="s">
        <v>5516</v>
      </c>
      <c r="K51" s="8">
        <v>3.72</v>
      </c>
    </row>
    <row r="52" spans="1:11" x14ac:dyDescent="0.3">
      <c r="A52" t="s">
        <v>5623</v>
      </c>
      <c r="B52" t="s">
        <v>5624</v>
      </c>
      <c r="C52" t="s">
        <v>2397</v>
      </c>
      <c r="D52">
        <v>6</v>
      </c>
      <c r="E52">
        <v>1</v>
      </c>
      <c r="G52" t="s">
        <v>4738</v>
      </c>
      <c r="H52" t="s">
        <v>5625</v>
      </c>
      <c r="I52" t="s">
        <v>5626</v>
      </c>
      <c r="J52" t="s">
        <v>2574</v>
      </c>
      <c r="K52" s="8">
        <v>0.54</v>
      </c>
    </row>
    <row r="53" spans="1:11" x14ac:dyDescent="0.3">
      <c r="A53" t="s">
        <v>5627</v>
      </c>
      <c r="B53" t="s">
        <v>5628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5629</v>
      </c>
      <c r="J53" t="s">
        <v>4248</v>
      </c>
      <c r="K53" s="8">
        <v>4.79</v>
      </c>
    </row>
    <row r="54" spans="1:11" x14ac:dyDescent="0.3">
      <c r="A54" t="s">
        <v>5647</v>
      </c>
      <c r="B54" t="s">
        <v>5646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5645</v>
      </c>
      <c r="J54" t="s">
        <v>2391</v>
      </c>
      <c r="K54" s="8">
        <v>0.34</v>
      </c>
    </row>
    <row r="55" spans="1:11" x14ac:dyDescent="0.3">
      <c r="A55" t="s">
        <v>5709</v>
      </c>
      <c r="B55" t="s">
        <v>5710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5711</v>
      </c>
      <c r="J55" t="s">
        <v>2391</v>
      </c>
      <c r="K55" s="8">
        <v>1.23</v>
      </c>
    </row>
    <row r="56" spans="1:11" x14ac:dyDescent="0.3">
      <c r="A56" t="s">
        <v>5752</v>
      </c>
      <c r="B56" t="s">
        <v>5753</v>
      </c>
      <c r="C56" t="s">
        <v>2397</v>
      </c>
      <c r="D56">
        <v>5</v>
      </c>
      <c r="E56">
        <v>2</v>
      </c>
      <c r="F56" t="s">
        <v>70</v>
      </c>
      <c r="G56" t="s">
        <v>5754</v>
      </c>
      <c r="H56" t="s">
        <v>5755</v>
      </c>
      <c r="I56" t="s">
        <v>5756</v>
      </c>
      <c r="J56" t="s">
        <v>5757</v>
      </c>
      <c r="K56" s="8">
        <v>0.57999999999999996</v>
      </c>
    </row>
    <row r="57" spans="1:11" x14ac:dyDescent="0.3">
      <c r="A57" t="s">
        <v>5763</v>
      </c>
      <c r="B57" t="s">
        <v>5764</v>
      </c>
      <c r="C57" t="s">
        <v>2397</v>
      </c>
      <c r="D57">
        <v>2</v>
      </c>
      <c r="E57">
        <v>1</v>
      </c>
      <c r="G57" t="s">
        <v>4738</v>
      </c>
      <c r="H57" t="s">
        <v>5765</v>
      </c>
      <c r="I57" t="s">
        <v>5766</v>
      </c>
      <c r="J57" t="s">
        <v>2391</v>
      </c>
      <c r="K57" s="8">
        <v>0.2</v>
      </c>
    </row>
    <row r="58" spans="1:11" x14ac:dyDescent="0.3">
      <c r="A58" t="s">
        <v>5767</v>
      </c>
      <c r="B58" t="s">
        <v>5876</v>
      </c>
      <c r="C58" t="s">
        <v>5513</v>
      </c>
      <c r="D58">
        <v>100</v>
      </c>
      <c r="E58">
        <v>2</v>
      </c>
      <c r="G58" t="s">
        <v>2979</v>
      </c>
      <c r="H58" t="s">
        <v>5768</v>
      </c>
      <c r="I58" t="s">
        <v>5865</v>
      </c>
      <c r="J58" t="s">
        <v>5769</v>
      </c>
      <c r="K58" s="8">
        <v>5.43</v>
      </c>
    </row>
    <row r="59" spans="1:11" x14ac:dyDescent="0.3">
      <c r="A59" t="s">
        <v>5801</v>
      </c>
      <c r="B59" t="s">
        <v>5806</v>
      </c>
      <c r="C59" t="s">
        <v>5802</v>
      </c>
      <c r="G59" t="s">
        <v>2908</v>
      </c>
      <c r="H59" t="s">
        <v>5803</v>
      </c>
      <c r="I59" t="s">
        <v>5804</v>
      </c>
      <c r="J59" t="s">
        <v>5805</v>
      </c>
      <c r="K59" s="8">
        <v>3.92</v>
      </c>
    </row>
    <row r="60" spans="1:11" x14ac:dyDescent="0.3">
      <c r="A60" t="s">
        <v>5807</v>
      </c>
      <c r="B60" t="s">
        <v>5808</v>
      </c>
      <c r="C60" t="s">
        <v>5802</v>
      </c>
      <c r="D60">
        <v>4</v>
      </c>
      <c r="E60">
        <v>1</v>
      </c>
      <c r="F60" t="s">
        <v>70</v>
      </c>
      <c r="G60" t="s">
        <v>2979</v>
      </c>
      <c r="H60" t="s">
        <v>5809</v>
      </c>
      <c r="I60" t="s">
        <v>5810</v>
      </c>
      <c r="J60" t="s">
        <v>5811</v>
      </c>
      <c r="K60" s="8">
        <v>1.52</v>
      </c>
    </row>
    <row r="61" spans="1:11" x14ac:dyDescent="0.3">
      <c r="A61" t="s">
        <v>5843</v>
      </c>
      <c r="B61" t="s">
        <v>5846</v>
      </c>
      <c r="C61" t="s">
        <v>5513</v>
      </c>
      <c r="D61">
        <v>18</v>
      </c>
      <c r="E61">
        <v>2</v>
      </c>
      <c r="F61" t="s">
        <v>70</v>
      </c>
      <c r="G61" t="s">
        <v>2908</v>
      </c>
      <c r="H61" t="s">
        <v>5845</v>
      </c>
      <c r="I61" t="s">
        <v>5844</v>
      </c>
      <c r="J61" t="s">
        <v>2455</v>
      </c>
      <c r="K61" s="8">
        <v>2.6</v>
      </c>
    </row>
    <row r="62" spans="1:11" x14ac:dyDescent="0.3">
      <c r="A62" t="s">
        <v>5847</v>
      </c>
      <c r="B62" t="s">
        <v>5849</v>
      </c>
      <c r="C62" t="s">
        <v>5848</v>
      </c>
      <c r="D62">
        <v>18</v>
      </c>
      <c r="E62">
        <v>2</v>
      </c>
      <c r="F62" t="s">
        <v>70</v>
      </c>
      <c r="I62" t="s">
        <v>5850</v>
      </c>
      <c r="J62" t="s">
        <v>2455</v>
      </c>
      <c r="K62" s="8">
        <v>0</v>
      </c>
    </row>
    <row r="63" spans="1:11" x14ac:dyDescent="0.3">
      <c r="A63" t="s">
        <v>5856</v>
      </c>
      <c r="B63" t="s">
        <v>5858</v>
      </c>
      <c r="C63" t="s">
        <v>5857</v>
      </c>
      <c r="D63">
        <v>15</v>
      </c>
      <c r="E63">
        <v>1</v>
      </c>
      <c r="F63" t="s">
        <v>70</v>
      </c>
      <c r="G63" t="s">
        <v>2979</v>
      </c>
      <c r="H63" t="s">
        <v>5859</v>
      </c>
      <c r="I63" t="s">
        <v>5860</v>
      </c>
      <c r="J63" t="s">
        <v>5169</v>
      </c>
      <c r="K63" s="8">
        <v>1.06</v>
      </c>
    </row>
    <row r="64" spans="1:11" x14ac:dyDescent="0.3">
      <c r="A64" t="s">
        <v>5866</v>
      </c>
      <c r="B64" t="s">
        <v>5875</v>
      </c>
      <c r="C64" t="s">
        <v>5513</v>
      </c>
      <c r="D64">
        <v>100</v>
      </c>
      <c r="E64">
        <v>2</v>
      </c>
      <c r="F64" t="s">
        <v>70</v>
      </c>
      <c r="G64" t="s">
        <v>2979</v>
      </c>
      <c r="H64" t="s">
        <v>5874</v>
      </c>
      <c r="I64" t="s">
        <v>5873</v>
      </c>
      <c r="J64" t="s">
        <v>5769</v>
      </c>
      <c r="K64" s="8">
        <v>3.49</v>
      </c>
    </row>
    <row r="65" spans="1:11" x14ac:dyDescent="0.3">
      <c r="A65" t="s">
        <v>5867</v>
      </c>
      <c r="B65" t="s">
        <v>5870</v>
      </c>
      <c r="C65" t="s">
        <v>5848</v>
      </c>
      <c r="D65">
        <v>100</v>
      </c>
      <c r="E65">
        <v>2</v>
      </c>
      <c r="I65" t="s">
        <v>5868</v>
      </c>
      <c r="J65" t="s">
        <v>5769</v>
      </c>
    </row>
    <row r="66" spans="1:11" x14ac:dyDescent="0.3">
      <c r="A66" t="s">
        <v>5872</v>
      </c>
      <c r="B66" t="s">
        <v>5871</v>
      </c>
      <c r="C66" t="s">
        <v>5848</v>
      </c>
      <c r="D66">
        <v>100</v>
      </c>
      <c r="E66">
        <v>2</v>
      </c>
      <c r="I66" t="s">
        <v>5869</v>
      </c>
      <c r="J66" t="s">
        <v>5769</v>
      </c>
    </row>
    <row r="67" spans="1:11" x14ac:dyDescent="0.3">
      <c r="A67" t="s">
        <v>5878</v>
      </c>
      <c r="B67" t="s">
        <v>5879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5877</v>
      </c>
      <c r="J67" t="s">
        <v>2391</v>
      </c>
    </row>
    <row r="68" spans="1:11" x14ac:dyDescent="0.3">
      <c r="A68" t="s">
        <v>5935</v>
      </c>
      <c r="B68" t="s">
        <v>5936</v>
      </c>
      <c r="C68" t="s">
        <v>2383</v>
      </c>
      <c r="D68">
        <v>2</v>
      </c>
      <c r="E68">
        <v>1</v>
      </c>
      <c r="F68" t="s">
        <v>4661</v>
      </c>
      <c r="G68" t="s">
        <v>2381</v>
      </c>
      <c r="H68">
        <v>1714955</v>
      </c>
      <c r="I68" t="s">
        <v>5934</v>
      </c>
      <c r="J68" t="s">
        <v>2391</v>
      </c>
      <c r="K68" s="8">
        <v>1.71</v>
      </c>
    </row>
    <row r="69" spans="1:11" x14ac:dyDescent="0.3">
      <c r="A69" t="s">
        <v>5997</v>
      </c>
      <c r="B69" t="s">
        <v>5998</v>
      </c>
      <c r="C69" t="s">
        <v>2397</v>
      </c>
      <c r="D69">
        <v>4</v>
      </c>
      <c r="E69">
        <v>1</v>
      </c>
      <c r="F69" t="s">
        <v>70</v>
      </c>
      <c r="G69" t="s">
        <v>5996</v>
      </c>
      <c r="H69" t="s">
        <v>5995</v>
      </c>
      <c r="I69" t="s">
        <v>5994</v>
      </c>
      <c r="J69" t="s">
        <v>2957</v>
      </c>
      <c r="K69" s="8">
        <v>0.43</v>
      </c>
    </row>
    <row r="70" spans="1:11" x14ac:dyDescent="0.3">
      <c r="A70" t="s">
        <v>6019</v>
      </c>
      <c r="B70" t="s">
        <v>6020</v>
      </c>
      <c r="C70" t="s">
        <v>5802</v>
      </c>
      <c r="D70">
        <v>4</v>
      </c>
      <c r="E70">
        <v>2</v>
      </c>
      <c r="F70" t="s">
        <v>70</v>
      </c>
      <c r="G70" t="s">
        <v>4589</v>
      </c>
      <c r="H70" t="s">
        <v>6021</v>
      </c>
      <c r="I70" t="s">
        <v>6022</v>
      </c>
      <c r="J70" t="s">
        <v>6023</v>
      </c>
      <c r="K70" s="8">
        <v>0.95</v>
      </c>
    </row>
    <row r="71" spans="1:11" x14ac:dyDescent="0.3">
      <c r="A71" t="s">
        <v>6033</v>
      </c>
      <c r="B71" t="s">
        <v>6034</v>
      </c>
      <c r="C71" t="s">
        <v>5802</v>
      </c>
      <c r="D71">
        <v>4</v>
      </c>
      <c r="E71">
        <v>1</v>
      </c>
      <c r="F71" t="s">
        <v>2333</v>
      </c>
      <c r="G71" t="s">
        <v>2389</v>
      </c>
      <c r="H71" s="11" t="s">
        <v>6035</v>
      </c>
      <c r="I71" t="s">
        <v>6036</v>
      </c>
      <c r="J71" t="s">
        <v>5811</v>
      </c>
      <c r="K71" s="8">
        <v>1.29</v>
      </c>
    </row>
    <row r="72" spans="1:11" x14ac:dyDescent="0.3">
      <c r="A72" t="s">
        <v>6038</v>
      </c>
      <c r="B72" t="s">
        <v>6039</v>
      </c>
      <c r="C72" t="s">
        <v>5802</v>
      </c>
      <c r="D72">
        <v>8</v>
      </c>
      <c r="E72">
        <v>1</v>
      </c>
      <c r="G72" t="s">
        <v>2918</v>
      </c>
      <c r="H72" t="s">
        <v>6040</v>
      </c>
      <c r="I72" t="s">
        <v>6037</v>
      </c>
      <c r="J72" t="s">
        <v>6041</v>
      </c>
      <c r="K72" s="8">
        <v>5.26</v>
      </c>
    </row>
    <row r="73" spans="1:11" x14ac:dyDescent="0.3">
      <c r="A73" t="s">
        <v>6059</v>
      </c>
      <c r="B73" t="s">
        <v>6062</v>
      </c>
      <c r="C73" t="s">
        <v>2397</v>
      </c>
      <c r="D73">
        <v>5</v>
      </c>
      <c r="E73">
        <v>2</v>
      </c>
      <c r="G73" t="s">
        <v>4738</v>
      </c>
      <c r="H73" t="s">
        <v>6060</v>
      </c>
      <c r="I73" t="s">
        <v>6061</v>
      </c>
      <c r="J73" t="s">
        <v>5757</v>
      </c>
      <c r="K73" s="8">
        <v>1.17</v>
      </c>
    </row>
    <row r="74" spans="1:11" x14ac:dyDescent="0.3">
      <c r="A74" t="s">
        <v>6108</v>
      </c>
      <c r="B74" t="s">
        <v>6110</v>
      </c>
      <c r="C74" t="s">
        <v>2383</v>
      </c>
      <c r="D74">
        <v>2</v>
      </c>
      <c r="E74">
        <v>1</v>
      </c>
      <c r="F74" t="s">
        <v>4904</v>
      </c>
      <c r="G74" t="s">
        <v>2381</v>
      </c>
      <c r="H74">
        <v>1824080</v>
      </c>
      <c r="I74" t="s">
        <v>6109</v>
      </c>
      <c r="J74" t="s">
        <v>2391</v>
      </c>
      <c r="K74" s="8">
        <v>2.52</v>
      </c>
    </row>
    <row r="75" spans="1:11" x14ac:dyDescent="0.3">
      <c r="A75" t="s">
        <v>6148</v>
      </c>
      <c r="B75" t="s">
        <v>6146</v>
      </c>
      <c r="C75" t="s">
        <v>2383</v>
      </c>
      <c r="D75">
        <v>3</v>
      </c>
      <c r="E75">
        <v>1</v>
      </c>
      <c r="F75" t="s">
        <v>4661</v>
      </c>
      <c r="G75" t="s">
        <v>2381</v>
      </c>
      <c r="H75">
        <v>1714984</v>
      </c>
      <c r="I75" t="s">
        <v>6147</v>
      </c>
      <c r="J75" t="s">
        <v>2384</v>
      </c>
      <c r="K75" s="8">
        <v>2.5099999999999998</v>
      </c>
    </row>
    <row r="76" spans="1:11" x14ac:dyDescent="0.3">
      <c r="A76" t="s">
        <v>6218</v>
      </c>
      <c r="B76" t="s">
        <v>6224</v>
      </c>
      <c r="C76" t="s">
        <v>6219</v>
      </c>
      <c r="D76">
        <v>3</v>
      </c>
      <c r="E76">
        <v>1</v>
      </c>
      <c r="F76" t="s">
        <v>2112</v>
      </c>
      <c r="G76" t="s">
        <v>6220</v>
      </c>
      <c r="H76" t="s">
        <v>6221</v>
      </c>
      <c r="I76" t="s">
        <v>6222</v>
      </c>
      <c r="J76" t="s">
        <v>6223</v>
      </c>
      <c r="K76" s="8">
        <v>1.64</v>
      </c>
    </row>
    <row r="77" spans="1:11" x14ac:dyDescent="0.3">
      <c r="A77" t="s">
        <v>6254</v>
      </c>
      <c r="B77" t="s">
        <v>6255</v>
      </c>
      <c r="C77" t="s">
        <v>6256</v>
      </c>
      <c r="D77">
        <v>5</v>
      </c>
      <c r="E77">
        <v>1</v>
      </c>
      <c r="F77" t="s">
        <v>4661</v>
      </c>
      <c r="G77" t="s">
        <v>2979</v>
      </c>
      <c r="H77" t="s">
        <v>6257</v>
      </c>
      <c r="I77" t="s">
        <v>6258</v>
      </c>
      <c r="J77" t="s">
        <v>6259</v>
      </c>
      <c r="K77" s="8">
        <v>2.75</v>
      </c>
    </row>
    <row r="78" spans="1:11" x14ac:dyDescent="0.3">
      <c r="A78" t="s">
        <v>6301</v>
      </c>
      <c r="B78" t="s">
        <v>6302</v>
      </c>
      <c r="C78" t="s">
        <v>2383</v>
      </c>
      <c r="D78">
        <v>4</v>
      </c>
      <c r="E78">
        <v>1</v>
      </c>
      <c r="F78" t="s">
        <v>6303</v>
      </c>
      <c r="G78" t="s">
        <v>2381</v>
      </c>
      <c r="H78">
        <v>1720929</v>
      </c>
      <c r="I78" t="s">
        <v>6304</v>
      </c>
      <c r="J78" t="s">
        <v>2957</v>
      </c>
      <c r="K78" s="8">
        <v>6.67</v>
      </c>
    </row>
    <row r="79" spans="1:11" x14ac:dyDescent="0.3">
      <c r="A79" t="s">
        <v>6308</v>
      </c>
      <c r="B79" t="s">
        <v>6306</v>
      </c>
      <c r="C79" t="s">
        <v>6307</v>
      </c>
      <c r="D79">
        <v>2</v>
      </c>
      <c r="E79">
        <v>1</v>
      </c>
      <c r="G79" t="s">
        <v>5395</v>
      </c>
      <c r="H79">
        <v>1042</v>
      </c>
      <c r="I79" t="s">
        <v>6305</v>
      </c>
      <c r="J79" t="s">
        <v>6309</v>
      </c>
      <c r="K79" s="8">
        <v>2.76</v>
      </c>
    </row>
    <row r="80" spans="1:11" x14ac:dyDescent="0.3">
      <c r="A80" t="s">
        <v>6315</v>
      </c>
      <c r="B80" t="s">
        <v>6316</v>
      </c>
      <c r="C80" t="s">
        <v>6317</v>
      </c>
      <c r="D80">
        <v>110</v>
      </c>
      <c r="E80">
        <v>2</v>
      </c>
      <c r="G80" t="s">
        <v>2979</v>
      </c>
      <c r="H80" t="s">
        <v>6318</v>
      </c>
      <c r="I80" t="s">
        <v>6319</v>
      </c>
      <c r="J80" t="s">
        <v>6325</v>
      </c>
      <c r="K80" s="8">
        <v>18.989999999999998</v>
      </c>
    </row>
    <row r="81" spans="1:11" x14ac:dyDescent="0.3">
      <c r="A81" t="s">
        <v>6320</v>
      </c>
      <c r="B81" t="s">
        <v>6321</v>
      </c>
      <c r="C81" t="s">
        <v>5802</v>
      </c>
      <c r="D81">
        <v>9</v>
      </c>
      <c r="E81">
        <v>2</v>
      </c>
      <c r="F81" t="s">
        <v>2333</v>
      </c>
      <c r="G81" t="s">
        <v>5754</v>
      </c>
      <c r="H81" t="s">
        <v>6322</v>
      </c>
      <c r="I81" t="s">
        <v>6323</v>
      </c>
      <c r="J81" t="s">
        <v>6324</v>
      </c>
      <c r="K81" s="8">
        <v>3.55</v>
      </c>
    </row>
    <row r="82" spans="1:11" x14ac:dyDescent="0.3">
      <c r="A82" t="s">
        <v>6334</v>
      </c>
      <c r="B82" t="s">
        <v>6335</v>
      </c>
      <c r="C82" t="s">
        <v>5802</v>
      </c>
      <c r="D82">
        <v>19</v>
      </c>
      <c r="E82">
        <v>1</v>
      </c>
      <c r="F82">
        <v>0.5</v>
      </c>
      <c r="G82" t="s">
        <v>2908</v>
      </c>
      <c r="H82" t="s">
        <v>6333</v>
      </c>
      <c r="I82" t="s">
        <v>6331</v>
      </c>
      <c r="J82" t="s">
        <v>6332</v>
      </c>
      <c r="K82" s="8">
        <v>0.8</v>
      </c>
    </row>
    <row r="83" spans="1:11" x14ac:dyDescent="0.3">
      <c r="A83" t="s">
        <v>6440</v>
      </c>
      <c r="B83" t="s">
        <v>6439</v>
      </c>
      <c r="C83" t="s">
        <v>5802</v>
      </c>
      <c r="D83">
        <v>15</v>
      </c>
      <c r="E83">
        <v>3</v>
      </c>
      <c r="F83" t="s">
        <v>2120</v>
      </c>
      <c r="G83" t="s">
        <v>2908</v>
      </c>
      <c r="H83" t="s">
        <v>6436</v>
      </c>
      <c r="I83" t="s">
        <v>6437</v>
      </c>
      <c r="J83" t="s">
        <v>6438</v>
      </c>
      <c r="K83" s="8">
        <v>2.15</v>
      </c>
    </row>
    <row r="84" spans="1:11" x14ac:dyDescent="0.3">
      <c r="A84" t="s">
        <v>6449</v>
      </c>
      <c r="B84" t="s">
        <v>6450</v>
      </c>
      <c r="C84" t="s">
        <v>5802</v>
      </c>
      <c r="D84">
        <v>8</v>
      </c>
      <c r="E84">
        <v>1</v>
      </c>
      <c r="G84" t="s">
        <v>6451</v>
      </c>
      <c r="H84" t="s">
        <v>6452</v>
      </c>
      <c r="I84" t="s">
        <v>6452</v>
      </c>
      <c r="J84" t="s">
        <v>6453</v>
      </c>
      <c r="K84" s="8">
        <v>10.26</v>
      </c>
    </row>
    <row r="85" spans="1:11" x14ac:dyDescent="0.3">
      <c r="A85" t="s">
        <v>6490</v>
      </c>
      <c r="B85" t="s">
        <v>6487</v>
      </c>
      <c r="G85" t="s">
        <v>6488</v>
      </c>
      <c r="H85" t="s">
        <v>6489</v>
      </c>
      <c r="I85" t="s">
        <v>6489</v>
      </c>
      <c r="J85" t="s">
        <v>6309</v>
      </c>
      <c r="K85" s="8">
        <v>1</v>
      </c>
    </row>
    <row r="86" spans="1:11" x14ac:dyDescent="0.3">
      <c r="A86" t="s">
        <v>6536</v>
      </c>
      <c r="B86" t="s">
        <v>6540</v>
      </c>
      <c r="C86" t="s">
        <v>6317</v>
      </c>
      <c r="D86">
        <v>32</v>
      </c>
      <c r="E86">
        <v>3</v>
      </c>
      <c r="F86" t="s">
        <v>2107</v>
      </c>
      <c r="G86" t="s">
        <v>2979</v>
      </c>
      <c r="H86" t="s">
        <v>6537</v>
      </c>
      <c r="I86" t="s">
        <v>6538</v>
      </c>
      <c r="J86" t="s">
        <v>6539</v>
      </c>
      <c r="K86" s="8">
        <v>7.49</v>
      </c>
    </row>
    <row r="87" spans="1:11" x14ac:dyDescent="0.3">
      <c r="A87" t="s">
        <v>6541</v>
      </c>
      <c r="B87" t="s">
        <v>6542</v>
      </c>
      <c r="C87" t="s">
        <v>5480</v>
      </c>
      <c r="D87">
        <v>32</v>
      </c>
      <c r="E87">
        <v>3</v>
      </c>
      <c r="F87" t="s">
        <v>2107</v>
      </c>
      <c r="G87" t="s">
        <v>2979</v>
      </c>
      <c r="H87" t="s">
        <v>6543</v>
      </c>
      <c r="I87" t="s">
        <v>6544</v>
      </c>
      <c r="J87" t="s">
        <v>6539</v>
      </c>
      <c r="K87" s="8">
        <v>5.17</v>
      </c>
    </row>
    <row r="88" spans="1:11" x14ac:dyDescent="0.3">
      <c r="A88" t="s">
        <v>6584</v>
      </c>
      <c r="B88" t="s">
        <v>6585</v>
      </c>
      <c r="C88" t="s">
        <v>5802</v>
      </c>
      <c r="G88" t="s">
        <v>2979</v>
      </c>
      <c r="H88" t="s">
        <v>6586</v>
      </c>
      <c r="I88" t="s">
        <v>6587</v>
      </c>
      <c r="J88" t="s">
        <v>4741</v>
      </c>
      <c r="K88" s="8">
        <v>3.78</v>
      </c>
    </row>
    <row r="89" spans="1:11" x14ac:dyDescent="0.3">
      <c r="A89" t="s">
        <v>6616</v>
      </c>
      <c r="B89" t="s">
        <v>6617</v>
      </c>
      <c r="C89" t="s">
        <v>2397</v>
      </c>
      <c r="D89">
        <v>4</v>
      </c>
      <c r="E89">
        <v>1</v>
      </c>
      <c r="G89" t="s">
        <v>2389</v>
      </c>
      <c r="H89" s="11" t="s">
        <v>6615</v>
      </c>
      <c r="I89" t="s">
        <v>6614</v>
      </c>
      <c r="J89" t="s">
        <v>2957</v>
      </c>
      <c r="K89" s="8">
        <v>0.46</v>
      </c>
    </row>
    <row r="90" spans="1:11" x14ac:dyDescent="0.3">
      <c r="A90" t="s">
        <v>6618</v>
      </c>
      <c r="B90" t="s">
        <v>6622</v>
      </c>
      <c r="C90" t="s">
        <v>5513</v>
      </c>
      <c r="G90" t="s">
        <v>2979</v>
      </c>
      <c r="H90" t="s">
        <v>6621</v>
      </c>
      <c r="I90" t="s">
        <v>6620</v>
      </c>
      <c r="J90" t="s">
        <v>6619</v>
      </c>
      <c r="K90" s="8">
        <v>1.33</v>
      </c>
    </row>
    <row r="91" spans="1:11" x14ac:dyDescent="0.3">
      <c r="A91" t="s">
        <v>6648</v>
      </c>
      <c r="B91" t="s">
        <v>6649</v>
      </c>
      <c r="C91" t="s">
        <v>2397</v>
      </c>
      <c r="D91">
        <v>8</v>
      </c>
      <c r="E91">
        <v>1</v>
      </c>
      <c r="F91" t="s">
        <v>6650</v>
      </c>
      <c r="G91" t="s">
        <v>2979</v>
      </c>
      <c r="H91" t="s">
        <v>6651</v>
      </c>
      <c r="I91" t="s">
        <v>6652</v>
      </c>
      <c r="J91" t="s">
        <v>2447</v>
      </c>
      <c r="K91" s="8">
        <v>13.14</v>
      </c>
    </row>
    <row r="92" spans="1:11" x14ac:dyDescent="0.3">
      <c r="A92" t="s">
        <v>6656</v>
      </c>
      <c r="B92" t="s">
        <v>6655</v>
      </c>
      <c r="C92" t="s">
        <v>5480</v>
      </c>
      <c r="D92">
        <v>8</v>
      </c>
      <c r="E92">
        <v>1</v>
      </c>
      <c r="F92" t="s">
        <v>6650</v>
      </c>
      <c r="G92" t="s">
        <v>2979</v>
      </c>
      <c r="H92" t="s">
        <v>6654</v>
      </c>
      <c r="I92" t="s">
        <v>6653</v>
      </c>
      <c r="J92" t="s">
        <v>2447</v>
      </c>
      <c r="K92" s="8">
        <v>7.35</v>
      </c>
    </row>
    <row r="93" spans="1:11" x14ac:dyDescent="0.3">
      <c r="A93" t="s">
        <v>6674</v>
      </c>
      <c r="B93" t="s">
        <v>6678</v>
      </c>
      <c r="C93" t="s">
        <v>5513</v>
      </c>
      <c r="D93">
        <v>10</v>
      </c>
      <c r="E93">
        <v>1</v>
      </c>
      <c r="G93" t="s">
        <v>2389</v>
      </c>
      <c r="H93" s="11" t="s">
        <v>6677</v>
      </c>
      <c r="I93" t="s">
        <v>6676</v>
      </c>
      <c r="J93" t="s">
        <v>6675</v>
      </c>
      <c r="K93" s="8">
        <v>2.02</v>
      </c>
    </row>
    <row r="94" spans="1:11" x14ac:dyDescent="0.3">
      <c r="A94" t="s">
        <v>6679</v>
      </c>
      <c r="B94" t="s">
        <v>6680</v>
      </c>
      <c r="C94" t="s">
        <v>6681</v>
      </c>
      <c r="D94">
        <v>35</v>
      </c>
      <c r="E94">
        <v>1</v>
      </c>
      <c r="F94" t="s">
        <v>6682</v>
      </c>
      <c r="G94" t="s">
        <v>2979</v>
      </c>
      <c r="H94" t="s">
        <v>6683</v>
      </c>
      <c r="I94" t="s">
        <v>6684</v>
      </c>
      <c r="J94" t="s">
        <v>6685</v>
      </c>
      <c r="K94" s="8">
        <v>11.45</v>
      </c>
    </row>
    <row r="95" spans="1:11" x14ac:dyDescent="0.3">
      <c r="A95" t="s">
        <v>6690</v>
      </c>
      <c r="B95" t="s">
        <v>6686</v>
      </c>
      <c r="C95" t="s">
        <v>2397</v>
      </c>
      <c r="D95">
        <v>35</v>
      </c>
      <c r="E95">
        <v>1</v>
      </c>
      <c r="F95" t="s">
        <v>6682</v>
      </c>
      <c r="G95" t="s">
        <v>2979</v>
      </c>
      <c r="H95" t="s">
        <v>6687</v>
      </c>
      <c r="I95" t="s">
        <v>6688</v>
      </c>
      <c r="J95" t="s">
        <v>6689</v>
      </c>
      <c r="K95" s="8">
        <v>11.68</v>
      </c>
    </row>
    <row r="96" spans="1:11" x14ac:dyDescent="0.3">
      <c r="A96" t="s">
        <v>6720</v>
      </c>
      <c r="B96" t="s">
        <v>6721</v>
      </c>
      <c r="C96" t="s">
        <v>2383</v>
      </c>
      <c r="D96">
        <v>3</v>
      </c>
      <c r="E96">
        <v>1</v>
      </c>
      <c r="F96" t="s">
        <v>4312</v>
      </c>
      <c r="G96" t="s">
        <v>2979</v>
      </c>
      <c r="H96" t="s">
        <v>6722</v>
      </c>
      <c r="I96" t="s">
        <v>6723</v>
      </c>
      <c r="J96" t="s">
        <v>2384</v>
      </c>
      <c r="K96" s="8">
        <v>1.1599999999999999</v>
      </c>
    </row>
    <row r="97" spans="1:11" x14ac:dyDescent="0.3">
      <c r="A97" t="s">
        <v>6727</v>
      </c>
      <c r="B97" t="s">
        <v>6724</v>
      </c>
      <c r="C97" t="s">
        <v>2383</v>
      </c>
      <c r="D97">
        <v>4</v>
      </c>
      <c r="E97">
        <v>1</v>
      </c>
      <c r="F97" t="s">
        <v>4312</v>
      </c>
      <c r="G97" t="s">
        <v>2979</v>
      </c>
      <c r="H97" t="s">
        <v>6725</v>
      </c>
      <c r="I97" t="s">
        <v>6726</v>
      </c>
      <c r="J97" t="s">
        <v>2957</v>
      </c>
      <c r="K97" s="8">
        <v>1.51</v>
      </c>
    </row>
    <row r="98" spans="1:11" x14ac:dyDescent="0.3">
      <c r="A98" t="s">
        <v>6728</v>
      </c>
      <c r="B98" t="s">
        <v>6729</v>
      </c>
      <c r="C98" t="s">
        <v>2383</v>
      </c>
      <c r="D98">
        <v>4</v>
      </c>
      <c r="E98">
        <v>1</v>
      </c>
      <c r="F98" t="s">
        <v>6730</v>
      </c>
      <c r="G98" t="s">
        <v>2381</v>
      </c>
      <c r="H98" s="11" t="s">
        <v>6731</v>
      </c>
      <c r="I98" t="s">
        <v>6732</v>
      </c>
      <c r="J98" t="s">
        <v>2957</v>
      </c>
      <c r="K98" s="8">
        <v>1.4</v>
      </c>
    </row>
    <row r="99" spans="1:11" x14ac:dyDescent="0.3">
      <c r="A99" t="s">
        <v>6747</v>
      </c>
      <c r="B99" t="s">
        <v>6748</v>
      </c>
      <c r="C99" t="s">
        <v>2383</v>
      </c>
      <c r="D99">
        <v>3</v>
      </c>
      <c r="E99">
        <v>1</v>
      </c>
      <c r="F99" t="s">
        <v>4601</v>
      </c>
      <c r="G99" t="s">
        <v>2381</v>
      </c>
      <c r="H99">
        <v>1991105</v>
      </c>
      <c r="I99" t="s">
        <v>6749</v>
      </c>
      <c r="J99" t="s">
        <v>2384</v>
      </c>
      <c r="K99" s="8">
        <v>1.8</v>
      </c>
    </row>
    <row r="100" spans="1:11" x14ac:dyDescent="0.3">
      <c r="A100" t="s">
        <v>6775</v>
      </c>
      <c r="B100" t="s">
        <v>6774</v>
      </c>
      <c r="C100" t="s">
        <v>6681</v>
      </c>
      <c r="D100">
        <v>3</v>
      </c>
      <c r="E100">
        <v>1</v>
      </c>
      <c r="F100" t="s">
        <v>4601</v>
      </c>
      <c r="G100" t="s">
        <v>2979</v>
      </c>
      <c r="H100" t="s">
        <v>6773</v>
      </c>
      <c r="I100" t="s">
        <v>6772</v>
      </c>
      <c r="J100" t="s">
        <v>2384</v>
      </c>
      <c r="K100" s="8">
        <v>3.58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4"/>
  <sheetViews>
    <sheetView tabSelected="1" topLeftCell="A547" workbookViewId="0">
      <selection activeCell="L574" sqref="L574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5677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5678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5679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5680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5677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5490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5490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5420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5423</v>
      </c>
      <c r="F555" t="s">
        <v>20</v>
      </c>
      <c r="G555" t="s">
        <v>5421</v>
      </c>
      <c r="I555" t="s">
        <v>5422</v>
      </c>
      <c r="J555" t="s">
        <v>23</v>
      </c>
    </row>
    <row r="556" spans="1:11" x14ac:dyDescent="0.3">
      <c r="A556" t="s">
        <v>5465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5464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5471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5472</v>
      </c>
      <c r="I557" t="s">
        <v>5491</v>
      </c>
      <c r="J557" t="s">
        <v>2080</v>
      </c>
      <c r="K557" s="8">
        <v>2.0099999999999998</v>
      </c>
    </row>
    <row r="558" spans="1:11" x14ac:dyDescent="0.3">
      <c r="A558" t="s">
        <v>5473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5474</v>
      </c>
      <c r="F558" t="s">
        <v>20</v>
      </c>
      <c r="G558" t="s">
        <v>4806</v>
      </c>
      <c r="H558" t="s">
        <v>5475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5577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5578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5613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5615</v>
      </c>
      <c r="I560" t="s">
        <v>5614</v>
      </c>
      <c r="J560" t="s">
        <v>2080</v>
      </c>
      <c r="K560" s="8">
        <v>0.7</v>
      </c>
    </row>
    <row r="561" spans="1:11" x14ac:dyDescent="0.3">
      <c r="A561" t="s">
        <v>5702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5703</v>
      </c>
      <c r="I561" t="s">
        <v>5704</v>
      </c>
      <c r="J561" t="s">
        <v>2080</v>
      </c>
      <c r="K561" s="8">
        <v>0.76</v>
      </c>
    </row>
    <row r="562" spans="1:11" x14ac:dyDescent="0.3">
      <c r="A562" t="s">
        <v>5758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5759</v>
      </c>
      <c r="I562" t="s">
        <v>1472</v>
      </c>
      <c r="J562" t="s">
        <v>23</v>
      </c>
      <c r="K562" s="8">
        <v>0.23</v>
      </c>
    </row>
    <row r="563" spans="1:11" x14ac:dyDescent="0.3">
      <c r="A563" t="s">
        <v>5958</v>
      </c>
      <c r="B563" t="str">
        <f>CONCATENATE("CAP",", ",C563,", ",D563,", ",E563,", ",F563,", 1206")</f>
        <v>CAP, 1uF, ±10%, 100V, X7R, 1206</v>
      </c>
      <c r="C563" t="s">
        <v>1577</v>
      </c>
      <c r="D563" t="s">
        <v>4345</v>
      </c>
      <c r="E563" t="s">
        <v>945</v>
      </c>
      <c r="F563" t="s">
        <v>20</v>
      </c>
      <c r="G563" t="s">
        <v>4806</v>
      </c>
      <c r="H563" t="s">
        <v>5959</v>
      </c>
      <c r="I563" t="s">
        <v>1472</v>
      </c>
      <c r="J563" t="s">
        <v>23</v>
      </c>
      <c r="K563" s="8">
        <v>0.55000000000000004</v>
      </c>
    </row>
    <row r="564" spans="1:11" x14ac:dyDescent="0.3">
      <c r="A564" t="s">
        <v>6063</v>
      </c>
      <c r="B564" t="str">
        <f>CONCATENATE("CAP",", ",C564,", ",D564,", ",E564,", ",F564,"")</f>
        <v>CAP, 0.47uF, ±10%, 305V, Film X2</v>
      </c>
      <c r="C564" t="s">
        <v>1573</v>
      </c>
      <c r="D564" t="s">
        <v>4345</v>
      </c>
      <c r="E564" t="s">
        <v>4939</v>
      </c>
      <c r="F564" t="s">
        <v>6065</v>
      </c>
      <c r="G564" t="s">
        <v>1382</v>
      </c>
      <c r="H564" t="s">
        <v>6064</v>
      </c>
      <c r="I564" t="s">
        <v>4942</v>
      </c>
      <c r="J564" t="s">
        <v>23</v>
      </c>
      <c r="K564" s="8">
        <v>0.98</v>
      </c>
    </row>
    <row r="565" spans="1:11" x14ac:dyDescent="0.3">
      <c r="A565" t="s">
        <v>6097</v>
      </c>
      <c r="B565" t="str">
        <f>CONCATENATE("CAP",", ",C565,", ",D565,", ",E565,", ",F565,", 1206")</f>
        <v>CAP, 2.2uF, ±10%, 50V, X7R, 1206</v>
      </c>
      <c r="C565" t="s">
        <v>1579</v>
      </c>
      <c r="D565" t="s">
        <v>4345</v>
      </c>
      <c r="E565" t="s">
        <v>944</v>
      </c>
      <c r="F565" t="s">
        <v>20</v>
      </c>
      <c r="G565" t="s">
        <v>4806</v>
      </c>
      <c r="H565" t="s">
        <v>6096</v>
      </c>
      <c r="I565" t="s">
        <v>1472</v>
      </c>
      <c r="J565" t="s">
        <v>23</v>
      </c>
      <c r="K565" s="8">
        <v>0.33</v>
      </c>
    </row>
    <row r="566" spans="1:11" x14ac:dyDescent="0.3">
      <c r="A566" t="s">
        <v>6142</v>
      </c>
      <c r="B566" t="str">
        <f>CONCATENATE("CAP",", ",C566,", ",D566,", ",E566,", ",F566,"")</f>
        <v>CAP, 0.1uF, ±20%, 305VAC, Film X2</v>
      </c>
      <c r="C566" t="s">
        <v>4664</v>
      </c>
      <c r="D566" t="s">
        <v>4328</v>
      </c>
      <c r="E566" t="s">
        <v>6145</v>
      </c>
      <c r="F566" t="s">
        <v>6065</v>
      </c>
      <c r="G566" t="s">
        <v>1382</v>
      </c>
      <c r="H566" t="s">
        <v>6143</v>
      </c>
      <c r="I566" t="s">
        <v>6144</v>
      </c>
      <c r="J566" t="s">
        <v>23</v>
      </c>
      <c r="K566" s="8">
        <v>0.41</v>
      </c>
    </row>
    <row r="567" spans="1:11" x14ac:dyDescent="0.3">
      <c r="A567" t="s">
        <v>6155</v>
      </c>
      <c r="B567" t="str">
        <f>CONCATENATE("CAP",", ",C567,", ",D567,", ",E567,", ",F567,"")</f>
        <v>CAP, 4700pF, ±20%, 300VAC, Film Y2</v>
      </c>
      <c r="C567" t="s">
        <v>939</v>
      </c>
      <c r="D567" t="s">
        <v>4328</v>
      </c>
      <c r="E567" t="s">
        <v>6156</v>
      </c>
      <c r="F567" t="s">
        <v>6157</v>
      </c>
      <c r="G567" t="s">
        <v>4806</v>
      </c>
      <c r="H567" t="s">
        <v>6158</v>
      </c>
      <c r="I567" t="s">
        <v>6154</v>
      </c>
      <c r="J567" t="s">
        <v>23</v>
      </c>
      <c r="K567" s="8">
        <v>0.5</v>
      </c>
    </row>
    <row r="568" spans="1:11" x14ac:dyDescent="0.3">
      <c r="A568" t="s">
        <v>6178</v>
      </c>
      <c r="B568" t="str">
        <f>CONCATENATE("CAP",", ",C568,", ",D568,", ",E568,", ",F568,", Radial/Can 5mm")</f>
        <v>CAP, 100uF, ±20%, 63V, Al, Radial/Can 5mm</v>
      </c>
      <c r="C568" t="s">
        <v>1823</v>
      </c>
      <c r="D568" t="s">
        <v>4328</v>
      </c>
      <c r="E568" t="s">
        <v>1842</v>
      </c>
      <c r="F568" t="s">
        <v>1843</v>
      </c>
      <c r="G568" t="s">
        <v>1556</v>
      </c>
      <c r="H568" t="s">
        <v>6179</v>
      </c>
      <c r="I568" t="s">
        <v>6180</v>
      </c>
      <c r="J568" t="s">
        <v>2080</v>
      </c>
      <c r="K568" s="8">
        <v>0.61</v>
      </c>
    </row>
    <row r="569" spans="1:11" x14ac:dyDescent="0.3">
      <c r="A569" t="s">
        <v>6209</v>
      </c>
      <c r="B569" t="str">
        <f>CONCATENATE("CAP",", ",C569,", ",D569,", ",E569,", ",F569,", SMD")</f>
        <v>CAP, 47uF, ±20%, 100V, Al, SMD</v>
      </c>
      <c r="C569" t="s">
        <v>1822</v>
      </c>
      <c r="D569" t="s">
        <v>4328</v>
      </c>
      <c r="E569" t="s">
        <v>945</v>
      </c>
      <c r="F569" t="s">
        <v>1843</v>
      </c>
      <c r="G569" t="s">
        <v>1556</v>
      </c>
      <c r="H569" t="s">
        <v>6210</v>
      </c>
      <c r="I569" t="s">
        <v>6211</v>
      </c>
      <c r="J569" t="s">
        <v>2080</v>
      </c>
      <c r="K569" s="8">
        <v>0.74</v>
      </c>
    </row>
    <row r="570" spans="1:11" x14ac:dyDescent="0.3">
      <c r="A570" t="s">
        <v>6231</v>
      </c>
      <c r="B570" t="str">
        <f>CONCATENATE("CAP",", ",C570,", ",D570,", ",E570,", ",F570,", 1206")</f>
        <v>CAP, 0.1uF, ±5%, 100V, C0G, 1206</v>
      </c>
      <c r="C570" t="s">
        <v>4664</v>
      </c>
      <c r="D570" t="s">
        <v>6232</v>
      </c>
      <c r="E570" t="s">
        <v>945</v>
      </c>
      <c r="F570" t="s">
        <v>2614</v>
      </c>
      <c r="G570" t="s">
        <v>21</v>
      </c>
      <c r="H570" t="s">
        <v>6233</v>
      </c>
      <c r="I570" t="s">
        <v>1472</v>
      </c>
      <c r="J570" t="s">
        <v>23</v>
      </c>
      <c r="K570" s="8">
        <v>0.72</v>
      </c>
    </row>
    <row r="571" spans="1:11" x14ac:dyDescent="0.3">
      <c r="A571" t="s">
        <v>6265</v>
      </c>
      <c r="B571" t="str">
        <f>CONCATENATE("CAP",", ",C571,", ",D571,", ",E571,", ",F571,", Radial/Can")</f>
        <v>CAP, 220uF, ±20%, 160V, Al, Radial/Can</v>
      </c>
      <c r="C571" t="s">
        <v>1824</v>
      </c>
      <c r="D571" t="s">
        <v>4328</v>
      </c>
      <c r="E571" t="s">
        <v>1837</v>
      </c>
      <c r="F571" t="s">
        <v>1843</v>
      </c>
      <c r="G571" t="s">
        <v>1556</v>
      </c>
      <c r="H571" t="s">
        <v>6266</v>
      </c>
      <c r="I571" t="s">
        <v>6267</v>
      </c>
      <c r="J571" t="s">
        <v>2080</v>
      </c>
      <c r="K571" s="8">
        <v>1.74</v>
      </c>
    </row>
    <row r="572" spans="1:11" x14ac:dyDescent="0.3">
      <c r="A572" t="s">
        <v>6529</v>
      </c>
      <c r="B572" t="str">
        <f>CONCATENATE("CAP",", ",C572,", ",D572,", ",E572,", ",F572,", 1812")</f>
        <v>CAP, 470pF, ±10%, 3kV, X7R, 1812</v>
      </c>
      <c r="C572" t="s">
        <v>927</v>
      </c>
      <c r="D572" t="s">
        <v>4345</v>
      </c>
      <c r="E572" t="s">
        <v>6530</v>
      </c>
      <c r="F572" t="s">
        <v>20</v>
      </c>
      <c r="G572" t="s">
        <v>4972</v>
      </c>
      <c r="H572" t="s">
        <v>6531</v>
      </c>
      <c r="I572" t="s">
        <v>5948</v>
      </c>
      <c r="J572" t="s">
        <v>23</v>
      </c>
      <c r="K572" s="8">
        <v>1.08</v>
      </c>
    </row>
    <row r="573" spans="1:11" x14ac:dyDescent="0.3">
      <c r="A573" t="s">
        <v>6545</v>
      </c>
      <c r="B573" t="str">
        <f>CONCATENATE("CAP ARR x4",", ",C573,", ",D573,", ",E573,", ",F573,", 1812")</f>
        <v>CAP ARR x4, 0.1uF, ±20%, 16V, X7R, 1812</v>
      </c>
      <c r="C573" t="s">
        <v>4664</v>
      </c>
      <c r="D573" t="s">
        <v>4328</v>
      </c>
      <c r="E573" t="s">
        <v>19</v>
      </c>
      <c r="F573" t="s">
        <v>20</v>
      </c>
      <c r="G573" t="s">
        <v>4806</v>
      </c>
      <c r="H573" t="s">
        <v>6548</v>
      </c>
      <c r="I573" t="s">
        <v>6546</v>
      </c>
      <c r="J573" t="s">
        <v>6547</v>
      </c>
      <c r="K573" s="8">
        <v>0.46</v>
      </c>
    </row>
    <row r="574" spans="1:11" x14ac:dyDescent="0.3">
      <c r="A574" t="s">
        <v>6782</v>
      </c>
      <c r="B574" t="str">
        <f>CONCATENATE("CAP",", ",C574,", ",D574,", ",E574,", ",F574,"")</f>
        <v>CAP, 0.01uF, ±20%, 305VAC, Film X2</v>
      </c>
      <c r="C574" t="s">
        <v>6783</v>
      </c>
      <c r="D574" t="s">
        <v>4328</v>
      </c>
      <c r="E574" t="s">
        <v>6145</v>
      </c>
      <c r="F574" t="s">
        <v>6065</v>
      </c>
      <c r="G574" t="s">
        <v>1382</v>
      </c>
      <c r="H574" t="s">
        <v>6784</v>
      </c>
      <c r="I574" t="s">
        <v>6144</v>
      </c>
      <c r="J574" t="s">
        <v>23</v>
      </c>
      <c r="K574" s="8">
        <v>0.41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opLeftCell="A112" workbookViewId="0">
      <selection activeCell="L134" sqref="L134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5485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5369</v>
      </c>
      <c r="B105" t="s">
        <v>5370</v>
      </c>
      <c r="C105" t="s">
        <v>5371</v>
      </c>
      <c r="E105" t="s">
        <v>70</v>
      </c>
      <c r="I105" t="s">
        <v>5372</v>
      </c>
      <c r="J105" t="s">
        <v>5373</v>
      </c>
      <c r="K105" t="s">
        <v>5375</v>
      </c>
      <c r="L105" t="s">
        <v>5374</v>
      </c>
      <c r="M105" s="8">
        <v>4.62</v>
      </c>
    </row>
    <row r="106" spans="1:14" x14ac:dyDescent="0.3">
      <c r="A106" t="s">
        <v>5387</v>
      </c>
      <c r="B106" t="s">
        <v>5388</v>
      </c>
      <c r="C106" t="s">
        <v>5389</v>
      </c>
      <c r="E106" t="s">
        <v>2265</v>
      </c>
      <c r="H106" t="s">
        <v>5390</v>
      </c>
      <c r="I106" t="s">
        <v>4902</v>
      </c>
      <c r="J106" t="s">
        <v>5391</v>
      </c>
      <c r="K106" t="s">
        <v>5392</v>
      </c>
      <c r="L106" t="s">
        <v>4900</v>
      </c>
      <c r="M106" s="8">
        <v>1.97</v>
      </c>
    </row>
    <row r="107" spans="1:14" x14ac:dyDescent="0.3">
      <c r="A107" t="s">
        <v>5414</v>
      </c>
      <c r="B107" t="s">
        <v>5415</v>
      </c>
      <c r="C107" t="s">
        <v>5416</v>
      </c>
      <c r="I107" t="s">
        <v>21</v>
      </c>
      <c r="J107" t="s">
        <v>5417</v>
      </c>
      <c r="K107" t="s">
        <v>5418</v>
      </c>
      <c r="L107" t="s">
        <v>5419</v>
      </c>
      <c r="M107" s="8">
        <v>1.57</v>
      </c>
    </row>
    <row r="108" spans="1:14" x14ac:dyDescent="0.3">
      <c r="A108" t="s">
        <v>5566</v>
      </c>
      <c r="B108" t="s">
        <v>5570</v>
      </c>
      <c r="C108" t="s">
        <v>1291</v>
      </c>
      <c r="D108" s="2" t="s">
        <v>1284</v>
      </c>
      <c r="E108" t="s">
        <v>5567</v>
      </c>
      <c r="H108" t="s">
        <v>5568</v>
      </c>
      <c r="I108" t="s">
        <v>2440</v>
      </c>
      <c r="J108" t="s">
        <v>5571</v>
      </c>
      <c r="K108" t="s">
        <v>5569</v>
      </c>
      <c r="L108" t="s">
        <v>1383</v>
      </c>
      <c r="M108" s="8">
        <v>1.65</v>
      </c>
    </row>
    <row r="109" spans="1:14" x14ac:dyDescent="0.3">
      <c r="A109" t="s">
        <v>5572</v>
      </c>
      <c r="B109" t="s">
        <v>5573</v>
      </c>
      <c r="C109" t="s">
        <v>1291</v>
      </c>
      <c r="D109" s="2" t="s">
        <v>1284</v>
      </c>
      <c r="E109" t="s">
        <v>4904</v>
      </c>
      <c r="H109" t="s">
        <v>5574</v>
      </c>
      <c r="I109" t="s">
        <v>4890</v>
      </c>
      <c r="J109" t="s">
        <v>5576</v>
      </c>
      <c r="K109" t="s">
        <v>5575</v>
      </c>
      <c r="L109" t="s">
        <v>1383</v>
      </c>
      <c r="M109" s="8">
        <v>1.68</v>
      </c>
    </row>
    <row r="110" spans="1:14" x14ac:dyDescent="0.3">
      <c r="A110" t="s">
        <v>5584</v>
      </c>
      <c r="B110" t="s">
        <v>5585</v>
      </c>
      <c r="C110" t="s">
        <v>1291</v>
      </c>
      <c r="D110" s="2" t="s">
        <v>1284</v>
      </c>
      <c r="E110" t="s">
        <v>5461</v>
      </c>
      <c r="H110" t="s">
        <v>5586</v>
      </c>
      <c r="I110" t="s">
        <v>2421</v>
      </c>
      <c r="J110">
        <v>74435561100</v>
      </c>
      <c r="K110" t="s">
        <v>5587</v>
      </c>
      <c r="L110" t="s">
        <v>1383</v>
      </c>
      <c r="M110" s="8">
        <v>5.35</v>
      </c>
    </row>
    <row r="111" spans="1:14" x14ac:dyDescent="0.3">
      <c r="A111" t="s">
        <v>5686</v>
      </c>
      <c r="B111" t="s">
        <v>5687</v>
      </c>
      <c r="C111" t="s">
        <v>1290</v>
      </c>
      <c r="D111" s="2" t="s">
        <v>1284</v>
      </c>
      <c r="E111" t="s">
        <v>5688</v>
      </c>
      <c r="H111" t="s">
        <v>5689</v>
      </c>
      <c r="I111" t="s">
        <v>4890</v>
      </c>
      <c r="J111" t="s">
        <v>5690</v>
      </c>
      <c r="K111" t="s">
        <v>5691</v>
      </c>
      <c r="L111" t="s">
        <v>1383</v>
      </c>
      <c r="M111" s="8">
        <v>8.91</v>
      </c>
    </row>
    <row r="112" spans="1:14" x14ac:dyDescent="0.3">
      <c r="A112" t="s">
        <v>5812</v>
      </c>
      <c r="B112" t="s">
        <v>5813</v>
      </c>
      <c r="E112" t="s">
        <v>2120</v>
      </c>
      <c r="F112">
        <v>120</v>
      </c>
      <c r="G112" t="s">
        <v>37</v>
      </c>
      <c r="H112" t="s">
        <v>5814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5826</v>
      </c>
      <c r="B113" t="s">
        <v>5827</v>
      </c>
      <c r="C113" t="s">
        <v>1288</v>
      </c>
      <c r="D113" s="2" t="s">
        <v>1284</v>
      </c>
      <c r="E113" t="s">
        <v>5828</v>
      </c>
      <c r="H113" t="s">
        <v>5829</v>
      </c>
      <c r="I113" t="s">
        <v>4890</v>
      </c>
      <c r="J113" t="s">
        <v>5831</v>
      </c>
      <c r="K113" t="s">
        <v>5830</v>
      </c>
      <c r="L113" t="s">
        <v>1383</v>
      </c>
      <c r="M113" s="8">
        <v>0.46</v>
      </c>
    </row>
    <row r="114" spans="1:13" x14ac:dyDescent="0.3">
      <c r="A114" t="s">
        <v>5836</v>
      </c>
      <c r="B114" t="s">
        <v>5837</v>
      </c>
      <c r="C114" t="s">
        <v>1287</v>
      </c>
      <c r="D114" s="2" t="s">
        <v>5835</v>
      </c>
      <c r="E114" t="s">
        <v>5834</v>
      </c>
      <c r="H114" t="s">
        <v>5833</v>
      </c>
      <c r="I114" t="s">
        <v>4890</v>
      </c>
      <c r="J114" t="s">
        <v>5832</v>
      </c>
      <c r="K114" t="s">
        <v>5830</v>
      </c>
      <c r="L114" t="s">
        <v>1383</v>
      </c>
    </row>
    <row r="115" spans="1:13" x14ac:dyDescent="0.3">
      <c r="A115" t="s">
        <v>5907</v>
      </c>
      <c r="B115" t="s">
        <v>5905</v>
      </c>
      <c r="C115" t="s">
        <v>1289</v>
      </c>
      <c r="D115" s="2" t="s">
        <v>1284</v>
      </c>
      <c r="E115" t="s">
        <v>5906</v>
      </c>
      <c r="H115" t="s">
        <v>5904</v>
      </c>
      <c r="I115" t="s">
        <v>4890</v>
      </c>
      <c r="J115" t="s">
        <v>5903</v>
      </c>
      <c r="K115" t="s">
        <v>5830</v>
      </c>
      <c r="L115" t="s">
        <v>1383</v>
      </c>
    </row>
    <row r="116" spans="1:13" x14ac:dyDescent="0.3">
      <c r="A116" t="s">
        <v>5922</v>
      </c>
      <c r="B116" t="s">
        <v>5923</v>
      </c>
      <c r="C116" t="s">
        <v>1294</v>
      </c>
      <c r="D116" s="2" t="s">
        <v>1284</v>
      </c>
      <c r="E116" t="s">
        <v>5924</v>
      </c>
      <c r="H116" t="s">
        <v>5925</v>
      </c>
      <c r="I116" t="s">
        <v>2421</v>
      </c>
      <c r="J116">
        <v>744771133</v>
      </c>
      <c r="K116" t="s">
        <v>5926</v>
      </c>
      <c r="L116" t="s">
        <v>1383</v>
      </c>
      <c r="M116" s="8">
        <v>2.12</v>
      </c>
    </row>
    <row r="117" spans="1:13" x14ac:dyDescent="0.3">
      <c r="A117" t="s">
        <v>5960</v>
      </c>
      <c r="B117" t="s">
        <v>5927</v>
      </c>
      <c r="C117" t="s">
        <v>5928</v>
      </c>
      <c r="D117" s="2" t="s">
        <v>1284</v>
      </c>
      <c r="E117" t="s">
        <v>5929</v>
      </c>
      <c r="H117" t="s">
        <v>5930</v>
      </c>
      <c r="I117" t="s">
        <v>5931</v>
      </c>
      <c r="J117" t="s">
        <v>5932</v>
      </c>
      <c r="K117" t="s">
        <v>5933</v>
      </c>
      <c r="L117" t="s">
        <v>1383</v>
      </c>
      <c r="M117" s="8">
        <v>2.02</v>
      </c>
    </row>
    <row r="118" spans="1:13" x14ac:dyDescent="0.3">
      <c r="A118" t="s">
        <v>5961</v>
      </c>
      <c r="B118" t="s">
        <v>5962</v>
      </c>
      <c r="C118" t="s">
        <v>5963</v>
      </c>
      <c r="D118" s="2" t="s">
        <v>951</v>
      </c>
      <c r="E118" t="s">
        <v>5964</v>
      </c>
      <c r="H118" t="s">
        <v>5965</v>
      </c>
      <c r="I118" t="s">
        <v>4890</v>
      </c>
      <c r="J118" t="s">
        <v>5966</v>
      </c>
      <c r="K118" t="s">
        <v>5967</v>
      </c>
      <c r="L118" t="s">
        <v>1383</v>
      </c>
      <c r="M118" s="8">
        <v>9.56</v>
      </c>
    </row>
    <row r="119" spans="1:13" x14ac:dyDescent="0.3">
      <c r="A119" t="s">
        <v>6103</v>
      </c>
      <c r="B119" t="s">
        <v>6104</v>
      </c>
      <c r="C119" t="s">
        <v>6102</v>
      </c>
      <c r="D119" s="2" t="s">
        <v>1284</v>
      </c>
      <c r="E119" t="s">
        <v>6101</v>
      </c>
      <c r="H119" t="s">
        <v>6100</v>
      </c>
      <c r="I119" t="s">
        <v>4890</v>
      </c>
      <c r="J119" t="s">
        <v>6099</v>
      </c>
      <c r="K119" t="s">
        <v>6098</v>
      </c>
      <c r="L119" t="s">
        <v>1383</v>
      </c>
      <c r="M119" s="8">
        <v>1.25</v>
      </c>
    </row>
    <row r="120" spans="1:13" x14ac:dyDescent="0.3">
      <c r="A120" t="s">
        <v>6165</v>
      </c>
      <c r="B120" t="s">
        <v>6169</v>
      </c>
      <c r="C120" t="s">
        <v>1290</v>
      </c>
      <c r="D120" s="2" t="s">
        <v>1284</v>
      </c>
      <c r="E120" t="s">
        <v>6167</v>
      </c>
      <c r="H120" t="s">
        <v>6168</v>
      </c>
      <c r="I120" t="s">
        <v>4890</v>
      </c>
      <c r="J120" t="s">
        <v>6166</v>
      </c>
      <c r="K120" t="s">
        <v>5830</v>
      </c>
      <c r="L120" t="s">
        <v>1383</v>
      </c>
      <c r="M120" s="8">
        <v>0.46</v>
      </c>
    </row>
    <row r="121" spans="1:13" x14ac:dyDescent="0.3">
      <c r="A121" t="s">
        <v>6396</v>
      </c>
      <c r="B121" t="s">
        <v>6397</v>
      </c>
      <c r="C121" t="s">
        <v>1287</v>
      </c>
      <c r="D121" s="2" t="s">
        <v>1284</v>
      </c>
      <c r="E121" t="s">
        <v>6398</v>
      </c>
      <c r="H121" t="s">
        <v>6399</v>
      </c>
      <c r="I121" t="s">
        <v>21</v>
      </c>
      <c r="J121" t="s">
        <v>6401</v>
      </c>
      <c r="K121" t="s">
        <v>6400</v>
      </c>
      <c r="L121" t="s">
        <v>1383</v>
      </c>
      <c r="M121" s="8">
        <v>0.35</v>
      </c>
    </row>
    <row r="122" spans="1:13" x14ac:dyDescent="0.3">
      <c r="A122" t="s">
        <v>6402</v>
      </c>
      <c r="B122" t="s">
        <v>6403</v>
      </c>
      <c r="E122" t="s">
        <v>1230</v>
      </c>
      <c r="F122">
        <v>150</v>
      </c>
      <c r="G122" t="s">
        <v>37</v>
      </c>
      <c r="H122" t="s">
        <v>5390</v>
      </c>
      <c r="I122" t="s">
        <v>21</v>
      </c>
      <c r="J122" t="s">
        <v>6404</v>
      </c>
      <c r="K122" t="s">
        <v>6405</v>
      </c>
      <c r="L122" t="s">
        <v>36</v>
      </c>
      <c r="M122" s="8">
        <v>0.1</v>
      </c>
    </row>
    <row r="123" spans="1:13" x14ac:dyDescent="0.3">
      <c r="A123" t="s">
        <v>6454</v>
      </c>
      <c r="B123" t="s">
        <v>6455</v>
      </c>
      <c r="F123">
        <v>90</v>
      </c>
      <c r="G123" t="s">
        <v>37</v>
      </c>
      <c r="H123" t="s">
        <v>6456</v>
      </c>
      <c r="I123" t="s">
        <v>21</v>
      </c>
      <c r="J123" t="s">
        <v>6457</v>
      </c>
      <c r="K123" t="s">
        <v>6458</v>
      </c>
      <c r="L123" t="s">
        <v>6459</v>
      </c>
      <c r="M123" s="8">
        <v>0.53</v>
      </c>
    </row>
    <row r="124" spans="1:13" x14ac:dyDescent="0.3">
      <c r="A124" t="s">
        <v>6482</v>
      </c>
      <c r="B124" t="s">
        <v>6485</v>
      </c>
      <c r="E124" t="s">
        <v>2120</v>
      </c>
      <c r="F124">
        <v>50</v>
      </c>
      <c r="G124" t="s">
        <v>37</v>
      </c>
      <c r="H124" t="s">
        <v>6483</v>
      </c>
      <c r="I124" t="s">
        <v>2421</v>
      </c>
      <c r="J124">
        <v>742792114</v>
      </c>
      <c r="K124" t="s">
        <v>6484</v>
      </c>
      <c r="L124" t="s">
        <v>36</v>
      </c>
      <c r="M124" s="8">
        <v>0.24</v>
      </c>
    </row>
    <row r="125" spans="1:13" x14ac:dyDescent="0.3">
      <c r="A125" t="s">
        <v>6525</v>
      </c>
      <c r="B125" t="s">
        <v>6526</v>
      </c>
      <c r="C125" t="s">
        <v>1291</v>
      </c>
      <c r="D125" s="2" t="s">
        <v>5835</v>
      </c>
      <c r="E125" t="s">
        <v>6527</v>
      </c>
      <c r="H125" t="s">
        <v>5025</v>
      </c>
      <c r="I125" t="s">
        <v>2421</v>
      </c>
      <c r="J125">
        <v>744043100</v>
      </c>
      <c r="K125" t="s">
        <v>6528</v>
      </c>
      <c r="L125" t="s">
        <v>1383</v>
      </c>
      <c r="M125" s="8">
        <v>1.43</v>
      </c>
    </row>
    <row r="126" spans="1:13" x14ac:dyDescent="0.3">
      <c r="A126" t="s">
        <v>6593</v>
      </c>
      <c r="B126" t="s">
        <v>6594</v>
      </c>
      <c r="C126" t="s">
        <v>1221</v>
      </c>
      <c r="D126" s="2" t="s">
        <v>1284</v>
      </c>
      <c r="E126" t="s">
        <v>5986</v>
      </c>
      <c r="G126" t="s">
        <v>6595</v>
      </c>
      <c r="H126" t="s">
        <v>5829</v>
      </c>
      <c r="I126" t="s">
        <v>21</v>
      </c>
      <c r="J126" t="s">
        <v>6596</v>
      </c>
      <c r="K126" t="s">
        <v>6400</v>
      </c>
      <c r="L126" t="s">
        <v>1383</v>
      </c>
      <c r="M126" s="8">
        <v>0.51</v>
      </c>
    </row>
    <row r="127" spans="1:13" x14ac:dyDescent="0.3">
      <c r="A127" t="s">
        <v>6627</v>
      </c>
      <c r="B127" t="s">
        <v>6628</v>
      </c>
      <c r="E127" t="s">
        <v>2120</v>
      </c>
      <c r="F127">
        <v>60</v>
      </c>
      <c r="G127" t="s">
        <v>37</v>
      </c>
      <c r="H127" t="s">
        <v>6483</v>
      </c>
      <c r="I127" t="s">
        <v>2356</v>
      </c>
      <c r="J127" t="s">
        <v>6629</v>
      </c>
      <c r="K127" t="s">
        <v>6405</v>
      </c>
      <c r="L127" t="s">
        <v>36</v>
      </c>
      <c r="M127" s="8">
        <v>0.1</v>
      </c>
    </row>
    <row r="128" spans="1:13" x14ac:dyDescent="0.3">
      <c r="A128" t="s">
        <v>6633</v>
      </c>
      <c r="B128" t="s">
        <v>6634</v>
      </c>
      <c r="E128" t="s">
        <v>1230</v>
      </c>
      <c r="F128">
        <v>120</v>
      </c>
      <c r="G128" t="s">
        <v>37</v>
      </c>
      <c r="H128" t="s">
        <v>6635</v>
      </c>
      <c r="I128" t="s">
        <v>21</v>
      </c>
      <c r="J128" t="s">
        <v>6637</v>
      </c>
      <c r="K128" t="s">
        <v>6636</v>
      </c>
      <c r="L128" t="s">
        <v>36</v>
      </c>
      <c r="M128" s="8">
        <v>0.1</v>
      </c>
    </row>
    <row r="129" spans="1:13" x14ac:dyDescent="0.3">
      <c r="A129" t="s">
        <v>6638</v>
      </c>
      <c r="B129" t="s">
        <v>6639</v>
      </c>
      <c r="E129" t="s">
        <v>1238</v>
      </c>
      <c r="F129">
        <v>47</v>
      </c>
      <c r="G129" t="s">
        <v>37</v>
      </c>
      <c r="H129" t="s">
        <v>6640</v>
      </c>
      <c r="I129" t="s">
        <v>21</v>
      </c>
      <c r="J129" t="s">
        <v>6641</v>
      </c>
      <c r="K129" t="s">
        <v>6636</v>
      </c>
      <c r="L129" t="s">
        <v>36</v>
      </c>
      <c r="M129" s="8">
        <v>0.1</v>
      </c>
    </row>
    <row r="130" spans="1:13" x14ac:dyDescent="0.3">
      <c r="A130" t="s">
        <v>6643</v>
      </c>
      <c r="B130" t="s">
        <v>6644</v>
      </c>
      <c r="E130" t="s">
        <v>2120</v>
      </c>
      <c r="F130">
        <v>100</v>
      </c>
      <c r="G130" t="s">
        <v>37</v>
      </c>
      <c r="H130" t="s">
        <v>5814</v>
      </c>
      <c r="I130" t="s">
        <v>21</v>
      </c>
      <c r="J130" t="s">
        <v>6642</v>
      </c>
      <c r="K130" t="s">
        <v>6636</v>
      </c>
      <c r="L130" t="s">
        <v>36</v>
      </c>
      <c r="M130" s="8">
        <v>0.1</v>
      </c>
    </row>
    <row r="131" spans="1:13" x14ac:dyDescent="0.3">
      <c r="A131" t="s">
        <v>6737</v>
      </c>
      <c r="B131" t="s">
        <v>6736</v>
      </c>
      <c r="C131" t="s">
        <v>1291</v>
      </c>
      <c r="D131" s="2" t="s">
        <v>1284</v>
      </c>
      <c r="E131" t="s">
        <v>6735</v>
      </c>
      <c r="H131" t="s">
        <v>6734</v>
      </c>
      <c r="I131" t="s">
        <v>4890</v>
      </c>
      <c r="J131" t="s">
        <v>6733</v>
      </c>
      <c r="K131" t="s">
        <v>5830</v>
      </c>
      <c r="L131" t="s">
        <v>1383</v>
      </c>
      <c r="M131" s="8">
        <v>0.48</v>
      </c>
    </row>
    <row r="132" spans="1:13" x14ac:dyDescent="0.3">
      <c r="A132" t="s">
        <v>6767</v>
      </c>
      <c r="B132" t="s">
        <v>6768</v>
      </c>
      <c r="C132" t="s">
        <v>1291</v>
      </c>
      <c r="D132" s="2" t="s">
        <v>4660</v>
      </c>
      <c r="E132" t="s">
        <v>4601</v>
      </c>
      <c r="H132" t="s">
        <v>6769</v>
      </c>
      <c r="I132" t="s">
        <v>4890</v>
      </c>
      <c r="J132" t="s">
        <v>6770</v>
      </c>
      <c r="K132" t="s">
        <v>6771</v>
      </c>
      <c r="L132" t="s">
        <v>1383</v>
      </c>
      <c r="M132" s="8">
        <v>3.99</v>
      </c>
    </row>
    <row r="133" spans="1:13" x14ac:dyDescent="0.3">
      <c r="A133" t="s">
        <v>6776</v>
      </c>
      <c r="B133" t="s">
        <v>6781</v>
      </c>
      <c r="C133" t="s">
        <v>6780</v>
      </c>
      <c r="E133" t="s">
        <v>4601</v>
      </c>
      <c r="H133" t="s">
        <v>6779</v>
      </c>
      <c r="I133" t="s">
        <v>2421</v>
      </c>
      <c r="J133" t="s">
        <v>6777</v>
      </c>
      <c r="K133" t="s">
        <v>6778</v>
      </c>
      <c r="L133" t="s">
        <v>4900</v>
      </c>
      <c r="M133" s="8">
        <v>4.18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5508</v>
      </c>
      <c r="B11" t="s">
        <v>5510</v>
      </c>
      <c r="C11" t="s">
        <v>50</v>
      </c>
      <c r="D11" t="s">
        <v>5509</v>
      </c>
      <c r="E11" t="s">
        <v>48</v>
      </c>
      <c r="F11" t="s">
        <v>5509</v>
      </c>
    </row>
    <row r="12" spans="1:6" x14ac:dyDescent="0.3">
      <c r="A12" t="s">
        <v>6029</v>
      </c>
      <c r="B12" t="s">
        <v>6032</v>
      </c>
      <c r="C12" t="s">
        <v>50</v>
      </c>
      <c r="D12" t="s">
        <v>6031</v>
      </c>
      <c r="E12" t="s">
        <v>52</v>
      </c>
      <c r="F12" t="s">
        <v>6030</v>
      </c>
    </row>
    <row r="13" spans="1:6" x14ac:dyDescent="0.3">
      <c r="A13" t="s">
        <v>6310</v>
      </c>
      <c r="B13" t="s">
        <v>6311</v>
      </c>
      <c r="C13" t="s">
        <v>6312</v>
      </c>
      <c r="D13" t="s">
        <v>6313</v>
      </c>
      <c r="E13" t="s">
        <v>6314</v>
      </c>
      <c r="F13" t="s">
        <v>6312</v>
      </c>
    </row>
    <row r="14" spans="1:6" x14ac:dyDescent="0.3">
      <c r="A14" t="s">
        <v>6386</v>
      </c>
      <c r="B14" t="s">
        <v>6389</v>
      </c>
      <c r="C14" t="s">
        <v>2288</v>
      </c>
      <c r="D14" t="s">
        <v>6387</v>
      </c>
      <c r="E14" t="s">
        <v>6388</v>
      </c>
      <c r="F14" t="s">
        <v>6387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2" zoomScaleNormal="100" workbookViewId="0">
      <selection activeCell="B33" sqref="B33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5440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5643</v>
      </c>
      <c r="F14" t="s">
        <v>5038</v>
      </c>
    </row>
    <row r="15" spans="1:7" x14ac:dyDescent="0.3">
      <c r="A15" t="s">
        <v>5044</v>
      </c>
      <c r="B15" t="s">
        <v>5445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5644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5534</v>
      </c>
      <c r="B18" t="s">
        <v>5537</v>
      </c>
      <c r="C18" t="s">
        <v>2288</v>
      </c>
      <c r="D18" t="s">
        <v>5536</v>
      </c>
      <c r="E18" t="s">
        <v>2967</v>
      </c>
      <c r="F18" t="s">
        <v>5535</v>
      </c>
      <c r="G18" s="8">
        <v>1.66</v>
      </c>
    </row>
    <row r="19" spans="1:7" x14ac:dyDescent="0.3">
      <c r="A19" t="s">
        <v>5557</v>
      </c>
      <c r="B19" t="s">
        <v>5553</v>
      </c>
      <c r="C19" t="s">
        <v>2332</v>
      </c>
      <c r="D19" t="s">
        <v>5554</v>
      </c>
      <c r="E19" t="s">
        <v>5555</v>
      </c>
      <c r="F19" t="s">
        <v>5556</v>
      </c>
      <c r="G19" s="8">
        <v>0.54</v>
      </c>
    </row>
    <row r="20" spans="1:7" x14ac:dyDescent="0.3">
      <c r="A20" t="s">
        <v>5796</v>
      </c>
      <c r="B20" t="s">
        <v>5800</v>
      </c>
      <c r="C20" t="s">
        <v>56</v>
      </c>
      <c r="D20" t="s">
        <v>5799</v>
      </c>
      <c r="E20" t="s">
        <v>5798</v>
      </c>
      <c r="F20" t="s">
        <v>5797</v>
      </c>
      <c r="G20" s="8">
        <v>5.54</v>
      </c>
    </row>
    <row r="21" spans="1:7" x14ac:dyDescent="0.3">
      <c r="A21" t="s">
        <v>5863</v>
      </c>
      <c r="B21" t="s">
        <v>5864</v>
      </c>
      <c r="C21" t="s">
        <v>2288</v>
      </c>
      <c r="D21" t="s">
        <v>5862</v>
      </c>
      <c r="E21" t="s">
        <v>4777</v>
      </c>
      <c r="F21" t="s">
        <v>5861</v>
      </c>
      <c r="G21" s="8">
        <v>1.32</v>
      </c>
    </row>
    <row r="22" spans="1:7" x14ac:dyDescent="0.3">
      <c r="A22" t="s">
        <v>6181</v>
      </c>
      <c r="B22" t="s">
        <v>6193</v>
      </c>
      <c r="C22" t="s">
        <v>2288</v>
      </c>
      <c r="D22" t="s">
        <v>6189</v>
      </c>
      <c r="E22" t="s">
        <v>4777</v>
      </c>
      <c r="F22" t="s">
        <v>6184</v>
      </c>
      <c r="G22" s="8"/>
    </row>
    <row r="23" spans="1:7" x14ac:dyDescent="0.3">
      <c r="A23" t="s">
        <v>6182</v>
      </c>
      <c r="B23" t="s">
        <v>6194</v>
      </c>
      <c r="C23" t="s">
        <v>2288</v>
      </c>
      <c r="D23" t="s">
        <v>6190</v>
      </c>
      <c r="E23" t="s">
        <v>4777</v>
      </c>
      <c r="F23" t="s">
        <v>6185</v>
      </c>
      <c r="G23" s="8"/>
    </row>
    <row r="24" spans="1:7" x14ac:dyDescent="0.3">
      <c r="A24" t="s">
        <v>6183</v>
      </c>
      <c r="B24" t="s">
        <v>6195</v>
      </c>
      <c r="C24" t="s">
        <v>2288</v>
      </c>
      <c r="D24" t="s">
        <v>6191</v>
      </c>
      <c r="E24" t="s">
        <v>4777</v>
      </c>
      <c r="F24" t="s">
        <v>6186</v>
      </c>
      <c r="G24" s="8"/>
    </row>
    <row r="25" spans="1:7" x14ac:dyDescent="0.3">
      <c r="A25" t="s">
        <v>6187</v>
      </c>
      <c r="B25" t="s">
        <v>6196</v>
      </c>
      <c r="C25" t="s">
        <v>2288</v>
      </c>
      <c r="D25" t="s">
        <v>6192</v>
      </c>
      <c r="E25" t="s">
        <v>4777</v>
      </c>
      <c r="F25" t="s">
        <v>6188</v>
      </c>
      <c r="G25" s="8"/>
    </row>
    <row r="26" spans="1:7" x14ac:dyDescent="0.3">
      <c r="A26" t="s">
        <v>6197</v>
      </c>
      <c r="B26" t="s">
        <v>6200</v>
      </c>
      <c r="C26" t="s">
        <v>4314</v>
      </c>
      <c r="D26" t="s">
        <v>6198</v>
      </c>
      <c r="E26" t="s">
        <v>4470</v>
      </c>
      <c r="F26" t="s">
        <v>6199</v>
      </c>
      <c r="G26" s="8">
        <v>7.33</v>
      </c>
    </row>
    <row r="27" spans="1:7" x14ac:dyDescent="0.3">
      <c r="A27" t="s">
        <v>6406</v>
      </c>
      <c r="B27" t="s">
        <v>6407</v>
      </c>
      <c r="C27" t="s">
        <v>56</v>
      </c>
      <c r="D27" t="s">
        <v>6408</v>
      </c>
      <c r="E27" t="s">
        <v>6409</v>
      </c>
      <c r="F27" t="s">
        <v>6623</v>
      </c>
      <c r="G27" s="8">
        <v>1.56</v>
      </c>
    </row>
    <row r="28" spans="1:7" x14ac:dyDescent="0.3">
      <c r="A28" t="s">
        <v>6426</v>
      </c>
      <c r="B28" t="s">
        <v>6430</v>
      </c>
      <c r="C28" t="s">
        <v>2332</v>
      </c>
      <c r="D28" t="s">
        <v>6427</v>
      </c>
      <c r="E28" t="s">
        <v>6429</v>
      </c>
      <c r="F28" t="s">
        <v>6428</v>
      </c>
      <c r="G28" s="8">
        <v>0.94</v>
      </c>
    </row>
    <row r="29" spans="1:7" x14ac:dyDescent="0.3">
      <c r="A29" t="s">
        <v>6460</v>
      </c>
      <c r="B29" t="s">
        <v>6461</v>
      </c>
      <c r="C29" t="s">
        <v>6462</v>
      </c>
      <c r="D29" t="s">
        <v>6463</v>
      </c>
      <c r="E29" t="s">
        <v>2717</v>
      </c>
      <c r="F29" t="s">
        <v>6464</v>
      </c>
      <c r="G29" s="8">
        <v>3.71</v>
      </c>
    </row>
    <row r="30" spans="1:7" x14ac:dyDescent="0.3">
      <c r="A30" t="s">
        <v>6469</v>
      </c>
      <c r="B30" t="s">
        <v>6465</v>
      </c>
      <c r="C30" t="s">
        <v>2288</v>
      </c>
      <c r="D30" t="s">
        <v>6466</v>
      </c>
      <c r="E30" t="s">
        <v>6468</v>
      </c>
      <c r="F30" t="s">
        <v>6467</v>
      </c>
      <c r="G30" s="8">
        <v>0.51</v>
      </c>
    </row>
    <row r="31" spans="1:7" x14ac:dyDescent="0.3">
      <c r="A31" t="s">
        <v>6667</v>
      </c>
      <c r="B31" t="s">
        <v>6669</v>
      </c>
      <c r="C31" t="s">
        <v>4314</v>
      </c>
      <c r="D31" t="s">
        <v>5049</v>
      </c>
      <c r="E31" t="s">
        <v>5644</v>
      </c>
      <c r="F31" t="s">
        <v>6668</v>
      </c>
      <c r="G31" s="8">
        <v>6.69</v>
      </c>
    </row>
    <row r="32" spans="1:7" x14ac:dyDescent="0.3">
      <c r="A32" t="s">
        <v>6691</v>
      </c>
      <c r="B32" t="s">
        <v>6694</v>
      </c>
      <c r="C32" t="s">
        <v>2288</v>
      </c>
      <c r="D32" t="s">
        <v>6693</v>
      </c>
      <c r="E32" t="s">
        <v>4470</v>
      </c>
      <c r="F32" t="s">
        <v>6692</v>
      </c>
      <c r="G32" s="8">
        <v>4.05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I9" sqref="I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5775</v>
      </c>
      <c r="B6" t="s">
        <v>5774</v>
      </c>
      <c r="C6" t="s">
        <v>5773</v>
      </c>
      <c r="D6" t="s">
        <v>80</v>
      </c>
      <c r="E6">
        <v>100</v>
      </c>
      <c r="F6" t="s">
        <v>5772</v>
      </c>
      <c r="G6" t="s">
        <v>5772</v>
      </c>
      <c r="H6" t="s">
        <v>5771</v>
      </c>
      <c r="I6" t="s">
        <v>5770</v>
      </c>
      <c r="J6" t="s">
        <v>5917</v>
      </c>
      <c r="K6" t="s">
        <v>5776</v>
      </c>
      <c r="L6" s="8">
        <v>0.79</v>
      </c>
    </row>
    <row r="7" spans="1:12" x14ac:dyDescent="0.3">
      <c r="A7" t="s">
        <v>5851</v>
      </c>
      <c r="B7" t="s">
        <v>5852</v>
      </c>
      <c r="C7" t="s">
        <v>5853</v>
      </c>
      <c r="D7" t="s">
        <v>5854</v>
      </c>
      <c r="E7">
        <v>40</v>
      </c>
      <c r="F7" t="s">
        <v>82</v>
      </c>
      <c r="G7" t="s">
        <v>82</v>
      </c>
      <c r="H7" t="s">
        <v>5771</v>
      </c>
      <c r="I7" t="s">
        <v>5855</v>
      </c>
      <c r="J7" t="s">
        <v>5916</v>
      </c>
      <c r="K7" t="s">
        <v>5776</v>
      </c>
      <c r="L7" s="8">
        <v>0.56000000000000005</v>
      </c>
    </row>
    <row r="8" spans="1:12" x14ac:dyDescent="0.3">
      <c r="A8" t="s">
        <v>6111</v>
      </c>
      <c r="B8" t="s">
        <v>6112</v>
      </c>
      <c r="C8" t="s">
        <v>6113</v>
      </c>
      <c r="D8" t="s">
        <v>2795</v>
      </c>
      <c r="E8">
        <v>100</v>
      </c>
      <c r="F8" t="s">
        <v>6114</v>
      </c>
      <c r="G8" t="s">
        <v>5772</v>
      </c>
      <c r="H8" t="s">
        <v>5771</v>
      </c>
      <c r="I8" t="s">
        <v>6115</v>
      </c>
      <c r="J8" t="s">
        <v>6116</v>
      </c>
      <c r="K8" t="s">
        <v>5776</v>
      </c>
      <c r="L8" s="8">
        <v>0.86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55" workbookViewId="0">
      <selection activeCell="C64" sqref="C64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5485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5656</v>
      </c>
      <c r="L28" t="s">
        <v>5507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5409</v>
      </c>
      <c r="B33" t="s">
        <v>5410</v>
      </c>
      <c r="C33" t="s">
        <v>5411</v>
      </c>
      <c r="D33" t="s">
        <v>2171</v>
      </c>
      <c r="E33" t="s">
        <v>5412</v>
      </c>
      <c r="G33" t="s">
        <v>5072</v>
      </c>
      <c r="H33" t="s">
        <v>2520</v>
      </c>
      <c r="I33" t="s">
        <v>4589</v>
      </c>
      <c r="J33" t="s">
        <v>5413</v>
      </c>
      <c r="K33" t="s">
        <v>5413</v>
      </c>
      <c r="L33" t="s">
        <v>5344</v>
      </c>
      <c r="M33" s="8">
        <v>19.41</v>
      </c>
    </row>
    <row r="34" spans="1:13" x14ac:dyDescent="0.3">
      <c r="A34" t="s">
        <v>5548</v>
      </c>
      <c r="B34" t="s">
        <v>5559</v>
      </c>
      <c r="C34" t="s">
        <v>5549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5550</v>
      </c>
      <c r="K34" t="s">
        <v>5552</v>
      </c>
      <c r="L34" t="s">
        <v>5551</v>
      </c>
      <c r="M34" s="8">
        <v>0.95</v>
      </c>
    </row>
    <row r="35" spans="1:13" x14ac:dyDescent="0.3">
      <c r="A35" t="s">
        <v>5558</v>
      </c>
      <c r="B35" t="s">
        <v>5560</v>
      </c>
      <c r="C35" t="s">
        <v>5561</v>
      </c>
      <c r="D35" t="s">
        <v>5562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5563</v>
      </c>
      <c r="K35" t="s">
        <v>5564</v>
      </c>
      <c r="L35" t="s">
        <v>5565</v>
      </c>
      <c r="M35" s="8">
        <v>5.52</v>
      </c>
    </row>
    <row r="36" spans="1:13" x14ac:dyDescent="0.3">
      <c r="A36" t="s">
        <v>5648</v>
      </c>
      <c r="B36" t="s">
        <v>5649</v>
      </c>
      <c r="C36" t="s">
        <v>5650</v>
      </c>
      <c r="D36" t="s">
        <v>2171</v>
      </c>
      <c r="E36" t="s">
        <v>5651</v>
      </c>
      <c r="G36" t="s">
        <v>5072</v>
      </c>
      <c r="H36" t="s">
        <v>2520</v>
      </c>
      <c r="I36" t="s">
        <v>5652</v>
      </c>
      <c r="J36" t="s">
        <v>5653</v>
      </c>
      <c r="K36" t="s">
        <v>5655</v>
      </c>
      <c r="L36" t="s">
        <v>5654</v>
      </c>
      <c r="M36" s="8">
        <v>51.11</v>
      </c>
    </row>
    <row r="37" spans="1:13" x14ac:dyDescent="0.3">
      <c r="A37" t="s">
        <v>5672</v>
      </c>
      <c r="B37" t="s">
        <v>5673</v>
      </c>
      <c r="C37" t="s">
        <v>5674</v>
      </c>
      <c r="F37" t="s">
        <v>5675</v>
      </c>
      <c r="G37" t="s">
        <v>72</v>
      </c>
      <c r="H37" t="s">
        <v>73</v>
      </c>
      <c r="I37" t="s">
        <v>2288</v>
      </c>
      <c r="J37" t="s">
        <v>5676</v>
      </c>
      <c r="K37" t="s">
        <v>5081</v>
      </c>
      <c r="L37" t="s">
        <v>5676</v>
      </c>
      <c r="M37" s="8">
        <v>3.53</v>
      </c>
    </row>
    <row r="38" spans="1:13" x14ac:dyDescent="0.3">
      <c r="A38" t="s">
        <v>5720</v>
      </c>
      <c r="B38" t="s">
        <v>5751</v>
      </c>
      <c r="C38" t="s">
        <v>5721</v>
      </c>
      <c r="D38" t="s">
        <v>2171</v>
      </c>
      <c r="E38" t="s">
        <v>5412</v>
      </c>
      <c r="G38" t="s">
        <v>5072</v>
      </c>
      <c r="H38" t="s">
        <v>2520</v>
      </c>
      <c r="I38" t="s">
        <v>4786</v>
      </c>
      <c r="J38" t="s">
        <v>5750</v>
      </c>
      <c r="K38" t="s">
        <v>5722</v>
      </c>
      <c r="L38" t="s">
        <v>5344</v>
      </c>
      <c r="M38" s="8">
        <v>10.85</v>
      </c>
    </row>
    <row r="39" spans="1:13" x14ac:dyDescent="0.3">
      <c r="A39" t="s">
        <v>5781</v>
      </c>
      <c r="B39" t="s">
        <v>5782</v>
      </c>
      <c r="C39" t="s">
        <v>5787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5784</v>
      </c>
      <c r="K39" t="s">
        <v>5785</v>
      </c>
      <c r="L39" t="s">
        <v>5786</v>
      </c>
      <c r="M39" s="8">
        <v>1.2</v>
      </c>
    </row>
    <row r="40" spans="1:13" x14ac:dyDescent="0.3">
      <c r="A40" t="s">
        <v>5788</v>
      </c>
      <c r="B40" t="s">
        <v>5789</v>
      </c>
      <c r="C40" t="s">
        <v>5790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5783</v>
      </c>
      <c r="K40" t="s">
        <v>5785</v>
      </c>
      <c r="L40" t="s">
        <v>5786</v>
      </c>
      <c r="M40" s="8">
        <v>1.2</v>
      </c>
    </row>
    <row r="41" spans="1:13" x14ac:dyDescent="0.3">
      <c r="A41" t="s">
        <v>5793</v>
      </c>
      <c r="B41" t="s">
        <v>5794</v>
      </c>
      <c r="C41" t="s">
        <v>5795</v>
      </c>
      <c r="I41" t="s">
        <v>2288</v>
      </c>
      <c r="J41" t="s">
        <v>5792</v>
      </c>
      <c r="K41" t="s">
        <v>2559</v>
      </c>
      <c r="L41" t="s">
        <v>5791</v>
      </c>
      <c r="M41" s="8">
        <v>1.35</v>
      </c>
    </row>
    <row r="42" spans="1:13" x14ac:dyDescent="0.3">
      <c r="A42" t="s">
        <v>5819</v>
      </c>
      <c r="B42" t="s">
        <v>5820</v>
      </c>
      <c r="C42" t="s">
        <v>5821</v>
      </c>
      <c r="D42" t="s">
        <v>5822</v>
      </c>
      <c r="E42" t="s">
        <v>2107</v>
      </c>
      <c r="F42" t="s">
        <v>5823</v>
      </c>
      <c r="G42" t="s">
        <v>72</v>
      </c>
      <c r="H42" t="s">
        <v>73</v>
      </c>
      <c r="I42" t="s">
        <v>2288</v>
      </c>
      <c r="J42" t="s">
        <v>5824</v>
      </c>
      <c r="K42" t="s">
        <v>2559</v>
      </c>
      <c r="L42" t="s">
        <v>5825</v>
      </c>
      <c r="M42" s="8">
        <v>0.68</v>
      </c>
    </row>
    <row r="43" spans="1:13" x14ac:dyDescent="0.3">
      <c r="A43" t="s">
        <v>5900</v>
      </c>
      <c r="B43" t="s">
        <v>5901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5902</v>
      </c>
      <c r="K43" t="s">
        <v>4788</v>
      </c>
      <c r="L43" t="s">
        <v>4789</v>
      </c>
      <c r="M43" s="8">
        <v>6.91</v>
      </c>
    </row>
    <row r="44" spans="1:13" x14ac:dyDescent="0.3">
      <c r="A44" t="s">
        <v>5979</v>
      </c>
      <c r="B44" t="s">
        <v>5980</v>
      </c>
      <c r="C44" t="s">
        <v>5983</v>
      </c>
      <c r="D44" t="s">
        <v>5013</v>
      </c>
      <c r="E44" t="s">
        <v>1230</v>
      </c>
      <c r="G44" t="s">
        <v>5981</v>
      </c>
      <c r="H44" t="s">
        <v>2520</v>
      </c>
      <c r="I44" t="s">
        <v>2288</v>
      </c>
      <c r="J44" t="s">
        <v>5982</v>
      </c>
      <c r="K44" t="s">
        <v>4280</v>
      </c>
      <c r="L44" t="s">
        <v>4767</v>
      </c>
      <c r="M44" s="8">
        <v>1.1399999999999999</v>
      </c>
    </row>
    <row r="45" spans="1:13" x14ac:dyDescent="0.3">
      <c r="A45" t="s">
        <v>5984</v>
      </c>
      <c r="B45" t="s">
        <v>5989</v>
      </c>
      <c r="C45" t="s">
        <v>5985</v>
      </c>
      <c r="E45" t="s">
        <v>5986</v>
      </c>
      <c r="G45" t="s">
        <v>2428</v>
      </c>
      <c r="I45" t="s">
        <v>2288</v>
      </c>
      <c r="J45" t="s">
        <v>5988</v>
      </c>
      <c r="K45" t="s">
        <v>4699</v>
      </c>
      <c r="L45" t="s">
        <v>5987</v>
      </c>
      <c r="M45" s="8">
        <v>3.6</v>
      </c>
    </row>
    <row r="46" spans="1:13" x14ac:dyDescent="0.3">
      <c r="A46" t="s">
        <v>6042</v>
      </c>
      <c r="B46" t="s">
        <v>6043</v>
      </c>
      <c r="E46" t="s">
        <v>4312</v>
      </c>
      <c r="G46" t="s">
        <v>2428</v>
      </c>
      <c r="I46" t="s">
        <v>2288</v>
      </c>
      <c r="J46" t="s">
        <v>6044</v>
      </c>
      <c r="K46" t="s">
        <v>6045</v>
      </c>
      <c r="L46" t="s">
        <v>6046</v>
      </c>
      <c r="M46" s="8">
        <v>6.37</v>
      </c>
    </row>
    <row r="47" spans="1:13" x14ac:dyDescent="0.3">
      <c r="A47" t="s">
        <v>6083</v>
      </c>
      <c r="B47" t="s">
        <v>6089</v>
      </c>
      <c r="C47" t="s">
        <v>6084</v>
      </c>
      <c r="G47" t="s">
        <v>6085</v>
      </c>
      <c r="I47" t="s">
        <v>2288</v>
      </c>
      <c r="J47" t="s">
        <v>6086</v>
      </c>
      <c r="K47" t="s">
        <v>6087</v>
      </c>
      <c r="L47" t="s">
        <v>6088</v>
      </c>
      <c r="M47" s="8">
        <v>2.37</v>
      </c>
    </row>
    <row r="48" spans="1:13" x14ac:dyDescent="0.3">
      <c r="A48" t="s">
        <v>6090</v>
      </c>
      <c r="B48" t="s">
        <v>6091</v>
      </c>
      <c r="C48" t="s">
        <v>6092</v>
      </c>
      <c r="D48" t="s">
        <v>6093</v>
      </c>
      <c r="E48" t="s">
        <v>70</v>
      </c>
      <c r="G48" t="s">
        <v>72</v>
      </c>
      <c r="H48" t="s">
        <v>73</v>
      </c>
      <c r="I48" t="s">
        <v>2288</v>
      </c>
      <c r="J48" t="s">
        <v>6095</v>
      </c>
      <c r="K48" t="s">
        <v>4699</v>
      </c>
      <c r="L48" t="s">
        <v>6094</v>
      </c>
      <c r="M48" s="8">
        <v>3.57</v>
      </c>
    </row>
    <row r="49" spans="1:13" x14ac:dyDescent="0.3">
      <c r="A49" t="s">
        <v>6202</v>
      </c>
      <c r="B49" t="s">
        <v>6203</v>
      </c>
      <c r="C49" t="s">
        <v>5721</v>
      </c>
      <c r="D49" t="s">
        <v>2945</v>
      </c>
      <c r="E49" t="s">
        <v>2120</v>
      </c>
      <c r="G49" t="s">
        <v>5072</v>
      </c>
      <c r="H49" t="s">
        <v>2520</v>
      </c>
      <c r="I49" t="s">
        <v>4786</v>
      </c>
      <c r="J49" t="s">
        <v>6201</v>
      </c>
      <c r="K49" t="s">
        <v>5722</v>
      </c>
      <c r="L49" t="s">
        <v>5344</v>
      </c>
      <c r="M49" s="8">
        <v>10.220000000000001</v>
      </c>
    </row>
    <row r="50" spans="1:13" x14ac:dyDescent="0.3">
      <c r="A50" t="s">
        <v>6277</v>
      </c>
      <c r="B50" t="s">
        <v>6278</v>
      </c>
      <c r="C50" t="s">
        <v>2175</v>
      </c>
      <c r="D50" t="s">
        <v>2175</v>
      </c>
      <c r="E50" t="s">
        <v>6279</v>
      </c>
      <c r="G50" t="s">
        <v>2428</v>
      </c>
      <c r="I50" t="s">
        <v>2288</v>
      </c>
      <c r="J50" t="s">
        <v>6280</v>
      </c>
      <c r="K50" t="s">
        <v>2559</v>
      </c>
      <c r="L50" t="s">
        <v>6281</v>
      </c>
      <c r="M50" s="8">
        <v>1.1599999999999999</v>
      </c>
    </row>
    <row r="51" spans="1:13" x14ac:dyDescent="0.3">
      <c r="A51" t="s">
        <v>6390</v>
      </c>
      <c r="B51" t="s">
        <v>6391</v>
      </c>
      <c r="C51" t="s">
        <v>6392</v>
      </c>
      <c r="D51" t="s">
        <v>6393</v>
      </c>
      <c r="E51" t="s">
        <v>1226</v>
      </c>
      <c r="G51" t="s">
        <v>2561</v>
      </c>
      <c r="H51" t="s">
        <v>73</v>
      </c>
      <c r="I51" t="s">
        <v>2288</v>
      </c>
      <c r="J51" t="s">
        <v>6394</v>
      </c>
      <c r="K51" t="s">
        <v>4470</v>
      </c>
      <c r="L51" t="s">
        <v>6395</v>
      </c>
      <c r="M51" s="8">
        <v>1.1299999999999999</v>
      </c>
    </row>
    <row r="52" spans="1:13" x14ac:dyDescent="0.3">
      <c r="A52" t="s">
        <v>6421</v>
      </c>
      <c r="B52" t="s">
        <v>6422</v>
      </c>
      <c r="I52" t="s">
        <v>2288</v>
      </c>
      <c r="J52" t="s">
        <v>6423</v>
      </c>
      <c r="K52" t="s">
        <v>6425</v>
      </c>
      <c r="L52" t="s">
        <v>6424</v>
      </c>
      <c r="M52" s="8">
        <v>5.4</v>
      </c>
    </row>
    <row r="53" spans="1:13" x14ac:dyDescent="0.3">
      <c r="A53" t="s">
        <v>6441</v>
      </c>
      <c r="B53" t="s">
        <v>6442</v>
      </c>
      <c r="C53" t="s">
        <v>6443</v>
      </c>
      <c r="D53" t="s">
        <v>6444</v>
      </c>
      <c r="E53" t="s">
        <v>70</v>
      </c>
      <c r="G53" t="s">
        <v>6445</v>
      </c>
      <c r="H53" t="s">
        <v>2520</v>
      </c>
      <c r="I53" t="s">
        <v>2288</v>
      </c>
      <c r="J53" t="s">
        <v>6448</v>
      </c>
      <c r="K53" t="s">
        <v>6447</v>
      </c>
      <c r="L53" t="s">
        <v>6446</v>
      </c>
      <c r="M53" s="8">
        <v>4.55</v>
      </c>
    </row>
    <row r="54" spans="1:13" x14ac:dyDescent="0.3">
      <c r="A54" t="s">
        <v>6470</v>
      </c>
      <c r="B54" t="s">
        <v>6471</v>
      </c>
      <c r="C54" t="s">
        <v>6472</v>
      </c>
      <c r="D54" t="s">
        <v>6472</v>
      </c>
      <c r="E54" t="s">
        <v>70</v>
      </c>
      <c r="G54" t="s">
        <v>6473</v>
      </c>
      <c r="I54" t="s">
        <v>2288</v>
      </c>
      <c r="J54" t="s">
        <v>6474</v>
      </c>
      <c r="K54" t="s">
        <v>6475</v>
      </c>
      <c r="L54" t="s">
        <v>6476</v>
      </c>
      <c r="M54" s="8">
        <v>1.56</v>
      </c>
    </row>
    <row r="55" spans="1:13" x14ac:dyDescent="0.3">
      <c r="A55" t="s">
        <v>6491</v>
      </c>
      <c r="B55" t="s">
        <v>6492</v>
      </c>
      <c r="E55" t="s">
        <v>2112</v>
      </c>
      <c r="G55" t="s">
        <v>2428</v>
      </c>
      <c r="I55" t="s">
        <v>2288</v>
      </c>
      <c r="J55" t="s">
        <v>6493</v>
      </c>
      <c r="K55" t="s">
        <v>4470</v>
      </c>
      <c r="L55" t="s">
        <v>6494</v>
      </c>
      <c r="M55" s="8">
        <v>1.92</v>
      </c>
    </row>
    <row r="56" spans="1:13" x14ac:dyDescent="0.3">
      <c r="A56" t="s">
        <v>6499</v>
      </c>
      <c r="B56" t="s">
        <v>6500</v>
      </c>
      <c r="C56" t="s">
        <v>6501</v>
      </c>
      <c r="D56" t="s">
        <v>6502</v>
      </c>
      <c r="E56" t="s">
        <v>2120</v>
      </c>
      <c r="G56" t="s">
        <v>72</v>
      </c>
      <c r="I56" t="s">
        <v>2288</v>
      </c>
      <c r="J56" t="s">
        <v>6503</v>
      </c>
      <c r="K56" t="s">
        <v>2559</v>
      </c>
      <c r="L56" t="s">
        <v>6504</v>
      </c>
      <c r="M56" s="8">
        <v>0.89</v>
      </c>
    </row>
    <row r="57" spans="1:13" x14ac:dyDescent="0.3">
      <c r="A57" t="s">
        <v>6505</v>
      </c>
      <c r="B57" t="s">
        <v>6506</v>
      </c>
      <c r="C57" t="s">
        <v>6507</v>
      </c>
      <c r="D57" t="s">
        <v>6508</v>
      </c>
      <c r="E57" t="s">
        <v>2120</v>
      </c>
      <c r="G57" t="s">
        <v>72</v>
      </c>
      <c r="H57" t="s">
        <v>73</v>
      </c>
      <c r="I57" t="s">
        <v>2288</v>
      </c>
      <c r="J57" t="s">
        <v>6509</v>
      </c>
      <c r="K57" t="s">
        <v>4699</v>
      </c>
      <c r="L57" t="s">
        <v>6510</v>
      </c>
      <c r="M57" s="8">
        <v>4.3099999999999996</v>
      </c>
    </row>
    <row r="58" spans="1:13" x14ac:dyDescent="0.3">
      <c r="A58" t="s">
        <v>6519</v>
      </c>
      <c r="B58" t="s">
        <v>6520</v>
      </c>
      <c r="C58" t="s">
        <v>6521</v>
      </c>
      <c r="D58" t="s">
        <v>2945</v>
      </c>
      <c r="E58" t="s">
        <v>1236</v>
      </c>
      <c r="G58" t="s">
        <v>5072</v>
      </c>
      <c r="H58" t="s">
        <v>2520</v>
      </c>
      <c r="I58" t="s">
        <v>6522</v>
      </c>
      <c r="J58" t="s">
        <v>6523</v>
      </c>
      <c r="K58" t="s">
        <v>6524</v>
      </c>
      <c r="L58" t="s">
        <v>6524</v>
      </c>
      <c r="M58" s="8">
        <v>5.71</v>
      </c>
    </row>
    <row r="59" spans="1:13" x14ac:dyDescent="0.3">
      <c r="A59" t="s">
        <v>6535</v>
      </c>
      <c r="B59" t="s">
        <v>6532</v>
      </c>
      <c r="C59" t="s">
        <v>6521</v>
      </c>
      <c r="D59" t="s">
        <v>2945</v>
      </c>
      <c r="E59" t="s">
        <v>2954</v>
      </c>
      <c r="G59" t="s">
        <v>5072</v>
      </c>
      <c r="H59" t="s">
        <v>2520</v>
      </c>
      <c r="I59" t="s">
        <v>6522</v>
      </c>
      <c r="J59" t="s">
        <v>6533</v>
      </c>
      <c r="K59" t="s">
        <v>6534</v>
      </c>
      <c r="L59" t="s">
        <v>6534</v>
      </c>
      <c r="M59" s="8">
        <v>3.41</v>
      </c>
    </row>
    <row r="60" spans="1:13" x14ac:dyDescent="0.3">
      <c r="A60" t="s">
        <v>6554</v>
      </c>
      <c r="B60" t="s">
        <v>6553</v>
      </c>
      <c r="C60" t="s">
        <v>6552</v>
      </c>
      <c r="D60" t="s">
        <v>2171</v>
      </c>
      <c r="E60" t="s">
        <v>4696</v>
      </c>
      <c r="G60" t="s">
        <v>5072</v>
      </c>
      <c r="H60" t="s">
        <v>2520</v>
      </c>
      <c r="I60" t="s">
        <v>21</v>
      </c>
      <c r="J60" t="s">
        <v>6551</v>
      </c>
      <c r="K60" t="s">
        <v>6549</v>
      </c>
      <c r="L60" t="s">
        <v>6550</v>
      </c>
      <c r="M60" s="8">
        <v>32</v>
      </c>
    </row>
    <row r="61" spans="1:13" x14ac:dyDescent="0.3">
      <c r="A61" t="s">
        <v>6577</v>
      </c>
      <c r="B61" t="s">
        <v>6579</v>
      </c>
      <c r="C61" s="11" t="s">
        <v>6581</v>
      </c>
      <c r="D61" s="11" t="s">
        <v>6580</v>
      </c>
      <c r="E61" t="s">
        <v>70</v>
      </c>
      <c r="G61" t="s">
        <v>2561</v>
      </c>
      <c r="H61" t="s">
        <v>73</v>
      </c>
      <c r="I61" t="s">
        <v>2288</v>
      </c>
      <c r="J61" t="s">
        <v>6582</v>
      </c>
      <c r="K61" t="s">
        <v>6578</v>
      </c>
      <c r="L61" t="s">
        <v>6583</v>
      </c>
      <c r="M61" s="8">
        <v>1.58</v>
      </c>
    </row>
    <row r="62" spans="1:13" x14ac:dyDescent="0.3">
      <c r="A62" t="s">
        <v>6752</v>
      </c>
      <c r="B62" t="s">
        <v>6754</v>
      </c>
      <c r="C62" s="11" t="s">
        <v>6581</v>
      </c>
      <c r="D62" s="11" t="s">
        <v>6580</v>
      </c>
      <c r="E62" t="s">
        <v>2939</v>
      </c>
      <c r="G62" t="s">
        <v>2561</v>
      </c>
      <c r="H62" t="s">
        <v>73</v>
      </c>
      <c r="I62" t="s">
        <v>2092</v>
      </c>
      <c r="J62" t="s">
        <v>6755</v>
      </c>
      <c r="K62" t="s">
        <v>4470</v>
      </c>
      <c r="L62" t="s">
        <v>6756</v>
      </c>
      <c r="M62" s="8">
        <v>0.79</v>
      </c>
    </row>
    <row r="63" spans="1:13" x14ac:dyDescent="0.3">
      <c r="A63" t="s">
        <v>6753</v>
      </c>
      <c r="B63" t="s">
        <v>6757</v>
      </c>
      <c r="C63" t="s">
        <v>6760</v>
      </c>
      <c r="D63" t="s">
        <v>6761</v>
      </c>
      <c r="E63" t="s">
        <v>2939</v>
      </c>
      <c r="G63" t="s">
        <v>2561</v>
      </c>
      <c r="H63" t="s">
        <v>73</v>
      </c>
      <c r="I63" t="s">
        <v>2092</v>
      </c>
      <c r="J63" t="s">
        <v>6758</v>
      </c>
      <c r="K63" t="s">
        <v>4470</v>
      </c>
      <c r="L63" t="s">
        <v>6759</v>
      </c>
      <c r="M63" s="8">
        <v>0.37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58" workbookViewId="0">
      <selection activeCell="B77" sqref="B77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5401</v>
      </c>
      <c r="B49" t="s">
        <v>5912</v>
      </c>
      <c r="C49" t="s">
        <v>2431</v>
      </c>
      <c r="D49" t="s">
        <v>5402</v>
      </c>
      <c r="E49" t="s">
        <v>5404</v>
      </c>
      <c r="F49" t="s">
        <v>5403</v>
      </c>
      <c r="G49" s="8">
        <v>1.04</v>
      </c>
    </row>
    <row r="50" spans="1:7" x14ac:dyDescent="0.3">
      <c r="A50" t="s">
        <v>5441</v>
      </c>
      <c r="B50" t="s">
        <v>5442</v>
      </c>
      <c r="C50" t="s">
        <v>4314</v>
      </c>
      <c r="D50" t="s">
        <v>5443</v>
      </c>
      <c r="E50" t="s">
        <v>4470</v>
      </c>
      <c r="F50" t="s">
        <v>5444</v>
      </c>
      <c r="G50" s="8">
        <v>3.93</v>
      </c>
    </row>
    <row r="51" spans="1:7" x14ac:dyDescent="0.3">
      <c r="A51" t="s">
        <v>5466</v>
      </c>
      <c r="B51" t="s">
        <v>5469</v>
      </c>
      <c r="C51" t="s">
        <v>5037</v>
      </c>
      <c r="D51" t="s">
        <v>5467</v>
      </c>
      <c r="E51" t="s">
        <v>5470</v>
      </c>
      <c r="F51" t="s">
        <v>5468</v>
      </c>
      <c r="G51" s="8">
        <v>0.45</v>
      </c>
    </row>
    <row r="52" spans="1:7" x14ac:dyDescent="0.3">
      <c r="A52" t="s">
        <v>5727</v>
      </c>
      <c r="B52" t="s">
        <v>5728</v>
      </c>
      <c r="C52" t="s">
        <v>2288</v>
      </c>
      <c r="D52" t="s">
        <v>5729</v>
      </c>
      <c r="E52" t="s">
        <v>4470</v>
      </c>
      <c r="F52" t="s">
        <v>5730</v>
      </c>
      <c r="G52" s="8">
        <v>0.9</v>
      </c>
    </row>
    <row r="53" spans="1:7" x14ac:dyDescent="0.3">
      <c r="A53" t="s">
        <v>5734</v>
      </c>
      <c r="B53" t="s">
        <v>5735</v>
      </c>
      <c r="C53" t="s">
        <v>2288</v>
      </c>
      <c r="D53" t="s">
        <v>5736</v>
      </c>
      <c r="E53" t="s">
        <v>4470</v>
      </c>
      <c r="F53" t="s">
        <v>5737</v>
      </c>
      <c r="G53" s="8">
        <v>0.71</v>
      </c>
    </row>
    <row r="54" spans="1:7" x14ac:dyDescent="0.3">
      <c r="A54" t="s">
        <v>5742</v>
      </c>
      <c r="B54" t="s">
        <v>5743</v>
      </c>
      <c r="C54" t="s">
        <v>2288</v>
      </c>
      <c r="D54" t="s">
        <v>5745</v>
      </c>
      <c r="E54" t="s">
        <v>4470</v>
      </c>
      <c r="F54" t="s">
        <v>5744</v>
      </c>
    </row>
    <row r="55" spans="1:7" x14ac:dyDescent="0.3">
      <c r="A55" t="s">
        <v>5908</v>
      </c>
      <c r="B55" t="s">
        <v>5911</v>
      </c>
      <c r="C55" t="s">
        <v>2431</v>
      </c>
      <c r="D55" t="s">
        <v>5910</v>
      </c>
      <c r="E55" t="s">
        <v>5909</v>
      </c>
      <c r="F55" t="s">
        <v>5403</v>
      </c>
      <c r="G55" s="8">
        <v>1.04</v>
      </c>
    </row>
    <row r="56" spans="1:7" x14ac:dyDescent="0.3">
      <c r="A56" t="s">
        <v>5951</v>
      </c>
      <c r="B56" t="s">
        <v>5952</v>
      </c>
      <c r="C56" t="s">
        <v>4314</v>
      </c>
      <c r="D56" t="s">
        <v>5954</v>
      </c>
      <c r="E56" t="s">
        <v>4470</v>
      </c>
      <c r="F56" t="s">
        <v>5953</v>
      </c>
      <c r="G56" s="8">
        <v>3.26</v>
      </c>
    </row>
    <row r="57" spans="1:7" x14ac:dyDescent="0.3">
      <c r="A57" t="s">
        <v>5975</v>
      </c>
      <c r="B57" t="s">
        <v>5976</v>
      </c>
      <c r="C57" t="s">
        <v>2288</v>
      </c>
      <c r="D57" t="s">
        <v>5977</v>
      </c>
      <c r="E57" t="s">
        <v>4470</v>
      </c>
      <c r="F57" t="s">
        <v>5978</v>
      </c>
      <c r="G57" s="8">
        <v>3</v>
      </c>
    </row>
    <row r="58" spans="1:7" x14ac:dyDescent="0.3">
      <c r="A58" t="s">
        <v>6024</v>
      </c>
      <c r="B58" t="s">
        <v>6025</v>
      </c>
      <c r="C58" t="s">
        <v>4314</v>
      </c>
      <c r="D58" t="s">
        <v>6028</v>
      </c>
      <c r="E58" t="s">
        <v>6026</v>
      </c>
      <c r="F58" t="s">
        <v>6027</v>
      </c>
      <c r="G58" s="8">
        <v>14.99</v>
      </c>
    </row>
    <row r="59" spans="1:7" x14ac:dyDescent="0.3">
      <c r="A59" t="s">
        <v>6138</v>
      </c>
      <c r="B59" t="s">
        <v>6141</v>
      </c>
      <c r="C59" t="s">
        <v>2288</v>
      </c>
      <c r="D59" t="s">
        <v>6139</v>
      </c>
      <c r="E59" t="s">
        <v>4470</v>
      </c>
      <c r="F59" t="s">
        <v>6140</v>
      </c>
      <c r="G59" s="8">
        <v>0.79</v>
      </c>
    </row>
    <row r="60" spans="1:7" x14ac:dyDescent="0.3">
      <c r="A60" t="s">
        <v>6159</v>
      </c>
      <c r="B60" t="s">
        <v>6161</v>
      </c>
      <c r="C60" t="s">
        <v>2092</v>
      </c>
      <c r="D60" t="s">
        <v>6160</v>
      </c>
      <c r="E60" t="s">
        <v>5190</v>
      </c>
      <c r="F60" t="s">
        <v>5239</v>
      </c>
      <c r="G60" s="8">
        <v>0.64</v>
      </c>
    </row>
    <row r="61" spans="1:7" x14ac:dyDescent="0.3">
      <c r="A61" t="s">
        <v>6204</v>
      </c>
      <c r="B61" t="s">
        <v>6205</v>
      </c>
      <c r="C61" t="s">
        <v>2288</v>
      </c>
      <c r="D61" t="s">
        <v>6206</v>
      </c>
      <c r="E61" t="s">
        <v>6207</v>
      </c>
      <c r="F61" t="s">
        <v>6208</v>
      </c>
      <c r="G61" s="8">
        <v>14.43</v>
      </c>
    </row>
    <row r="62" spans="1:7" x14ac:dyDescent="0.3">
      <c r="A62" t="s">
        <v>6212</v>
      </c>
      <c r="B62" t="s">
        <v>6213</v>
      </c>
      <c r="C62" t="s">
        <v>4314</v>
      </c>
      <c r="D62" t="s">
        <v>6234</v>
      </c>
      <c r="E62" t="s">
        <v>6214</v>
      </c>
      <c r="F62" t="s">
        <v>2560</v>
      </c>
      <c r="G62" s="8">
        <v>3.99</v>
      </c>
    </row>
    <row r="63" spans="1:7" x14ac:dyDescent="0.3">
      <c r="A63" t="s">
        <v>6239</v>
      </c>
      <c r="B63" t="s">
        <v>6240</v>
      </c>
      <c r="C63" t="s">
        <v>2288</v>
      </c>
      <c r="D63" t="s">
        <v>4585</v>
      </c>
      <c r="E63" t="s">
        <v>4470</v>
      </c>
      <c r="F63" s="11" t="s">
        <v>6241</v>
      </c>
      <c r="G63" s="8">
        <v>0.36</v>
      </c>
    </row>
    <row r="64" spans="1:7" x14ac:dyDescent="0.3">
      <c r="A64" t="s">
        <v>6242</v>
      </c>
      <c r="B64" t="s">
        <v>6243</v>
      </c>
      <c r="C64" t="s">
        <v>2288</v>
      </c>
      <c r="D64" t="s">
        <v>6244</v>
      </c>
      <c r="E64" t="s">
        <v>4470</v>
      </c>
      <c r="F64" t="s">
        <v>4720</v>
      </c>
      <c r="G64" s="8">
        <v>0.87</v>
      </c>
    </row>
    <row r="65" spans="1:7" x14ac:dyDescent="0.3">
      <c r="A65" t="s">
        <v>6245</v>
      </c>
      <c r="B65" t="s">
        <v>6248</v>
      </c>
      <c r="C65" t="s">
        <v>2288</v>
      </c>
      <c r="D65" t="s">
        <v>6247</v>
      </c>
      <c r="E65" t="s">
        <v>4470</v>
      </c>
      <c r="F65" t="s">
        <v>6246</v>
      </c>
      <c r="G65" s="8">
        <v>1.02</v>
      </c>
    </row>
    <row r="66" spans="1:7" x14ac:dyDescent="0.3">
      <c r="A66" t="s">
        <v>6345</v>
      </c>
      <c r="B66" t="s">
        <v>6347</v>
      </c>
      <c r="C66" t="s">
        <v>4314</v>
      </c>
      <c r="D66" t="s">
        <v>6346</v>
      </c>
      <c r="E66" t="s">
        <v>6348</v>
      </c>
      <c r="F66" t="s">
        <v>4715</v>
      </c>
      <c r="G66" s="8">
        <v>5.48</v>
      </c>
    </row>
    <row r="67" spans="1:7" x14ac:dyDescent="0.3">
      <c r="A67" t="s">
        <v>6349</v>
      </c>
      <c r="B67" t="s">
        <v>6353</v>
      </c>
      <c r="C67" t="s">
        <v>2288</v>
      </c>
      <c r="D67" t="s">
        <v>6352</v>
      </c>
      <c r="E67" t="s">
        <v>6351</v>
      </c>
      <c r="F67" t="s">
        <v>6350</v>
      </c>
      <c r="G67" s="8">
        <v>2.7</v>
      </c>
    </row>
    <row r="68" spans="1:7" x14ac:dyDescent="0.3">
      <c r="A68" t="s">
        <v>6375</v>
      </c>
      <c r="B68" t="s">
        <v>6376</v>
      </c>
      <c r="C68" t="s">
        <v>6377</v>
      </c>
      <c r="D68" t="s">
        <v>6380</v>
      </c>
      <c r="E68" t="s">
        <v>6378</v>
      </c>
      <c r="F68" t="s">
        <v>6379</v>
      </c>
      <c r="G68" s="8">
        <v>8.4499999999999993</v>
      </c>
    </row>
    <row r="69" spans="1:7" x14ac:dyDescent="0.3">
      <c r="A69" t="s">
        <v>6562</v>
      </c>
      <c r="B69" t="s">
        <v>6563</v>
      </c>
      <c r="C69" t="s">
        <v>2092</v>
      </c>
      <c r="D69" t="s">
        <v>6564</v>
      </c>
      <c r="E69" t="s">
        <v>6565</v>
      </c>
      <c r="F69" t="s">
        <v>6566</v>
      </c>
      <c r="G69" s="8">
        <v>1.32</v>
      </c>
    </row>
    <row r="70" spans="1:7" x14ac:dyDescent="0.3">
      <c r="A70" t="s">
        <v>6567</v>
      </c>
      <c r="B70" t="s">
        <v>6568</v>
      </c>
      <c r="C70" t="s">
        <v>2288</v>
      </c>
      <c r="D70" t="s">
        <v>6569</v>
      </c>
      <c r="E70" t="s">
        <v>4470</v>
      </c>
      <c r="F70" t="s">
        <v>4715</v>
      </c>
      <c r="G70" s="8">
        <v>1.84</v>
      </c>
    </row>
    <row r="71" spans="1:7" x14ac:dyDescent="0.3">
      <c r="A71" t="s">
        <v>6570</v>
      </c>
      <c r="B71" t="s">
        <v>6572</v>
      </c>
      <c r="C71" t="s">
        <v>2092</v>
      </c>
      <c r="D71" t="s">
        <v>6571</v>
      </c>
      <c r="E71" t="s">
        <v>5190</v>
      </c>
      <c r="F71" t="s">
        <v>5239</v>
      </c>
      <c r="G71" s="8">
        <v>0.64</v>
      </c>
    </row>
    <row r="72" spans="1:7" x14ac:dyDescent="0.3">
      <c r="A72" t="s">
        <v>6573</v>
      </c>
      <c r="B72" t="s">
        <v>6574</v>
      </c>
      <c r="C72" t="s">
        <v>4314</v>
      </c>
      <c r="D72" t="s">
        <v>6575</v>
      </c>
      <c r="E72" t="s">
        <v>6565</v>
      </c>
      <c r="F72" t="s">
        <v>6576</v>
      </c>
      <c r="G72" s="8">
        <v>4.3499999999999996</v>
      </c>
    </row>
    <row r="73" spans="1:7" x14ac:dyDescent="0.3">
      <c r="A73" t="s">
        <v>6660</v>
      </c>
      <c r="B73" t="s">
        <v>6661</v>
      </c>
      <c r="C73" t="s">
        <v>6377</v>
      </c>
      <c r="D73" t="s">
        <v>6663</v>
      </c>
      <c r="E73" t="s">
        <v>4470</v>
      </c>
      <c r="F73" t="s">
        <v>6662</v>
      </c>
      <c r="G73" s="8">
        <v>7.61</v>
      </c>
    </row>
    <row r="74" spans="1:7" x14ac:dyDescent="0.3">
      <c r="A74" t="s">
        <v>6664</v>
      </c>
      <c r="B74" t="s">
        <v>6665</v>
      </c>
      <c r="C74" t="s">
        <v>2431</v>
      </c>
      <c r="D74" t="s">
        <v>6666</v>
      </c>
      <c r="E74" t="s">
        <v>5506</v>
      </c>
      <c r="F74" t="s">
        <v>6666</v>
      </c>
      <c r="G74" s="8">
        <v>1.77</v>
      </c>
    </row>
    <row r="75" spans="1:7" x14ac:dyDescent="0.3">
      <c r="A75" t="s">
        <v>6670</v>
      </c>
      <c r="B75" t="s">
        <v>6671</v>
      </c>
      <c r="C75" t="s">
        <v>2288</v>
      </c>
      <c r="D75" t="s">
        <v>6672</v>
      </c>
      <c r="E75" t="s">
        <v>4510</v>
      </c>
      <c r="F75" t="s">
        <v>6673</v>
      </c>
      <c r="G75" s="8">
        <v>8.27</v>
      </c>
    </row>
    <row r="76" spans="1:7" x14ac:dyDescent="0.3">
      <c r="A76" t="s">
        <v>6750</v>
      </c>
      <c r="B76" t="s">
        <v>6751</v>
      </c>
      <c r="C76" t="s">
        <v>4314</v>
      </c>
      <c r="D76" t="s">
        <v>6575</v>
      </c>
      <c r="E76" t="s">
        <v>4470</v>
      </c>
      <c r="F76" t="s">
        <v>4715</v>
      </c>
      <c r="G76" s="8">
        <v>4.3499999999999996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9" workbookViewId="0">
      <selection activeCell="G45" sqref="G45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5362</v>
      </c>
      <c r="C23" t="s">
        <v>2288</v>
      </c>
      <c r="D23" t="s">
        <v>5363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5893</v>
      </c>
      <c r="C25" t="s">
        <v>2288</v>
      </c>
      <c r="D25" t="s">
        <v>5357</v>
      </c>
      <c r="E25" t="s">
        <v>5358</v>
      </c>
      <c r="F25">
        <v>4518</v>
      </c>
    </row>
    <row r="26" spans="1:7" x14ac:dyDescent="0.3">
      <c r="A26" t="s">
        <v>5359</v>
      </c>
      <c r="B26" t="s">
        <v>5892</v>
      </c>
      <c r="C26" t="s">
        <v>2288</v>
      </c>
      <c r="D26" t="s">
        <v>5360</v>
      </c>
      <c r="E26" t="s">
        <v>5358</v>
      </c>
      <c r="F26">
        <v>4018</v>
      </c>
    </row>
    <row r="27" spans="1:7" x14ac:dyDescent="0.3">
      <c r="A27" t="s">
        <v>5361</v>
      </c>
      <c r="B27" t="s">
        <v>5364</v>
      </c>
      <c r="C27" t="s">
        <v>2288</v>
      </c>
      <c r="D27" t="s">
        <v>5365</v>
      </c>
      <c r="E27" t="s">
        <v>5210</v>
      </c>
      <c r="F27" t="s">
        <v>4949</v>
      </c>
    </row>
    <row r="28" spans="1:7" x14ac:dyDescent="0.3">
      <c r="A28" t="s">
        <v>5366</v>
      </c>
      <c r="B28" t="s">
        <v>5367</v>
      </c>
      <c r="C28" t="s">
        <v>2288</v>
      </c>
      <c r="D28" t="s">
        <v>5368</v>
      </c>
      <c r="E28" t="s">
        <v>5210</v>
      </c>
      <c r="F28">
        <v>4001</v>
      </c>
    </row>
    <row r="29" spans="1:7" x14ac:dyDescent="0.3">
      <c r="A29" t="s">
        <v>5446</v>
      </c>
      <c r="B29" t="s">
        <v>5447</v>
      </c>
      <c r="C29" t="s">
        <v>2288</v>
      </c>
      <c r="D29" t="s">
        <v>5448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5453</v>
      </c>
      <c r="B30" t="s">
        <v>5454</v>
      </c>
      <c r="C30" t="s">
        <v>56</v>
      </c>
      <c r="D30" t="s">
        <v>5455</v>
      </c>
      <c r="E30" t="s">
        <v>4470</v>
      </c>
      <c r="F30" t="s">
        <v>5456</v>
      </c>
      <c r="G30" s="8">
        <v>0.2</v>
      </c>
    </row>
    <row r="31" spans="1:7" x14ac:dyDescent="0.3">
      <c r="A31" t="s">
        <v>5886</v>
      </c>
      <c r="B31" t="s">
        <v>5885</v>
      </c>
      <c r="C31" t="s">
        <v>2288</v>
      </c>
      <c r="D31" t="s">
        <v>5881</v>
      </c>
      <c r="E31" t="s">
        <v>4300</v>
      </c>
      <c r="F31">
        <v>4066</v>
      </c>
    </row>
    <row r="32" spans="1:7" x14ac:dyDescent="0.3">
      <c r="A32" t="s">
        <v>5887</v>
      </c>
      <c r="B32" t="s">
        <v>5891</v>
      </c>
      <c r="C32" t="s">
        <v>2288</v>
      </c>
      <c r="D32" t="s">
        <v>5880</v>
      </c>
      <c r="E32" t="s">
        <v>4300</v>
      </c>
      <c r="F32">
        <v>40106</v>
      </c>
    </row>
    <row r="33" spans="1:7" x14ac:dyDescent="0.3">
      <c r="A33" t="s">
        <v>5888</v>
      </c>
      <c r="B33" t="s">
        <v>5894</v>
      </c>
      <c r="C33" t="s">
        <v>2288</v>
      </c>
      <c r="D33" t="s">
        <v>5882</v>
      </c>
      <c r="E33" t="s">
        <v>5506</v>
      </c>
      <c r="F33">
        <v>4518</v>
      </c>
    </row>
    <row r="34" spans="1:7" x14ac:dyDescent="0.3">
      <c r="A34" t="s">
        <v>5889</v>
      </c>
      <c r="B34" t="s">
        <v>5895</v>
      </c>
      <c r="C34" t="s">
        <v>2288</v>
      </c>
      <c r="D34" t="s">
        <v>5883</v>
      </c>
      <c r="E34" t="s">
        <v>5506</v>
      </c>
      <c r="F34">
        <v>4018</v>
      </c>
    </row>
    <row r="35" spans="1:7" x14ac:dyDescent="0.3">
      <c r="A35" t="s">
        <v>5890</v>
      </c>
      <c r="B35" t="s">
        <v>5896</v>
      </c>
      <c r="C35" t="s">
        <v>2288</v>
      </c>
      <c r="D35" t="s">
        <v>5884</v>
      </c>
      <c r="E35" t="s">
        <v>4300</v>
      </c>
      <c r="F35">
        <v>4001</v>
      </c>
    </row>
    <row r="36" spans="1:7" x14ac:dyDescent="0.3">
      <c r="A36" t="s">
        <v>5944</v>
      </c>
      <c r="B36" t="s">
        <v>5945</v>
      </c>
      <c r="C36" t="s">
        <v>2288</v>
      </c>
      <c r="D36" t="s">
        <v>5943</v>
      </c>
      <c r="E36" t="s">
        <v>4486</v>
      </c>
      <c r="F36" t="s">
        <v>5942</v>
      </c>
    </row>
    <row r="37" spans="1:7" x14ac:dyDescent="0.3">
      <c r="A37" t="s">
        <v>5946</v>
      </c>
      <c r="B37" t="s">
        <v>5955</v>
      </c>
      <c r="C37" t="s">
        <v>2288</v>
      </c>
      <c r="D37" t="s">
        <v>5956</v>
      </c>
      <c r="E37" t="s">
        <v>5506</v>
      </c>
      <c r="F37" t="s">
        <v>5957</v>
      </c>
      <c r="G37" s="8">
        <v>0.37</v>
      </c>
    </row>
    <row r="38" spans="1:7" x14ac:dyDescent="0.3">
      <c r="A38" t="s">
        <v>6127</v>
      </c>
      <c r="B38" t="s">
        <v>6128</v>
      </c>
      <c r="C38" t="s">
        <v>2288</v>
      </c>
      <c r="D38" t="s">
        <v>6129</v>
      </c>
      <c r="E38" t="s">
        <v>4300</v>
      </c>
      <c r="F38" s="11" t="s">
        <v>6130</v>
      </c>
      <c r="G38" s="8">
        <v>0.46</v>
      </c>
    </row>
    <row r="39" spans="1:7" x14ac:dyDescent="0.3">
      <c r="A39" t="s">
        <v>6177</v>
      </c>
      <c r="B39" t="s">
        <v>6175</v>
      </c>
      <c r="C39" t="s">
        <v>2288</v>
      </c>
      <c r="D39" t="s">
        <v>6176</v>
      </c>
      <c r="E39" t="s">
        <v>5506</v>
      </c>
      <c r="F39" s="11" t="s">
        <v>5078</v>
      </c>
      <c r="G39" s="8">
        <v>0.39</v>
      </c>
    </row>
    <row r="40" spans="1:7" x14ac:dyDescent="0.3">
      <c r="A40" t="s">
        <v>6286</v>
      </c>
      <c r="B40" t="s">
        <v>6289</v>
      </c>
      <c r="C40" t="s">
        <v>2288</v>
      </c>
      <c r="D40" t="s">
        <v>6288</v>
      </c>
      <c r="E40" t="s">
        <v>2559</v>
      </c>
      <c r="F40" t="s">
        <v>6287</v>
      </c>
      <c r="G40" s="8">
        <v>0.37</v>
      </c>
    </row>
    <row r="41" spans="1:7" x14ac:dyDescent="0.3">
      <c r="A41" t="s">
        <v>6410</v>
      </c>
      <c r="B41" t="s">
        <v>6411</v>
      </c>
      <c r="C41" t="s">
        <v>6412</v>
      </c>
      <c r="D41" t="s">
        <v>6413</v>
      </c>
      <c r="E41" t="s">
        <v>6414</v>
      </c>
      <c r="F41" t="s">
        <v>6415</v>
      </c>
      <c r="G41" s="8">
        <v>8.19</v>
      </c>
    </row>
    <row r="42" spans="1:7" x14ac:dyDescent="0.3">
      <c r="A42" t="s">
        <v>6515</v>
      </c>
      <c r="B42" t="s">
        <v>6516</v>
      </c>
      <c r="C42" t="s">
        <v>2288</v>
      </c>
      <c r="D42" t="s">
        <v>6517</v>
      </c>
      <c r="E42" t="s">
        <v>2522</v>
      </c>
      <c r="F42" t="s">
        <v>6518</v>
      </c>
      <c r="G42" s="8">
        <v>0.32</v>
      </c>
    </row>
    <row r="43" spans="1:7" x14ac:dyDescent="0.3">
      <c r="A43" t="s">
        <v>6555</v>
      </c>
      <c r="B43" t="s">
        <v>6556</v>
      </c>
      <c r="C43" t="s">
        <v>2288</v>
      </c>
      <c r="D43" t="s">
        <v>6557</v>
      </c>
      <c r="E43" t="s">
        <v>4300</v>
      </c>
      <c r="F43" t="s">
        <v>6558</v>
      </c>
      <c r="G43" s="8">
        <v>0.39</v>
      </c>
    </row>
    <row r="44" spans="1:7" x14ac:dyDescent="0.3">
      <c r="A44" t="s">
        <v>6597</v>
      </c>
      <c r="B44" t="s">
        <v>6598</v>
      </c>
      <c r="C44" t="s">
        <v>2288</v>
      </c>
      <c r="D44" t="s">
        <v>6600</v>
      </c>
      <c r="E44" t="s">
        <v>2559</v>
      </c>
      <c r="F44" t="s">
        <v>6599</v>
      </c>
      <c r="G44" s="8">
        <v>0.37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2020-07-26T12:51:32Z</dcterms:modified>
</cp:coreProperties>
</file>