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0A7CA779-9B30-4D4E-89E8-C3E8C552BA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1" l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0" i="1"/>
  <c r="J82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66" i="1"/>
  <c r="J58" i="1"/>
  <c r="J50" i="1"/>
</calcChain>
</file>

<file path=xl/sharedStrings.xml><?xml version="1.0" encoding="utf-8"?>
<sst xmlns="http://schemas.openxmlformats.org/spreadsheetml/2006/main" count="21" uniqueCount="21">
  <si>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</si>
  <si>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</si>
  <si>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</si>
  <si>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</si>
  <si>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</si>
  <si>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</si>
  <si>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</si>
  <si>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</si>
  <si>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</si>
  <si>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</si>
  <si>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</si>
  <si>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</si>
  <si>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Chem. Mater. 2017, 29, 4885−4893</t>
  </si>
  <si>
    <t>Z0.75</t>
  </si>
  <si>
    <t>Z 1.5</t>
  </si>
  <si>
    <t>Z 2.5</t>
  </si>
  <si>
    <t>HK</t>
  </si>
  <si>
    <t>H 1.5</t>
  </si>
  <si>
    <t>H 2</t>
  </si>
  <si>
    <t>H3PO4</t>
  </si>
  <si>
    <t>ZnCl2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</si>
</sst>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zoomScale="95" zoomScaleNormal="95" workbookViewId="0">
      <pane ySplit="2" topLeftCell="A69" activePane="bottomLeft" state="frozen"/>
      <selection pane="bottomLeft" activeCell="B90" sqref="B90"/>
    </sheetView>
  </sheetViews>
  <sheetFormatPr defaultRowHeight="14.5" x14ac:dyDescent="0.35"/>
  <cols>
    <col min="1" max="1" width="11.7265625" customWidth="1"/>
    <col min="12" max="12" width="15.6328125" customWidth="1"/>
  </cols>
  <sheetData>
    <row r="1" spans="1:12" ht="15" customHeight="1" x14ac:dyDescent="0.35">
      <c r="A1" s="2" t="s">
        <v>12</v>
      </c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C3" s="1">
        <v>1275</v>
      </c>
      <c r="D3">
        <v>0.55300000000000005</v>
      </c>
      <c r="E3">
        <v>0</v>
      </c>
      <c r="F3">
        <v>0.55300000000000005</v>
      </c>
      <c r="J3" s="1">
        <v>303</v>
      </c>
      <c r="K3">
        <v>1.0006821889366699</v>
      </c>
      <c r="L3">
        <v>1.8146225715556801</v>
      </c>
    </row>
    <row r="4" spans="1:12" x14ac:dyDescent="0.35">
      <c r="C4" s="1">
        <v>1275</v>
      </c>
      <c r="D4">
        <v>0.55300000000000005</v>
      </c>
      <c r="E4">
        <v>0</v>
      </c>
      <c r="F4">
        <v>0.55300000000000005</v>
      </c>
      <c r="J4" s="1">
        <v>303</v>
      </c>
      <c r="K4">
        <v>2.4677146670621299</v>
      </c>
      <c r="L4">
        <v>4.8552078698897496</v>
      </c>
    </row>
    <row r="5" spans="1:12" x14ac:dyDescent="0.35">
      <c r="C5" s="1">
        <v>1275</v>
      </c>
      <c r="D5">
        <v>0.55300000000000005</v>
      </c>
      <c r="E5">
        <v>0</v>
      </c>
      <c r="F5">
        <v>0.55300000000000005</v>
      </c>
      <c r="J5" s="1">
        <v>303</v>
      </c>
      <c r="K5">
        <v>3.5686786296900399</v>
      </c>
      <c r="L5">
        <v>6.72341687676108</v>
      </c>
    </row>
    <row r="6" spans="1:12" x14ac:dyDescent="0.35">
      <c r="C6" s="1">
        <v>1275</v>
      </c>
      <c r="D6">
        <v>0.55300000000000005</v>
      </c>
      <c r="E6">
        <v>0</v>
      </c>
      <c r="F6">
        <v>0.55300000000000005</v>
      </c>
      <c r="J6" s="1">
        <v>303</v>
      </c>
      <c r="K6">
        <v>6.2062583419842801</v>
      </c>
      <c r="L6">
        <v>10.0368777497651</v>
      </c>
    </row>
    <row r="7" spans="1:12" x14ac:dyDescent="0.35">
      <c r="C7" s="1">
        <v>1275</v>
      </c>
      <c r="D7">
        <v>0.55300000000000005</v>
      </c>
      <c r="E7">
        <v>0</v>
      </c>
      <c r="F7">
        <v>0.55300000000000005</v>
      </c>
      <c r="J7" s="1">
        <v>303</v>
      </c>
      <c r="K7">
        <v>9.3468485837164401</v>
      </c>
      <c r="L7">
        <v>12.6618221365366</v>
      </c>
    </row>
    <row r="8" spans="1:12" x14ac:dyDescent="0.35">
      <c r="C8" s="1">
        <v>1275</v>
      </c>
      <c r="D8">
        <v>0.55300000000000005</v>
      </c>
      <c r="E8">
        <v>0</v>
      </c>
      <c r="F8">
        <v>0.55300000000000005</v>
      </c>
      <c r="J8" s="1">
        <v>303</v>
      </c>
      <c r="K8">
        <v>11.0838499184339</v>
      </c>
      <c r="L8">
        <v>14.3210242720846</v>
      </c>
    </row>
    <row r="9" spans="1:12" x14ac:dyDescent="0.35">
      <c r="C9" s="1">
        <v>1275</v>
      </c>
      <c r="D9">
        <v>0.55300000000000005</v>
      </c>
      <c r="E9">
        <v>0</v>
      </c>
      <c r="F9">
        <v>0.55300000000000005</v>
      </c>
      <c r="J9" s="1">
        <v>303</v>
      </c>
      <c r="K9">
        <v>13.3558060210588</v>
      </c>
      <c r="L9">
        <v>16.196154036284501</v>
      </c>
    </row>
    <row r="10" spans="1:12" x14ac:dyDescent="0.35">
      <c r="C10" s="1">
        <v>1275</v>
      </c>
      <c r="D10">
        <v>0.55300000000000005</v>
      </c>
      <c r="E10">
        <v>0</v>
      </c>
      <c r="F10">
        <v>0.55300000000000005</v>
      </c>
      <c r="J10" s="1">
        <v>303</v>
      </c>
      <c r="K10">
        <v>16.330001483019402</v>
      </c>
      <c r="L10">
        <v>18.288200108754701</v>
      </c>
    </row>
    <row r="11" spans="1:12" x14ac:dyDescent="0.35">
      <c r="A11" t="s">
        <v>14</v>
      </c>
      <c r="C11" s="1">
        <v>2108</v>
      </c>
      <c r="D11">
        <v>1.0589999999999999</v>
      </c>
      <c r="E11">
        <v>1.2999999999999999E-2</v>
      </c>
      <c r="F11">
        <v>1.046</v>
      </c>
      <c r="J11" s="1">
        <v>303</v>
      </c>
      <c r="K11">
        <v>1.0676850066735799</v>
      </c>
      <c r="L11">
        <v>1.76182707993474</v>
      </c>
    </row>
    <row r="12" spans="1:12" x14ac:dyDescent="0.35">
      <c r="C12" s="1">
        <v>2108</v>
      </c>
      <c r="D12">
        <v>1.0589999999999999</v>
      </c>
      <c r="E12">
        <v>1.2999999999999999E-2</v>
      </c>
      <c r="F12">
        <v>1.046</v>
      </c>
      <c r="J12" s="1">
        <v>303</v>
      </c>
      <c r="K12">
        <v>2.2353848435414498</v>
      </c>
      <c r="L12">
        <v>3.7368134855899902</v>
      </c>
    </row>
    <row r="13" spans="1:12" x14ac:dyDescent="0.35">
      <c r="C13" s="1">
        <v>2108</v>
      </c>
      <c r="D13">
        <v>1.0589999999999999</v>
      </c>
      <c r="E13">
        <v>1.2999999999999999E-2</v>
      </c>
      <c r="F13">
        <v>1.046</v>
      </c>
      <c r="J13" s="1">
        <v>303</v>
      </c>
      <c r="K13">
        <v>3.4363636363636298</v>
      </c>
      <c r="L13">
        <v>5.8183795541054799</v>
      </c>
    </row>
    <row r="14" spans="1:12" x14ac:dyDescent="0.35">
      <c r="C14" s="1">
        <v>2108</v>
      </c>
      <c r="D14">
        <v>1.0589999999999999</v>
      </c>
      <c r="E14">
        <v>1.2999999999999999E-2</v>
      </c>
      <c r="F14">
        <v>1.046</v>
      </c>
      <c r="J14" s="1">
        <v>303</v>
      </c>
      <c r="K14">
        <v>6.4401898264867201</v>
      </c>
      <c r="L14">
        <v>10.1978347916357</v>
      </c>
    </row>
    <row r="15" spans="1:12" x14ac:dyDescent="0.35">
      <c r="C15" s="1">
        <v>2108</v>
      </c>
      <c r="D15">
        <v>1.0589999999999999</v>
      </c>
      <c r="E15">
        <v>1.2999999999999999E-2</v>
      </c>
      <c r="F15">
        <v>1.046</v>
      </c>
      <c r="J15" s="1">
        <v>303</v>
      </c>
      <c r="K15">
        <v>9.2457659795343297</v>
      </c>
      <c r="L15">
        <v>13.0867566365119</v>
      </c>
    </row>
    <row r="16" spans="1:12" x14ac:dyDescent="0.35">
      <c r="C16" s="1">
        <v>2108</v>
      </c>
      <c r="D16">
        <v>1.0589999999999999</v>
      </c>
      <c r="E16">
        <v>1.2999999999999999E-2</v>
      </c>
      <c r="F16">
        <v>1.046</v>
      </c>
      <c r="J16" s="1">
        <v>303</v>
      </c>
      <c r="K16">
        <v>11.4179741954619</v>
      </c>
      <c r="L16">
        <v>14.588956448662801</v>
      </c>
    </row>
    <row r="17" spans="1:12" x14ac:dyDescent="0.35">
      <c r="C17" s="1">
        <v>2108</v>
      </c>
      <c r="D17">
        <v>1.0589999999999999</v>
      </c>
      <c r="E17">
        <v>1.2999999999999999E-2</v>
      </c>
      <c r="F17">
        <v>1.046</v>
      </c>
      <c r="J17" s="1">
        <v>303</v>
      </c>
      <c r="K17">
        <v>13.155331454842001</v>
      </c>
      <c r="L17">
        <v>16.0353947303376</v>
      </c>
    </row>
    <row r="18" spans="1:12" x14ac:dyDescent="0.35">
      <c r="C18" s="1">
        <v>2108</v>
      </c>
      <c r="D18">
        <v>1.0589999999999999</v>
      </c>
      <c r="E18">
        <v>1.2999999999999999E-2</v>
      </c>
      <c r="F18">
        <v>1.046</v>
      </c>
      <c r="J18" s="1">
        <v>303</v>
      </c>
      <c r="K18">
        <v>16.231944238469499</v>
      </c>
      <c r="L18">
        <v>16.904641850808201</v>
      </c>
    </row>
    <row r="19" spans="1:12" x14ac:dyDescent="0.35">
      <c r="A19" t="s">
        <v>15</v>
      </c>
      <c r="C19" s="1">
        <v>1794</v>
      </c>
      <c r="D19">
        <v>1.1839999999999999</v>
      </c>
      <c r="E19">
        <v>7.4999999999999997E-2</v>
      </c>
      <c r="F19">
        <v>1.109</v>
      </c>
      <c r="J19" s="1">
        <v>303</v>
      </c>
      <c r="K19">
        <v>1.36879727124425</v>
      </c>
      <c r="L19">
        <v>1.7636067032478</v>
      </c>
    </row>
    <row r="20" spans="1:12" x14ac:dyDescent="0.35">
      <c r="C20" s="1">
        <v>1794</v>
      </c>
      <c r="D20">
        <v>1.1839999999999999</v>
      </c>
      <c r="E20">
        <v>7.4999999999999997E-2</v>
      </c>
      <c r="F20">
        <v>1.109</v>
      </c>
      <c r="J20" s="1">
        <v>303</v>
      </c>
      <c r="K20">
        <v>3.2712145929111598</v>
      </c>
      <c r="L20">
        <v>4.5408077512481997</v>
      </c>
    </row>
    <row r="21" spans="1:12" x14ac:dyDescent="0.35">
      <c r="C21" s="1">
        <v>1794</v>
      </c>
      <c r="D21">
        <v>1.1839999999999999</v>
      </c>
      <c r="E21">
        <v>7.4999999999999997E-2</v>
      </c>
      <c r="F21">
        <v>1.109</v>
      </c>
      <c r="J21" s="1">
        <v>303</v>
      </c>
      <c r="K21">
        <v>6.5446537149636601</v>
      </c>
      <c r="L21">
        <v>7.7516436798655297</v>
      </c>
    </row>
    <row r="22" spans="1:12" x14ac:dyDescent="0.35">
      <c r="C22" s="1">
        <v>1794</v>
      </c>
      <c r="D22">
        <v>1.1839999999999999</v>
      </c>
      <c r="E22">
        <v>7.4999999999999997E-2</v>
      </c>
      <c r="F22">
        <v>1.109</v>
      </c>
      <c r="J22" s="1">
        <v>303</v>
      </c>
      <c r="K22">
        <v>9.1175441198279596</v>
      </c>
      <c r="L22">
        <v>9.7349349943150898</v>
      </c>
    </row>
    <row r="23" spans="1:12" x14ac:dyDescent="0.35">
      <c r="C23" s="1">
        <v>1794</v>
      </c>
      <c r="D23">
        <v>1.1839999999999999</v>
      </c>
      <c r="E23">
        <v>7.4999999999999997E-2</v>
      </c>
      <c r="F23">
        <v>1.109</v>
      </c>
      <c r="J23" s="1">
        <v>303</v>
      </c>
      <c r="K23">
        <v>11.0877650897226</v>
      </c>
      <c r="L23">
        <v>11.9806218794799</v>
      </c>
    </row>
    <row r="24" spans="1:12" x14ac:dyDescent="0.35">
      <c r="C24" s="1">
        <v>1794</v>
      </c>
      <c r="D24">
        <v>1.1839999999999999</v>
      </c>
      <c r="E24">
        <v>7.4999999999999997E-2</v>
      </c>
      <c r="F24">
        <v>1.109</v>
      </c>
      <c r="J24" s="1">
        <v>303</v>
      </c>
      <c r="K24">
        <v>13.294142073261099</v>
      </c>
      <c r="L24">
        <v>13.0574917198081</v>
      </c>
    </row>
    <row r="25" spans="1:12" x14ac:dyDescent="0.35">
      <c r="C25" s="1">
        <v>1794</v>
      </c>
      <c r="D25">
        <v>1.1839999999999999</v>
      </c>
      <c r="E25">
        <v>7.4999999999999997E-2</v>
      </c>
      <c r="F25">
        <v>1.109</v>
      </c>
      <c r="J25" s="1">
        <v>303</v>
      </c>
      <c r="K25">
        <v>16.034939937713101</v>
      </c>
      <c r="L25">
        <v>14.669434969598001</v>
      </c>
    </row>
    <row r="26" spans="1:12" x14ac:dyDescent="0.35">
      <c r="A26" t="s">
        <v>16</v>
      </c>
      <c r="C26" s="1">
        <v>2595</v>
      </c>
      <c r="D26">
        <v>1.2749999999999999</v>
      </c>
      <c r="E26">
        <v>3.9E-2</v>
      </c>
      <c r="F26">
        <v>1.236</v>
      </c>
      <c r="J26" s="1">
        <v>303</v>
      </c>
      <c r="K26">
        <v>1.1895652173913001</v>
      </c>
      <c r="L26">
        <v>4.2038312526904802</v>
      </c>
    </row>
    <row r="27" spans="1:12" x14ac:dyDescent="0.35">
      <c r="C27" s="1">
        <v>2595</v>
      </c>
      <c r="D27">
        <v>1.2749999999999999</v>
      </c>
      <c r="E27">
        <v>3.9E-2</v>
      </c>
      <c r="F27">
        <v>1.236</v>
      </c>
      <c r="J27" s="1">
        <v>303</v>
      </c>
      <c r="K27">
        <v>2.0973913043478198</v>
      </c>
      <c r="L27">
        <v>5.9952647438656799</v>
      </c>
    </row>
    <row r="28" spans="1:12" x14ac:dyDescent="0.35">
      <c r="C28" s="1">
        <v>2595</v>
      </c>
      <c r="D28">
        <v>1.2749999999999999</v>
      </c>
      <c r="E28">
        <v>3.9E-2</v>
      </c>
      <c r="F28">
        <v>1.236</v>
      </c>
      <c r="J28" s="1">
        <v>303</v>
      </c>
      <c r="K28">
        <v>3.0365217391304302</v>
      </c>
      <c r="L28">
        <v>8.5291648730090301</v>
      </c>
    </row>
    <row r="29" spans="1:12" x14ac:dyDescent="0.35">
      <c r="C29" s="1">
        <v>2595</v>
      </c>
      <c r="D29">
        <v>1.2749999999999999</v>
      </c>
      <c r="E29">
        <v>3.9E-2</v>
      </c>
      <c r="F29">
        <v>1.236</v>
      </c>
      <c r="J29" s="1">
        <v>303</v>
      </c>
      <c r="K29">
        <v>6.1356521739130399</v>
      </c>
      <c r="L29">
        <v>12.7883125269048</v>
      </c>
    </row>
    <row r="30" spans="1:12" x14ac:dyDescent="0.35">
      <c r="C30" s="1">
        <v>2595</v>
      </c>
      <c r="D30">
        <v>1.2749999999999999</v>
      </c>
      <c r="E30">
        <v>3.9E-2</v>
      </c>
      <c r="F30">
        <v>1.236</v>
      </c>
      <c r="J30" s="1">
        <v>303</v>
      </c>
      <c r="K30">
        <v>9.0156521739130397</v>
      </c>
      <c r="L30">
        <v>16.2437580714593</v>
      </c>
    </row>
    <row r="31" spans="1:12" x14ac:dyDescent="0.35">
      <c r="C31" s="1">
        <v>2595</v>
      </c>
      <c r="D31">
        <v>1.2749999999999999</v>
      </c>
      <c r="E31">
        <v>3.9E-2</v>
      </c>
      <c r="F31">
        <v>1.236</v>
      </c>
      <c r="J31" s="1">
        <v>303</v>
      </c>
      <c r="K31">
        <v>11.0817391304347</v>
      </c>
      <c r="L31">
        <v>17.474278949634002</v>
      </c>
    </row>
    <row r="32" spans="1:12" x14ac:dyDescent="0.35">
      <c r="C32" s="1">
        <v>2595</v>
      </c>
      <c r="D32">
        <v>1.2749999999999999</v>
      </c>
      <c r="E32">
        <v>3.9E-2</v>
      </c>
      <c r="F32">
        <v>1.236</v>
      </c>
      <c r="J32" s="1">
        <v>303</v>
      </c>
      <c r="K32">
        <v>13.085217391304299</v>
      </c>
      <c r="L32">
        <v>19.200064571674499</v>
      </c>
    </row>
    <row r="33" spans="1:12" x14ac:dyDescent="0.35">
      <c r="C33" s="1">
        <v>2595</v>
      </c>
      <c r="D33">
        <v>1.2749999999999999</v>
      </c>
      <c r="E33">
        <v>3.9E-2</v>
      </c>
      <c r="F33">
        <v>1.236</v>
      </c>
      <c r="J33" s="1">
        <v>303</v>
      </c>
      <c r="K33">
        <v>15.933913043478199</v>
      </c>
      <c r="L33">
        <v>20.551657339647001</v>
      </c>
    </row>
    <row r="34" spans="1:12" x14ac:dyDescent="0.35">
      <c r="A34" t="s">
        <v>17</v>
      </c>
      <c r="C34">
        <v>1875</v>
      </c>
      <c r="D34">
        <v>0.97599999999999998</v>
      </c>
      <c r="E34">
        <v>2.7E-2</v>
      </c>
      <c r="F34">
        <v>0.94899999999999995</v>
      </c>
      <c r="J34" s="1">
        <v>303</v>
      </c>
      <c r="K34">
        <v>0.93913043478260805</v>
      </c>
      <c r="L34">
        <v>2.9670684459750198</v>
      </c>
    </row>
    <row r="35" spans="1:12" x14ac:dyDescent="0.35">
      <c r="C35">
        <v>1875</v>
      </c>
      <c r="D35">
        <v>0.97599999999999998</v>
      </c>
      <c r="E35">
        <v>2.7E-2</v>
      </c>
      <c r="F35">
        <v>0.94899999999999995</v>
      </c>
      <c r="J35" s="1">
        <v>303</v>
      </c>
      <c r="K35">
        <v>2.0347826086956502</v>
      </c>
      <c r="L35">
        <v>4.3865690916917703</v>
      </c>
    </row>
    <row r="36" spans="1:12" x14ac:dyDescent="0.35">
      <c r="C36">
        <v>1875</v>
      </c>
      <c r="D36">
        <v>0.97599999999999998</v>
      </c>
      <c r="E36">
        <v>2.7E-2</v>
      </c>
      <c r="F36">
        <v>0.94899999999999995</v>
      </c>
      <c r="J36" s="1">
        <v>303</v>
      </c>
      <c r="K36">
        <v>3.0365217391304302</v>
      </c>
      <c r="L36">
        <v>5.5588678433060599</v>
      </c>
    </row>
    <row r="37" spans="1:12" x14ac:dyDescent="0.35">
      <c r="C37">
        <v>1875</v>
      </c>
      <c r="D37">
        <v>0.97599999999999998</v>
      </c>
      <c r="E37">
        <v>2.7E-2</v>
      </c>
      <c r="F37">
        <v>0.94899999999999995</v>
      </c>
      <c r="J37" s="1">
        <v>303</v>
      </c>
      <c r="K37">
        <v>6.1982608695652104</v>
      </c>
      <c r="L37">
        <v>8.2707705553163908</v>
      </c>
    </row>
    <row r="38" spans="1:12" x14ac:dyDescent="0.35">
      <c r="C38">
        <v>1875</v>
      </c>
      <c r="D38">
        <v>0.97599999999999998</v>
      </c>
      <c r="E38">
        <v>2.7E-2</v>
      </c>
      <c r="F38">
        <v>0.94899999999999995</v>
      </c>
      <c r="J38" s="1">
        <v>303</v>
      </c>
      <c r="K38">
        <v>9.4852173913043405</v>
      </c>
      <c r="L38">
        <v>11.9104606112785</v>
      </c>
    </row>
    <row r="39" spans="1:12" x14ac:dyDescent="0.35">
      <c r="C39">
        <v>1875</v>
      </c>
      <c r="D39">
        <v>0.97599999999999998</v>
      </c>
      <c r="E39">
        <v>2.7E-2</v>
      </c>
      <c r="F39">
        <v>0.94899999999999995</v>
      </c>
      <c r="J39" s="1">
        <v>303</v>
      </c>
      <c r="K39">
        <v>11.3947826086956</v>
      </c>
      <c r="L39">
        <v>12.770232458028399</v>
      </c>
    </row>
    <row r="40" spans="1:12" x14ac:dyDescent="0.35">
      <c r="C40">
        <v>1875</v>
      </c>
      <c r="D40">
        <v>0.97599999999999998</v>
      </c>
      <c r="E40">
        <v>2.7E-2</v>
      </c>
      <c r="F40">
        <v>0.94899999999999995</v>
      </c>
      <c r="J40" s="1">
        <v>303</v>
      </c>
      <c r="K40">
        <v>13.1791304347826</v>
      </c>
      <c r="L40">
        <v>14.2492466637968</v>
      </c>
    </row>
    <row r="41" spans="1:12" x14ac:dyDescent="0.35">
      <c r="C41">
        <v>1875</v>
      </c>
      <c r="D41">
        <v>0.97599999999999998</v>
      </c>
      <c r="E41">
        <v>2.7E-2</v>
      </c>
      <c r="F41">
        <v>0.94899999999999995</v>
      </c>
      <c r="J41" s="1">
        <v>303</v>
      </c>
      <c r="K41">
        <v>16.278260869565202</v>
      </c>
      <c r="L41">
        <v>15.909384416702499</v>
      </c>
    </row>
    <row r="42" spans="1:12" x14ac:dyDescent="0.35">
      <c r="A42" t="s">
        <v>18</v>
      </c>
      <c r="C42">
        <v>1889</v>
      </c>
      <c r="D42">
        <v>1.1779999999999999</v>
      </c>
      <c r="E42">
        <v>0.114</v>
      </c>
      <c r="F42">
        <v>1.0629999999999999</v>
      </c>
      <c r="J42" s="1">
        <v>303</v>
      </c>
      <c r="K42">
        <v>1.1895652173913001</v>
      </c>
      <c r="L42">
        <v>2.1617520447696799</v>
      </c>
    </row>
    <row r="43" spans="1:12" x14ac:dyDescent="0.35">
      <c r="C43">
        <v>1889</v>
      </c>
      <c r="D43">
        <v>1.1779999999999999</v>
      </c>
      <c r="E43">
        <v>0.114</v>
      </c>
      <c r="F43">
        <v>1.0629999999999999</v>
      </c>
      <c r="J43" s="1">
        <v>303</v>
      </c>
      <c r="K43">
        <v>2.4104347826086898</v>
      </c>
      <c r="L43">
        <v>3.02389151958673</v>
      </c>
    </row>
    <row r="44" spans="1:12" x14ac:dyDescent="0.35">
      <c r="C44">
        <v>1889</v>
      </c>
      <c r="D44">
        <v>1.1779999999999999</v>
      </c>
      <c r="E44">
        <v>0.114</v>
      </c>
      <c r="F44">
        <v>1.0629999999999999</v>
      </c>
      <c r="J44" s="1">
        <v>303</v>
      </c>
      <c r="K44">
        <v>3.75652173913043</v>
      </c>
      <c r="L44">
        <v>4.1950064571674499</v>
      </c>
    </row>
    <row r="45" spans="1:12" x14ac:dyDescent="0.35">
      <c r="C45">
        <v>1889</v>
      </c>
      <c r="D45">
        <v>1.1779999999999999</v>
      </c>
      <c r="E45">
        <v>0.114</v>
      </c>
      <c r="F45">
        <v>1.0629999999999999</v>
      </c>
      <c r="J45" s="1">
        <v>303</v>
      </c>
      <c r="K45">
        <v>6.2295652173912996</v>
      </c>
      <c r="L45">
        <v>5.7335342229875099</v>
      </c>
    </row>
    <row r="46" spans="1:12" x14ac:dyDescent="0.35">
      <c r="C46">
        <v>1889</v>
      </c>
      <c r="D46">
        <v>1.1779999999999999</v>
      </c>
      <c r="E46">
        <v>0.114</v>
      </c>
      <c r="F46">
        <v>1.0629999999999999</v>
      </c>
      <c r="J46" s="1">
        <v>303</v>
      </c>
      <c r="K46">
        <v>9.7356521739130404</v>
      </c>
      <c r="L46">
        <v>8.0729659922513903</v>
      </c>
    </row>
    <row r="47" spans="1:12" x14ac:dyDescent="0.35">
      <c r="C47">
        <v>1889</v>
      </c>
      <c r="D47">
        <v>1.1779999999999999</v>
      </c>
      <c r="E47">
        <v>0.114</v>
      </c>
      <c r="F47">
        <v>1.0629999999999999</v>
      </c>
      <c r="J47" s="1">
        <v>303</v>
      </c>
      <c r="K47">
        <v>11.363478260869501</v>
      </c>
      <c r="L47">
        <v>9.5525182953077792</v>
      </c>
    </row>
    <row r="48" spans="1:12" x14ac:dyDescent="0.35">
      <c r="C48">
        <v>1889</v>
      </c>
      <c r="D48">
        <v>1.1779999999999999</v>
      </c>
      <c r="E48">
        <v>0.114</v>
      </c>
      <c r="F48">
        <v>1.0629999999999999</v>
      </c>
      <c r="J48" s="1">
        <v>303</v>
      </c>
      <c r="K48">
        <v>13.0539130434782</v>
      </c>
      <c r="L48">
        <v>10.5368058544984</v>
      </c>
    </row>
    <row r="49" spans="1:12" x14ac:dyDescent="0.35">
      <c r="C49">
        <v>1889</v>
      </c>
      <c r="D49">
        <v>1.1779999999999999</v>
      </c>
      <c r="E49">
        <v>0.114</v>
      </c>
      <c r="F49">
        <v>1.0629999999999999</v>
      </c>
      <c r="J49" s="1">
        <v>303</v>
      </c>
      <c r="K49">
        <v>16.403478260869498</v>
      </c>
      <c r="L49">
        <v>11.7629143349117</v>
      </c>
    </row>
    <row r="50" spans="1:12" x14ac:dyDescent="0.35">
      <c r="A50" t="s">
        <v>19</v>
      </c>
      <c r="C50">
        <v>1889</v>
      </c>
      <c r="D50">
        <v>1.1779999999999999</v>
      </c>
      <c r="E50">
        <v>0.114</v>
      </c>
      <c r="F50">
        <v>1.0629999999999999</v>
      </c>
      <c r="J50" s="1">
        <f>273+15</f>
        <v>288</v>
      </c>
      <c r="K50">
        <v>1.0380145691384299</v>
      </c>
      <c r="L50">
        <v>3.4185500702469498</v>
      </c>
    </row>
    <row r="51" spans="1:12" x14ac:dyDescent="0.35">
      <c r="C51">
        <v>1889</v>
      </c>
      <c r="D51">
        <v>1.1779999999999999</v>
      </c>
      <c r="E51">
        <v>0.114</v>
      </c>
      <c r="F51">
        <v>1.0629999999999999</v>
      </c>
      <c r="J51" s="1">
        <f t="shared" ref="J51:J57" si="0">273+15</f>
        <v>288</v>
      </c>
      <c r="K51">
        <v>2.1667329884600002</v>
      </c>
      <c r="L51">
        <v>6.4759170679811904</v>
      </c>
    </row>
    <row r="52" spans="1:12" x14ac:dyDescent="0.35">
      <c r="C52">
        <v>1889</v>
      </c>
      <c r="D52">
        <v>1.1779999999999999</v>
      </c>
      <c r="E52">
        <v>0.114</v>
      </c>
      <c r="F52">
        <v>1.0629999999999999</v>
      </c>
      <c r="J52" s="1">
        <f t="shared" si="0"/>
        <v>288</v>
      </c>
      <c r="K52">
        <v>3.29420888928591</v>
      </c>
      <c r="L52">
        <v>8.5116577470622108</v>
      </c>
    </row>
    <row r="53" spans="1:12" x14ac:dyDescent="0.35">
      <c r="C53">
        <v>1889</v>
      </c>
      <c r="D53">
        <v>1.1779999999999999</v>
      </c>
      <c r="E53">
        <v>0.114</v>
      </c>
      <c r="F53">
        <v>1.0629999999999999</v>
      </c>
      <c r="J53" s="1">
        <f t="shared" si="0"/>
        <v>288</v>
      </c>
      <c r="K53">
        <v>6.4303255723300001</v>
      </c>
      <c r="L53">
        <v>12.096486027757599</v>
      </c>
    </row>
    <row r="54" spans="1:12" x14ac:dyDescent="0.35">
      <c r="C54">
        <v>1889</v>
      </c>
      <c r="D54">
        <v>1.1779999999999999</v>
      </c>
      <c r="E54">
        <v>0.114</v>
      </c>
      <c r="F54">
        <v>1.0629999999999999</v>
      </c>
      <c r="J54" s="1">
        <f t="shared" si="0"/>
        <v>288</v>
      </c>
      <c r="K54">
        <v>9.3221046476688496</v>
      </c>
      <c r="L54">
        <v>14.7815035285901</v>
      </c>
    </row>
    <row r="55" spans="1:12" x14ac:dyDescent="0.35">
      <c r="C55">
        <v>1889</v>
      </c>
      <c r="D55">
        <v>1.1779999999999999</v>
      </c>
      <c r="E55">
        <v>0.114</v>
      </c>
      <c r="F55">
        <v>1.0629999999999999</v>
      </c>
      <c r="J55" s="1">
        <f t="shared" si="0"/>
        <v>288</v>
      </c>
      <c r="K55">
        <v>11.269715844953099</v>
      </c>
      <c r="L55">
        <v>16.150710184591102</v>
      </c>
    </row>
    <row r="56" spans="1:12" x14ac:dyDescent="0.35">
      <c r="C56">
        <v>1889</v>
      </c>
      <c r="D56">
        <v>1.1779999999999999</v>
      </c>
      <c r="E56">
        <v>0.114</v>
      </c>
      <c r="F56">
        <v>1.0629999999999999</v>
      </c>
      <c r="J56" s="1">
        <f t="shared" si="0"/>
        <v>288</v>
      </c>
      <c r="K56">
        <v>13.552441589449099</v>
      </c>
      <c r="L56">
        <v>18.0585445479425</v>
      </c>
    </row>
    <row r="57" spans="1:12" x14ac:dyDescent="0.35">
      <c r="C57">
        <v>1889</v>
      </c>
      <c r="D57">
        <v>1.1779999999999999</v>
      </c>
      <c r="E57">
        <v>0.114</v>
      </c>
      <c r="F57">
        <v>1.0629999999999999</v>
      </c>
      <c r="J57" s="1">
        <f t="shared" si="0"/>
        <v>288</v>
      </c>
      <c r="K57">
        <v>16.5347783363245</v>
      </c>
      <c r="L57">
        <v>20.202091978852799</v>
      </c>
    </row>
    <row r="58" spans="1:12" x14ac:dyDescent="0.35">
      <c r="C58">
        <v>1889</v>
      </c>
      <c r="D58">
        <v>1.1779999999999999</v>
      </c>
      <c r="E58">
        <v>0.114</v>
      </c>
      <c r="F58">
        <v>1.0629999999999999</v>
      </c>
      <c r="J58" s="1">
        <f>273+30</f>
        <v>303</v>
      </c>
      <c r="K58">
        <v>0.97683880555803604</v>
      </c>
      <c r="L58">
        <v>3.11847779302727</v>
      </c>
    </row>
    <row r="59" spans="1:12" x14ac:dyDescent="0.35">
      <c r="C59">
        <v>1889</v>
      </c>
      <c r="D59">
        <v>1.1779999999999999</v>
      </c>
      <c r="E59">
        <v>0.114</v>
      </c>
      <c r="F59">
        <v>1.0629999999999999</v>
      </c>
      <c r="J59" s="1">
        <f t="shared" ref="J59:J65" si="1">273+30</f>
        <v>303</v>
      </c>
      <c r="K59">
        <v>2.0121490697353299</v>
      </c>
      <c r="L59">
        <v>4.3735838943615599</v>
      </c>
    </row>
    <row r="60" spans="1:12" x14ac:dyDescent="0.35">
      <c r="C60">
        <v>1889</v>
      </c>
      <c r="D60">
        <v>1.1779999999999999</v>
      </c>
      <c r="E60">
        <v>0.114</v>
      </c>
      <c r="F60">
        <v>1.0629999999999999</v>
      </c>
      <c r="J60" s="1">
        <f t="shared" si="1"/>
        <v>303</v>
      </c>
      <c r="K60">
        <v>3.1081234722301101</v>
      </c>
      <c r="L60">
        <v>5.5080926122936198</v>
      </c>
    </row>
    <row r="61" spans="1:12" x14ac:dyDescent="0.35">
      <c r="C61">
        <v>1889</v>
      </c>
      <c r="D61">
        <v>1.1779999999999999</v>
      </c>
      <c r="E61">
        <v>0.114</v>
      </c>
      <c r="F61">
        <v>1.0629999999999999</v>
      </c>
      <c r="J61" s="1">
        <f t="shared" si="1"/>
        <v>303</v>
      </c>
      <c r="K61">
        <v>6.1521476079488702</v>
      </c>
      <c r="L61">
        <v>8.3723819810454998</v>
      </c>
    </row>
    <row r="62" spans="1:12" x14ac:dyDescent="0.35">
      <c r="C62">
        <v>1889</v>
      </c>
      <c r="D62">
        <v>1.1779999999999999</v>
      </c>
      <c r="E62">
        <v>0.114</v>
      </c>
      <c r="F62">
        <v>1.0629999999999999</v>
      </c>
      <c r="J62" s="1">
        <f t="shared" si="1"/>
        <v>303</v>
      </c>
      <c r="K62">
        <v>9.5012465790136105</v>
      </c>
      <c r="L62">
        <v>12.0759804120613</v>
      </c>
    </row>
    <row r="63" spans="1:12" x14ac:dyDescent="0.35">
      <c r="C63">
        <v>1889</v>
      </c>
      <c r="D63">
        <v>1.1779999999999999</v>
      </c>
      <c r="E63">
        <v>0.114</v>
      </c>
      <c r="F63">
        <v>1.0629999999999999</v>
      </c>
      <c r="J63" s="1">
        <f t="shared" si="1"/>
        <v>303</v>
      </c>
      <c r="K63">
        <v>11.326725517106899</v>
      </c>
      <c r="L63">
        <v>13.0253295110324</v>
      </c>
    </row>
    <row r="64" spans="1:12" x14ac:dyDescent="0.35">
      <c r="C64">
        <v>1889</v>
      </c>
      <c r="D64">
        <v>1.1779999999999999</v>
      </c>
      <c r="E64">
        <v>0.114</v>
      </c>
      <c r="F64">
        <v>1.0629999999999999</v>
      </c>
      <c r="J64" s="1">
        <f t="shared" si="1"/>
        <v>303</v>
      </c>
      <c r="K64">
        <v>13.122164743334601</v>
      </c>
      <c r="L64">
        <v>14.275359964917101</v>
      </c>
    </row>
    <row r="65" spans="1:12" x14ac:dyDescent="0.35">
      <c r="C65">
        <v>1889</v>
      </c>
      <c r="D65">
        <v>1.1779999999999999</v>
      </c>
      <c r="E65">
        <v>0.114</v>
      </c>
      <c r="F65">
        <v>1.0629999999999999</v>
      </c>
      <c r="J65" s="1">
        <f t="shared" si="1"/>
        <v>303</v>
      </c>
      <c r="K65">
        <v>16.316606706351401</v>
      </c>
      <c r="L65">
        <v>15.816529556510201</v>
      </c>
    </row>
    <row r="66" spans="1:12" x14ac:dyDescent="0.35">
      <c r="C66">
        <v>1889</v>
      </c>
      <c r="D66">
        <v>1.1779999999999999</v>
      </c>
      <c r="E66">
        <v>0.114</v>
      </c>
      <c r="F66">
        <v>1.0629999999999999</v>
      </c>
      <c r="J66" s="1">
        <f>273+75</f>
        <v>348</v>
      </c>
      <c r="K66">
        <v>1.31027229833437</v>
      </c>
      <c r="L66">
        <v>2.2749051869056398</v>
      </c>
    </row>
    <row r="67" spans="1:12" x14ac:dyDescent="0.35">
      <c r="C67">
        <v>1889</v>
      </c>
      <c r="D67">
        <v>1.1779999999999999</v>
      </c>
      <c r="E67">
        <v>0.114</v>
      </c>
      <c r="F67">
        <v>1.0629999999999999</v>
      </c>
      <c r="J67" s="1">
        <f t="shared" ref="J67:J73" si="2">273+75</f>
        <v>348</v>
      </c>
      <c r="K67">
        <v>2.0110527298862202</v>
      </c>
      <c r="L67">
        <v>3.4721489073146099</v>
      </c>
    </row>
    <row r="68" spans="1:12" x14ac:dyDescent="0.35">
      <c r="C68">
        <v>1889</v>
      </c>
      <c r="D68">
        <v>1.1779999999999999</v>
      </c>
      <c r="E68">
        <v>0.114</v>
      </c>
      <c r="F68">
        <v>1.0629999999999999</v>
      </c>
      <c r="J68" s="1">
        <f t="shared" si="2"/>
        <v>348</v>
      </c>
      <c r="K68">
        <v>3.22813614104615</v>
      </c>
      <c r="L68">
        <v>4.18517586103283</v>
      </c>
    </row>
    <row r="69" spans="1:12" x14ac:dyDescent="0.35">
      <c r="C69">
        <v>1889</v>
      </c>
      <c r="D69">
        <v>1.1779999999999999</v>
      </c>
      <c r="E69">
        <v>0.114</v>
      </c>
      <c r="F69">
        <v>1.0629999999999999</v>
      </c>
      <c r="J69" s="1">
        <f t="shared" si="2"/>
        <v>348</v>
      </c>
      <c r="K69">
        <v>6.3615485191290997</v>
      </c>
      <c r="L69">
        <v>5.5464645070125096</v>
      </c>
    </row>
    <row r="70" spans="1:12" x14ac:dyDescent="0.35">
      <c r="C70">
        <v>1889</v>
      </c>
      <c r="D70">
        <v>1.1779999999999999</v>
      </c>
      <c r="E70">
        <v>0.114</v>
      </c>
      <c r="F70">
        <v>1.0629999999999999</v>
      </c>
      <c r="J70" s="1">
        <f t="shared" si="2"/>
        <v>348</v>
      </c>
      <c r="K70">
        <v>9.2502578428904307</v>
      </c>
      <c r="L70">
        <v>5.7074640441134603</v>
      </c>
    </row>
    <row r="71" spans="1:12" x14ac:dyDescent="0.35">
      <c r="C71">
        <v>1889</v>
      </c>
      <c r="D71">
        <v>1.1779999999999999</v>
      </c>
      <c r="E71">
        <v>0.114</v>
      </c>
      <c r="F71">
        <v>1.0629999999999999</v>
      </c>
      <c r="J71" s="1">
        <f t="shared" si="2"/>
        <v>348</v>
      </c>
      <c r="K71">
        <v>11.440087057505</v>
      </c>
      <c r="L71">
        <v>6.2337071716868104</v>
      </c>
    </row>
    <row r="72" spans="1:12" x14ac:dyDescent="0.35">
      <c r="C72">
        <v>1889</v>
      </c>
      <c r="D72">
        <v>1.1779999999999999</v>
      </c>
      <c r="E72">
        <v>0.114</v>
      </c>
      <c r="F72">
        <v>1.0629999999999999</v>
      </c>
      <c r="J72" s="1">
        <f t="shared" si="2"/>
        <v>348</v>
      </c>
      <c r="K72">
        <v>12.899753932611601</v>
      </c>
      <c r="L72">
        <v>6.4042489259929898</v>
      </c>
    </row>
    <row r="73" spans="1:12" x14ac:dyDescent="0.35">
      <c r="C73">
        <v>1889</v>
      </c>
      <c r="D73">
        <v>1.1779999999999999</v>
      </c>
      <c r="E73">
        <v>0.114</v>
      </c>
      <c r="F73">
        <v>1.0629999999999999</v>
      </c>
      <c r="J73" s="1">
        <f t="shared" si="2"/>
        <v>348</v>
      </c>
      <c r="K73">
        <v>16.4875626334895</v>
      </c>
      <c r="L73">
        <v>6.3802918700309403</v>
      </c>
    </row>
    <row r="74" spans="1:12" x14ac:dyDescent="0.35">
      <c r="A74" t="s">
        <v>20</v>
      </c>
      <c r="C74">
        <v>1275</v>
      </c>
      <c r="D74">
        <v>0.55300000000000005</v>
      </c>
      <c r="E74">
        <v>0</v>
      </c>
      <c r="F74">
        <v>0.55300000000000005</v>
      </c>
      <c r="J74" s="1">
        <v>288</v>
      </c>
      <c r="K74">
        <v>1.0054054054054</v>
      </c>
      <c r="L74">
        <v>2.6282051282051202</v>
      </c>
    </row>
    <row r="75" spans="1:12" x14ac:dyDescent="0.35">
      <c r="C75">
        <v>1275</v>
      </c>
      <c r="D75">
        <v>0.55300000000000005</v>
      </c>
      <c r="E75">
        <v>0</v>
      </c>
      <c r="F75">
        <v>0.55300000000000005</v>
      </c>
      <c r="J75" s="1">
        <v>288</v>
      </c>
      <c r="K75">
        <v>2.2054054054054002</v>
      </c>
      <c r="L75">
        <v>5.9615384615384599</v>
      </c>
    </row>
    <row r="76" spans="1:12" x14ac:dyDescent="0.35">
      <c r="C76">
        <v>1275</v>
      </c>
      <c r="D76">
        <v>0.55300000000000005</v>
      </c>
      <c r="E76">
        <v>0</v>
      </c>
      <c r="F76">
        <v>0.55300000000000005</v>
      </c>
      <c r="J76" s="1">
        <v>288</v>
      </c>
      <c r="K76">
        <v>3.0162162162162098</v>
      </c>
      <c r="L76">
        <v>8.0769230769230695</v>
      </c>
    </row>
    <row r="77" spans="1:12" x14ac:dyDescent="0.35">
      <c r="C77">
        <v>1275</v>
      </c>
      <c r="D77">
        <v>0.55300000000000005</v>
      </c>
      <c r="E77">
        <v>0</v>
      </c>
      <c r="F77">
        <v>0.55300000000000005</v>
      </c>
      <c r="J77" s="1">
        <v>288</v>
      </c>
      <c r="K77">
        <v>6.5189189189189101</v>
      </c>
      <c r="L77">
        <v>12.435897435897401</v>
      </c>
    </row>
    <row r="78" spans="1:12" x14ac:dyDescent="0.35">
      <c r="C78">
        <v>1275</v>
      </c>
      <c r="D78">
        <v>0.55300000000000005</v>
      </c>
      <c r="E78">
        <v>0</v>
      </c>
      <c r="F78">
        <v>0.55300000000000005</v>
      </c>
      <c r="J78" s="1">
        <v>288</v>
      </c>
      <c r="K78">
        <v>8.8216216216216097</v>
      </c>
      <c r="L78">
        <v>15.8974358974358</v>
      </c>
    </row>
    <row r="79" spans="1:12" x14ac:dyDescent="0.35">
      <c r="C79">
        <v>1275</v>
      </c>
      <c r="D79">
        <v>0.55300000000000005</v>
      </c>
      <c r="E79">
        <v>0</v>
      </c>
      <c r="F79">
        <v>0.55300000000000005</v>
      </c>
      <c r="J79" s="1">
        <v>288</v>
      </c>
      <c r="K79">
        <v>10.994594594594499</v>
      </c>
      <c r="L79">
        <v>17.243589743589698</v>
      </c>
    </row>
    <row r="80" spans="1:12" x14ac:dyDescent="0.35">
      <c r="C80">
        <v>1275</v>
      </c>
      <c r="D80">
        <v>0.55300000000000005</v>
      </c>
      <c r="E80">
        <v>0</v>
      </c>
      <c r="F80">
        <v>0.55300000000000005</v>
      </c>
      <c r="J80" s="1">
        <v>288</v>
      </c>
      <c r="K80">
        <v>13.2324324324324</v>
      </c>
      <c r="L80">
        <v>19.743589743589698</v>
      </c>
    </row>
    <row r="81" spans="3:12" x14ac:dyDescent="0.35">
      <c r="C81">
        <v>1275</v>
      </c>
      <c r="D81">
        <v>0.55300000000000005</v>
      </c>
      <c r="E81">
        <v>0</v>
      </c>
      <c r="F81">
        <v>0.55300000000000005</v>
      </c>
      <c r="J81" s="1">
        <v>288</v>
      </c>
      <c r="K81">
        <v>15.9891891891891</v>
      </c>
      <c r="L81">
        <v>21.7948717948717</v>
      </c>
    </row>
    <row r="82" spans="3:12" x14ac:dyDescent="0.35">
      <c r="C82">
        <v>1275</v>
      </c>
      <c r="D82">
        <v>0.55300000000000005</v>
      </c>
      <c r="E82">
        <v>0</v>
      </c>
      <c r="F82">
        <v>0.55300000000000005</v>
      </c>
      <c r="J82" s="1">
        <f>273+45</f>
        <v>318</v>
      </c>
      <c r="K82">
        <v>0.90810810810810705</v>
      </c>
      <c r="L82">
        <v>1.6666666666666601</v>
      </c>
    </row>
    <row r="83" spans="3:12" x14ac:dyDescent="0.35">
      <c r="C83">
        <v>1275</v>
      </c>
      <c r="D83">
        <v>0.55300000000000005</v>
      </c>
      <c r="E83">
        <v>0</v>
      </c>
      <c r="F83">
        <v>0.55300000000000005</v>
      </c>
      <c r="J83" s="1">
        <f t="shared" ref="J83:J89" si="3">273+45</f>
        <v>318</v>
      </c>
      <c r="K83">
        <v>2.1729729729729699</v>
      </c>
      <c r="L83">
        <v>3.97435897435897</v>
      </c>
    </row>
    <row r="84" spans="3:12" x14ac:dyDescent="0.35">
      <c r="C84">
        <v>1275</v>
      </c>
      <c r="D84">
        <v>0.55300000000000005</v>
      </c>
      <c r="E84">
        <v>0</v>
      </c>
      <c r="F84">
        <v>0.55300000000000005</v>
      </c>
      <c r="J84" s="1">
        <f t="shared" si="3"/>
        <v>318</v>
      </c>
      <c r="K84">
        <v>3.1783783783783699</v>
      </c>
      <c r="L84">
        <v>5</v>
      </c>
    </row>
    <row r="85" spans="3:12" x14ac:dyDescent="0.35">
      <c r="C85">
        <v>1275</v>
      </c>
      <c r="D85">
        <v>0.55300000000000005</v>
      </c>
      <c r="E85">
        <v>0</v>
      </c>
      <c r="F85">
        <v>0.55300000000000005</v>
      </c>
      <c r="J85" s="1">
        <f t="shared" si="3"/>
        <v>318</v>
      </c>
      <c r="K85">
        <v>6.42162162162162</v>
      </c>
      <c r="L85">
        <v>8.3333333333333304</v>
      </c>
    </row>
    <row r="86" spans="3:12" x14ac:dyDescent="0.35">
      <c r="C86">
        <v>1275</v>
      </c>
      <c r="D86">
        <v>0.55300000000000005</v>
      </c>
      <c r="E86">
        <v>0</v>
      </c>
      <c r="F86">
        <v>0.55300000000000005</v>
      </c>
      <c r="J86" s="1">
        <f t="shared" si="3"/>
        <v>318</v>
      </c>
      <c r="K86">
        <v>9.2108108108108002</v>
      </c>
      <c r="L86">
        <v>10.128205128205099</v>
      </c>
    </row>
    <row r="87" spans="3:12" x14ac:dyDescent="0.35">
      <c r="C87">
        <v>1275</v>
      </c>
      <c r="D87">
        <v>0.55300000000000005</v>
      </c>
      <c r="E87">
        <v>0</v>
      </c>
      <c r="F87">
        <v>0.55300000000000005</v>
      </c>
      <c r="J87" s="1">
        <f t="shared" si="3"/>
        <v>318</v>
      </c>
      <c r="K87">
        <v>10.9621621621621</v>
      </c>
      <c r="L87">
        <v>11.217948717948699</v>
      </c>
    </row>
    <row r="88" spans="3:12" x14ac:dyDescent="0.35">
      <c r="C88">
        <v>1275</v>
      </c>
      <c r="D88">
        <v>0.55300000000000005</v>
      </c>
      <c r="E88">
        <v>0</v>
      </c>
      <c r="F88">
        <v>0.55300000000000005</v>
      </c>
      <c r="J88" s="1">
        <f t="shared" si="3"/>
        <v>318</v>
      </c>
      <c r="K88">
        <v>13.1351351351351</v>
      </c>
      <c r="L88">
        <v>11.7948717948717</v>
      </c>
    </row>
    <row r="89" spans="3:12" x14ac:dyDescent="0.35">
      <c r="C89">
        <v>1275</v>
      </c>
      <c r="D89">
        <v>0.55300000000000005</v>
      </c>
      <c r="E89">
        <v>0</v>
      </c>
      <c r="F89">
        <v>0.55300000000000005</v>
      </c>
      <c r="J89" s="1">
        <f t="shared" si="3"/>
        <v>318</v>
      </c>
      <c r="K89">
        <v>16.054054054053999</v>
      </c>
      <c r="L89">
        <v>11.9230769230769</v>
      </c>
    </row>
    <row r="90" spans="3:12" x14ac:dyDescent="0.35">
      <c r="C90">
        <v>1275</v>
      </c>
      <c r="D90">
        <v>0.55300000000000005</v>
      </c>
      <c r="E90">
        <v>0</v>
      </c>
      <c r="F90">
        <v>0.55300000000000005</v>
      </c>
      <c r="J90" s="1">
        <f>273+75</f>
        <v>348</v>
      </c>
      <c r="K90">
        <v>1.13513513513513</v>
      </c>
      <c r="L90">
        <v>1.2820512820512799</v>
      </c>
    </row>
    <row r="91" spans="3:12" x14ac:dyDescent="0.35">
      <c r="C91">
        <v>1275</v>
      </c>
      <c r="D91">
        <v>0.55300000000000005</v>
      </c>
      <c r="E91">
        <v>0</v>
      </c>
      <c r="F91">
        <v>0.55300000000000005</v>
      </c>
      <c r="J91" s="1">
        <f t="shared" ref="J91:J97" si="4">273+75</f>
        <v>348</v>
      </c>
      <c r="K91">
        <v>2.3351351351351299</v>
      </c>
      <c r="L91">
        <v>3.07692307692307</v>
      </c>
    </row>
    <row r="92" spans="3:12" x14ac:dyDescent="0.35">
      <c r="C92">
        <v>1275</v>
      </c>
      <c r="D92">
        <v>0.55300000000000005</v>
      </c>
      <c r="E92">
        <v>0</v>
      </c>
      <c r="F92">
        <v>0.55300000000000005</v>
      </c>
      <c r="J92" s="1">
        <f t="shared" si="4"/>
        <v>348</v>
      </c>
      <c r="K92">
        <v>3.6648648648648599</v>
      </c>
      <c r="L92">
        <v>4.5512820512820502</v>
      </c>
    </row>
    <row r="93" spans="3:12" x14ac:dyDescent="0.35">
      <c r="C93">
        <v>1275</v>
      </c>
      <c r="D93">
        <v>0.55300000000000005</v>
      </c>
      <c r="E93">
        <v>0</v>
      </c>
      <c r="F93">
        <v>0.55300000000000005</v>
      </c>
      <c r="J93" s="1">
        <f t="shared" si="4"/>
        <v>348</v>
      </c>
      <c r="K93">
        <v>6.0648648648648598</v>
      </c>
      <c r="L93">
        <v>6.0256410256410202</v>
      </c>
    </row>
    <row r="94" spans="3:12" x14ac:dyDescent="0.35">
      <c r="C94">
        <v>1275</v>
      </c>
      <c r="D94">
        <v>0.55300000000000005</v>
      </c>
      <c r="E94">
        <v>0</v>
      </c>
      <c r="F94">
        <v>0.55300000000000005</v>
      </c>
      <c r="J94" s="1">
        <f t="shared" si="4"/>
        <v>348</v>
      </c>
      <c r="K94">
        <v>9.2432432432432403</v>
      </c>
      <c r="L94">
        <v>7.4358974358974299</v>
      </c>
    </row>
    <row r="95" spans="3:12" x14ac:dyDescent="0.35">
      <c r="C95">
        <v>1275</v>
      </c>
      <c r="D95">
        <v>0.55300000000000005</v>
      </c>
      <c r="E95">
        <v>0</v>
      </c>
      <c r="F95">
        <v>0.55300000000000005</v>
      </c>
      <c r="J95" s="1">
        <f t="shared" si="4"/>
        <v>348</v>
      </c>
      <c r="K95">
        <v>11.3189189189189</v>
      </c>
      <c r="L95">
        <v>8.8461538461538396</v>
      </c>
    </row>
    <row r="96" spans="3:12" x14ac:dyDescent="0.35">
      <c r="C96">
        <v>1275</v>
      </c>
      <c r="D96">
        <v>0.55300000000000005</v>
      </c>
      <c r="E96">
        <v>0</v>
      </c>
      <c r="F96">
        <v>0.55300000000000005</v>
      </c>
      <c r="J96" s="1">
        <f t="shared" si="4"/>
        <v>348</v>
      </c>
      <c r="K96">
        <v>13.1999999999999</v>
      </c>
      <c r="L96">
        <v>9.2307692307692299</v>
      </c>
    </row>
    <row r="97" spans="3:12" x14ac:dyDescent="0.35">
      <c r="C97">
        <v>1275</v>
      </c>
      <c r="D97">
        <v>0.55300000000000005</v>
      </c>
      <c r="E97">
        <v>0</v>
      </c>
      <c r="F97">
        <v>0.55300000000000005</v>
      </c>
      <c r="J97" s="1">
        <f t="shared" si="4"/>
        <v>348</v>
      </c>
      <c r="K97">
        <v>16.2162162162162</v>
      </c>
      <c r="L97">
        <v>10.128205128205099</v>
      </c>
    </row>
    <row r="98" spans="3:12" x14ac:dyDescent="0.35">
      <c r="J98" s="1"/>
    </row>
    <row r="99" spans="3:12" x14ac:dyDescent="0.35">
      <c r="J99" s="1"/>
    </row>
    <row r="100" spans="3:12" x14ac:dyDescent="0.35">
      <c r="J100" s="1"/>
    </row>
    <row r="101" spans="3:12" x14ac:dyDescent="0.35">
      <c r="J101" s="1"/>
    </row>
    <row r="102" spans="3:12" x14ac:dyDescent="0.35">
      <c r="J102" s="1"/>
    </row>
    <row r="103" spans="3:12" x14ac:dyDescent="0.35">
      <c r="J103" s="1"/>
    </row>
    <row r="104" spans="3:12" x14ac:dyDescent="0.35">
      <c r="J104" s="1"/>
    </row>
    <row r="105" spans="3:12" x14ac:dyDescent="0.35">
      <c r="J105" s="1"/>
    </row>
    <row r="106" spans="3:12" x14ac:dyDescent="0.35">
      <c r="J106" s="1"/>
    </row>
    <row r="107" spans="3:12" x14ac:dyDescent="0.35">
      <c r="J107" s="1"/>
    </row>
    <row r="108" spans="3:12" x14ac:dyDescent="0.35">
      <c r="J108" s="1"/>
    </row>
    <row r="109" spans="3:12" x14ac:dyDescent="0.35">
      <c r="J109" s="1"/>
    </row>
    <row r="110" spans="3:12" x14ac:dyDescent="0.35">
      <c r="J110" s="1"/>
    </row>
    <row r="111" spans="3:12" x14ac:dyDescent="0.35">
      <c r="J111" s="1"/>
    </row>
    <row r="112" spans="3:12" x14ac:dyDescent="0.35">
      <c r="J112" s="1"/>
    </row>
    <row r="113" spans="10:10" x14ac:dyDescent="0.35">
      <c r="J113" s="1"/>
    </row>
    <row r="114" spans="10:10" x14ac:dyDescent="0.35">
      <c r="J114" s="1"/>
    </row>
    <row r="115" spans="10:10" x14ac:dyDescent="0.35">
      <c r="J115" s="1"/>
    </row>
    <row r="116" spans="10:10" x14ac:dyDescent="0.35">
      <c r="J116" s="1"/>
    </row>
    <row r="117" spans="10:10" x14ac:dyDescent="0.35">
      <c r="J117" s="1"/>
    </row>
    <row r="118" spans="10:10" x14ac:dyDescent="0.35">
      <c r="J118" s="1"/>
    </row>
    <row r="119" spans="10:10" x14ac:dyDescent="0.35">
      <c r="J119" s="1"/>
    </row>
    <row r="120" spans="10:10" x14ac:dyDescent="0.35">
      <c r="J120" s="1"/>
    </row>
    <row r="121" spans="10:10" x14ac:dyDescent="0.35">
      <c r="J1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2021-07-26T18:00:57Z</dcterms:modified>
</cp:coreProperties>
</file>