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ai Zhang\Desktop\Unified gas adsorption prediction model\Hydrogen-Carbon\3\"/>
    </mc:Choice>
  </mc:AlternateContent>
  <xr:revisionPtr revIDLastSave="0" documentId="13_ncr:1_{BB925CB6-0CF6-4ABD-8377-C65558F540F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6" i="1"/>
  <c r="G20" i="1"/>
  <c r="G10" i="1"/>
  <c r="G11" i="1"/>
  <c r="G12" i="1"/>
  <c r="G13" i="1"/>
  <c r="G14" i="1"/>
  <c r="G15" i="1"/>
  <c r="G9" i="1"/>
  <c r="F4" i="1"/>
  <c r="F3" i="1"/>
</calcChain>
</file>

<file path=xl/sharedStrings.xml><?xml version="1.0" encoding="utf-8"?>
<sst xmlns="http://schemas.openxmlformats.org/spreadsheetml/2006/main" count="11" uniqueCount="9">
  <si>
    <t>Pt 10 wt.% on AC</t>
  </si>
  <si>
    <t>Pt 5 wt.% on AC</t>
  </si>
  <si>
    <t>BET</t>
  </si>
  <si>
    <t>Vmes</t>
  </si>
  <si>
    <t>Vmic</t>
  </si>
  <si>
    <t>pressure (bar)</t>
  </si>
  <si>
    <t>adsorption (wt%)</t>
  </si>
  <si>
    <t>10% AC</t>
  </si>
  <si>
    <t>5%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</si>
</sst>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26"/>
  <sheetViews>
    <sheetView tabSelected="1" workbookViewId="0">
      <selection activeCell="E4" sqref="E4:G4"/>
    </sheetView>
  </sheetViews>
  <sheetFormatPr defaultRowHeight="14.5" x14ac:dyDescent="0.35"/>
  <sheetData>
    <row r="2" spans="4:7" x14ac:dyDescent="0.35">
      <c r="E2" t="s">
        <v>2</v>
      </c>
      <c r="F2" t="s">
        <v>3</v>
      </c>
      <c r="G2" t="s">
        <v>4</v>
      </c>
    </row>
    <row r="3" spans="4:7" x14ac:dyDescent="0.35">
      <c r="D3" t="s">
        <v>1</v>
      </c>
      <c r="E3">
        <v>1183</v>
      </c>
      <c r="F3">
        <f>0.97-G3</f>
        <v>0.49</v>
      </c>
      <c r="G3">
        <v>0.48</v>
      </c>
    </row>
    <row r="4" spans="4:7" x14ac:dyDescent="0.35">
      <c r="D4" t="s">
        <v>0</v>
      </c>
      <c r="E4">
        <v>595</v>
      </c>
      <c r="F4">
        <f>0.45-G4</f>
        <v>0.21000000000000002</v>
      </c>
      <c r="G4">
        <v>0.24</v>
      </c>
    </row>
    <row r="8" spans="4:7" x14ac:dyDescent="0.35">
      <c r="D8" s="1" t="s">
        <v>8</v>
      </c>
      <c r="E8" t="s">
        <v>5</v>
      </c>
      <c r="F8" t="s">
        <v>6</v>
      </c>
    </row>
    <row r="9" spans="4:7" x14ac:dyDescent="0.35">
      <c r="D9">
        <v>288</v>
      </c>
      <c r="E9">
        <v>0.77419400000000005</v>
      </c>
      <c r="F9">
        <v>2.6548700000000001E-3</v>
      </c>
      <c r="G9">
        <f>F9*1000/100/2</f>
        <v>1.3274350000000001E-2</v>
      </c>
    </row>
    <row r="10" spans="4:7" x14ac:dyDescent="0.35">
      <c r="E10">
        <v>20.129000000000001</v>
      </c>
      <c r="F10">
        <v>0.180531</v>
      </c>
      <c r="G10">
        <f t="shared" ref="G10:G15" si="0">F10*1000/100/2</f>
        <v>0.90265499999999999</v>
      </c>
    </row>
    <row r="11" spans="4:7" x14ac:dyDescent="0.35">
      <c r="E11">
        <v>40.258099999999999</v>
      </c>
      <c r="F11">
        <v>0.23097300000000001</v>
      </c>
      <c r="G11">
        <f t="shared" si="0"/>
        <v>1.154865</v>
      </c>
    </row>
    <row r="12" spans="4:7" x14ac:dyDescent="0.35">
      <c r="E12">
        <v>60</v>
      </c>
      <c r="F12">
        <v>0.3</v>
      </c>
      <c r="G12">
        <f t="shared" si="0"/>
        <v>1.5</v>
      </c>
    </row>
    <row r="13" spans="4:7" x14ac:dyDescent="0.35">
      <c r="E13">
        <v>80.516099999999994</v>
      </c>
      <c r="F13">
        <v>0.39026499999999997</v>
      </c>
      <c r="G13">
        <f t="shared" si="0"/>
        <v>1.951325</v>
      </c>
    </row>
    <row r="14" spans="4:7" x14ac:dyDescent="0.35">
      <c r="E14">
        <v>100.258</v>
      </c>
      <c r="F14">
        <v>0.469912</v>
      </c>
      <c r="G14">
        <f t="shared" si="0"/>
        <v>2.3495599999999999</v>
      </c>
    </row>
    <row r="15" spans="4:7" x14ac:dyDescent="0.35">
      <c r="E15">
        <v>120.387</v>
      </c>
      <c r="F15">
        <v>0.53097300000000003</v>
      </c>
      <c r="G15">
        <f t="shared" si="0"/>
        <v>2.6548650000000005</v>
      </c>
    </row>
    <row r="19" spans="4:7" x14ac:dyDescent="0.35">
      <c r="D19" t="s">
        <v>7</v>
      </c>
      <c r="E19" t="s">
        <v>5</v>
      </c>
      <c r="F19" t="s">
        <v>6</v>
      </c>
    </row>
    <row r="20" spans="4:7" x14ac:dyDescent="0.35">
      <c r="E20">
        <v>0.77669900000000003</v>
      </c>
      <c r="F20">
        <v>4.5248900000000002E-3</v>
      </c>
      <c r="G20">
        <f t="shared" ref="G20:G26" si="1">F20*1000/100/2</f>
        <v>2.2624450000000001E-2</v>
      </c>
    </row>
    <row r="21" spans="4:7" x14ac:dyDescent="0.35">
      <c r="E21">
        <v>19.805800000000001</v>
      </c>
      <c r="F21">
        <v>0.160633</v>
      </c>
      <c r="G21">
        <f t="shared" si="1"/>
        <v>0.80316500000000002</v>
      </c>
    </row>
    <row r="22" spans="4:7" x14ac:dyDescent="0.35">
      <c r="E22">
        <v>40.388300000000001</v>
      </c>
      <c r="F22">
        <v>0.230769</v>
      </c>
      <c r="G22">
        <f t="shared" si="1"/>
        <v>1.153845</v>
      </c>
    </row>
    <row r="23" spans="4:7" x14ac:dyDescent="0.35">
      <c r="E23">
        <v>60.194200000000002</v>
      </c>
      <c r="F23">
        <v>0.28280499999999997</v>
      </c>
      <c r="G23">
        <f t="shared" si="1"/>
        <v>1.4140249999999996</v>
      </c>
    </row>
    <row r="24" spans="4:7" x14ac:dyDescent="0.35">
      <c r="E24">
        <v>80.388300000000001</v>
      </c>
      <c r="F24">
        <v>0.33484199999999997</v>
      </c>
      <c r="G24">
        <f t="shared" si="1"/>
        <v>1.67421</v>
      </c>
    </row>
    <row r="25" spans="4:7" x14ac:dyDescent="0.35">
      <c r="E25">
        <v>100.194</v>
      </c>
      <c r="F25">
        <v>0.37104100000000001</v>
      </c>
      <c r="G25">
        <f t="shared" si="1"/>
        <v>1.855205</v>
      </c>
    </row>
    <row r="26" spans="4:7" x14ac:dyDescent="0.35">
      <c r="E26">
        <v>120.38800000000001</v>
      </c>
      <c r="F26">
        <v>0.39366499999999999</v>
      </c>
      <c r="G26">
        <f t="shared" si="1"/>
        <v>1.9683249999999999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2021-07-04T20:12:24Z</dcterms:modified>
</cp:coreProperties>
</file>