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firstSheet="4" activeTab="10"/>
  </bookViews>
  <sheets>
    <sheet name="Small_CO2_Four gases_Total_resu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ummary" sheetId="11" r:id="rId11"/>
  </sheets>
  <definedNames>
    <definedName name="_xlnm._FilterDatabase" localSheetId="0" hidden="1">'Small_CO2_Four gases_Total_resu'!$A$1:$J$1</definedName>
    <definedName name="_xlnm._FilterDatabase" localSheetId="10" hidden="1">Summary!$A$1:$P$57</definedName>
  </definedNames>
  <calcPr calcId="162913"/>
</workbook>
</file>

<file path=xl/calcChain.xml><?xml version="1.0" encoding="utf-8"?>
<calcChain xmlns="http://schemas.openxmlformats.org/spreadsheetml/2006/main">
  <c r="K3" i="11" l="1"/>
  <c r="L3" i="11"/>
  <c r="M3" i="11"/>
  <c r="N3" i="11"/>
  <c r="O3" i="11"/>
  <c r="P3" i="11"/>
  <c r="K4" i="11"/>
  <c r="L4" i="11"/>
  <c r="M4" i="11"/>
  <c r="N4" i="11"/>
  <c r="O4" i="11"/>
  <c r="P4" i="11"/>
  <c r="K5" i="11"/>
  <c r="L5" i="11"/>
  <c r="M5" i="11"/>
  <c r="N5" i="11"/>
  <c r="O5" i="11"/>
  <c r="P5" i="11"/>
  <c r="K6" i="11"/>
  <c r="L6" i="11"/>
  <c r="M6" i="11"/>
  <c r="N6" i="11"/>
  <c r="O6" i="11"/>
  <c r="P6" i="11"/>
  <c r="K7" i="11"/>
  <c r="L7" i="11"/>
  <c r="M7" i="11"/>
  <c r="N7" i="11"/>
  <c r="O7" i="11"/>
  <c r="P7" i="11"/>
  <c r="K8" i="11"/>
  <c r="L8" i="11"/>
  <c r="M8" i="11"/>
  <c r="N8" i="11"/>
  <c r="O8" i="11"/>
  <c r="P8" i="11"/>
  <c r="K9" i="11"/>
  <c r="L9" i="11"/>
  <c r="M9" i="11"/>
  <c r="N9" i="11"/>
  <c r="O9" i="11"/>
  <c r="P9" i="11"/>
  <c r="K10" i="11"/>
  <c r="L10" i="11"/>
  <c r="M10" i="11"/>
  <c r="N10" i="11"/>
  <c r="O10" i="11"/>
  <c r="P10" i="11"/>
  <c r="K11" i="11"/>
  <c r="L11" i="11"/>
  <c r="M11" i="11"/>
  <c r="N11" i="11"/>
  <c r="O11" i="11"/>
  <c r="P11" i="11"/>
  <c r="K12" i="11"/>
  <c r="L12" i="11"/>
  <c r="M12" i="11"/>
  <c r="N12" i="11"/>
  <c r="O12" i="11"/>
  <c r="P12" i="11"/>
  <c r="K13" i="11"/>
  <c r="L13" i="11"/>
  <c r="M13" i="11"/>
  <c r="N13" i="11"/>
  <c r="O13" i="11"/>
  <c r="P13" i="11"/>
  <c r="K14" i="11"/>
  <c r="L14" i="11"/>
  <c r="M14" i="11"/>
  <c r="N14" i="11"/>
  <c r="O14" i="11"/>
  <c r="P14" i="11"/>
  <c r="K15" i="11"/>
  <c r="L15" i="11"/>
  <c r="M15" i="11"/>
  <c r="N15" i="11"/>
  <c r="O15" i="11"/>
  <c r="P15" i="11"/>
  <c r="K16" i="11"/>
  <c r="L16" i="11"/>
  <c r="M16" i="11"/>
  <c r="N16" i="11"/>
  <c r="O16" i="11"/>
  <c r="P16" i="11"/>
  <c r="K17" i="11"/>
  <c r="L17" i="11"/>
  <c r="M17" i="11"/>
  <c r="N17" i="11"/>
  <c r="O17" i="11"/>
  <c r="P17" i="11"/>
  <c r="K26" i="11"/>
  <c r="L26" i="11"/>
  <c r="M26" i="11"/>
  <c r="N26" i="11"/>
  <c r="O26" i="11"/>
  <c r="P26" i="11"/>
  <c r="K27" i="11"/>
  <c r="L27" i="11"/>
  <c r="M27" i="11"/>
  <c r="N27" i="11"/>
  <c r="O27" i="11"/>
  <c r="P27" i="11"/>
  <c r="K28" i="11"/>
  <c r="L28" i="11"/>
  <c r="M28" i="11"/>
  <c r="N28" i="11"/>
  <c r="O28" i="11"/>
  <c r="P28" i="11"/>
  <c r="K29" i="11"/>
  <c r="L29" i="11"/>
  <c r="M29" i="11"/>
  <c r="N29" i="11"/>
  <c r="O29" i="11"/>
  <c r="P29" i="11"/>
  <c r="K22" i="11"/>
  <c r="L22" i="11"/>
  <c r="M22" i="11"/>
  <c r="N22" i="11"/>
  <c r="O22" i="11"/>
  <c r="P22" i="11"/>
  <c r="K23" i="11"/>
  <c r="L23" i="11"/>
  <c r="M23" i="11"/>
  <c r="N23" i="11"/>
  <c r="O23" i="11"/>
  <c r="P23" i="11"/>
  <c r="K24" i="11"/>
  <c r="L24" i="11"/>
  <c r="M24" i="11"/>
  <c r="N24" i="11"/>
  <c r="O24" i="11"/>
  <c r="P24" i="11"/>
  <c r="K25" i="11"/>
  <c r="L25" i="11"/>
  <c r="M25" i="11"/>
  <c r="N25" i="11"/>
  <c r="O25" i="11"/>
  <c r="P25" i="11"/>
  <c r="K48" i="11"/>
  <c r="L48" i="11"/>
  <c r="M48" i="11"/>
  <c r="N48" i="11"/>
  <c r="O48" i="11"/>
  <c r="P48" i="11"/>
  <c r="K50" i="11"/>
  <c r="L50" i="11"/>
  <c r="M50" i="11"/>
  <c r="N50" i="11"/>
  <c r="O50" i="11"/>
  <c r="P50" i="11"/>
  <c r="K55" i="11"/>
  <c r="L55" i="11"/>
  <c r="M55" i="11"/>
  <c r="N55" i="11"/>
  <c r="O55" i="11"/>
  <c r="P55" i="11"/>
  <c r="K57" i="11"/>
  <c r="L57" i="11"/>
  <c r="M57" i="11"/>
  <c r="N57" i="11"/>
  <c r="O57" i="11"/>
  <c r="P57" i="11"/>
  <c r="K30" i="11"/>
  <c r="L30" i="11"/>
  <c r="M30" i="11"/>
  <c r="N30" i="11"/>
  <c r="O30" i="11"/>
  <c r="P30" i="11"/>
  <c r="K31" i="11"/>
  <c r="L31" i="11"/>
  <c r="M31" i="11"/>
  <c r="N31" i="11"/>
  <c r="O31" i="11"/>
  <c r="P31" i="11"/>
  <c r="K32" i="11"/>
  <c r="L32" i="11"/>
  <c r="M32" i="11"/>
  <c r="N32" i="11"/>
  <c r="O32" i="11"/>
  <c r="P32" i="11"/>
  <c r="K33" i="11"/>
  <c r="L33" i="11"/>
  <c r="M33" i="11"/>
  <c r="N33" i="11"/>
  <c r="O33" i="11"/>
  <c r="P33" i="11"/>
  <c r="K18" i="11"/>
  <c r="L18" i="11"/>
  <c r="M18" i="11"/>
  <c r="N18" i="11"/>
  <c r="O18" i="11"/>
  <c r="P18" i="11"/>
  <c r="K35" i="11"/>
  <c r="L35" i="11"/>
  <c r="M35" i="11"/>
  <c r="N35" i="11"/>
  <c r="O35" i="11"/>
  <c r="P35" i="11"/>
  <c r="K34" i="11"/>
  <c r="L34" i="11"/>
  <c r="M34" i="11"/>
  <c r="N34" i="11"/>
  <c r="O34" i="11"/>
  <c r="P34" i="11"/>
  <c r="K37" i="11"/>
  <c r="L37" i="11"/>
  <c r="M37" i="11"/>
  <c r="N37" i="11"/>
  <c r="O37" i="11"/>
  <c r="P37" i="11"/>
  <c r="K38" i="11"/>
  <c r="L38" i="11"/>
  <c r="M38" i="11"/>
  <c r="N38" i="11"/>
  <c r="O38" i="11"/>
  <c r="P38" i="11"/>
  <c r="K39" i="11"/>
  <c r="L39" i="11"/>
  <c r="M39" i="11"/>
  <c r="N39" i="11"/>
  <c r="O39" i="11"/>
  <c r="P39" i="11"/>
  <c r="K40" i="11"/>
  <c r="L40" i="11"/>
  <c r="M40" i="11"/>
  <c r="N40" i="11"/>
  <c r="O40" i="11"/>
  <c r="P40" i="11"/>
  <c r="K19" i="11"/>
  <c r="L19" i="11"/>
  <c r="M19" i="11"/>
  <c r="N19" i="11"/>
  <c r="O19" i="11"/>
  <c r="P19" i="11"/>
  <c r="K42" i="11"/>
  <c r="L42" i="11"/>
  <c r="M42" i="11"/>
  <c r="N42" i="11"/>
  <c r="O42" i="11"/>
  <c r="P42" i="11"/>
  <c r="K36" i="11"/>
  <c r="L36" i="11"/>
  <c r="M36" i="11"/>
  <c r="N36" i="11"/>
  <c r="O36" i="11"/>
  <c r="P36" i="11"/>
  <c r="K44" i="11"/>
  <c r="L44" i="11"/>
  <c r="M44" i="11"/>
  <c r="N44" i="11"/>
  <c r="O44" i="11"/>
  <c r="P44" i="11"/>
  <c r="K45" i="11"/>
  <c r="L45" i="11"/>
  <c r="M45" i="11"/>
  <c r="N45" i="11"/>
  <c r="O45" i="11"/>
  <c r="P45" i="11"/>
  <c r="K46" i="11"/>
  <c r="L46" i="11"/>
  <c r="M46" i="11"/>
  <c r="N46" i="11"/>
  <c r="O46" i="11"/>
  <c r="P46" i="11"/>
  <c r="K47" i="11"/>
  <c r="L47" i="11"/>
  <c r="M47" i="11"/>
  <c r="N47" i="11"/>
  <c r="O47" i="11"/>
  <c r="P47" i="11"/>
  <c r="K20" i="11"/>
  <c r="L20" i="11"/>
  <c r="M20" i="11"/>
  <c r="N20" i="11"/>
  <c r="O20" i="11"/>
  <c r="P20" i="11"/>
  <c r="K49" i="11"/>
  <c r="L49" i="11"/>
  <c r="M49" i="11"/>
  <c r="N49" i="11"/>
  <c r="O49" i="11"/>
  <c r="P49" i="11"/>
  <c r="K41" i="11"/>
  <c r="L41" i="11"/>
  <c r="M41" i="11"/>
  <c r="N41" i="11"/>
  <c r="O41" i="11"/>
  <c r="P41" i="11"/>
  <c r="K51" i="11"/>
  <c r="L51" i="11"/>
  <c r="M51" i="11"/>
  <c r="N51" i="11"/>
  <c r="O51" i="11"/>
  <c r="P51" i="11"/>
  <c r="K52" i="11"/>
  <c r="L52" i="11"/>
  <c r="M52" i="11"/>
  <c r="N52" i="11"/>
  <c r="O52" i="11"/>
  <c r="P52" i="11"/>
  <c r="K53" i="11"/>
  <c r="L53" i="11"/>
  <c r="M53" i="11"/>
  <c r="N53" i="11"/>
  <c r="O53" i="11"/>
  <c r="P53" i="11"/>
  <c r="K54" i="11"/>
  <c r="L54" i="11"/>
  <c r="M54" i="11"/>
  <c r="N54" i="11"/>
  <c r="O54" i="11"/>
  <c r="P54" i="11"/>
  <c r="K21" i="11"/>
  <c r="L21" i="11"/>
  <c r="M21" i="11"/>
  <c r="N21" i="11"/>
  <c r="O21" i="11"/>
  <c r="P21" i="11"/>
  <c r="K56" i="11"/>
  <c r="L56" i="11"/>
  <c r="M56" i="11"/>
  <c r="N56" i="11"/>
  <c r="O56" i="11"/>
  <c r="P56" i="11"/>
  <c r="K43" i="11"/>
  <c r="L43" i="11"/>
  <c r="M43" i="11"/>
  <c r="N43" i="11"/>
  <c r="O43" i="11"/>
  <c r="P43" i="11"/>
  <c r="L2" i="11"/>
  <c r="M2" i="11"/>
  <c r="N2" i="11"/>
  <c r="O2" i="11"/>
  <c r="P2" i="11"/>
  <c r="K2" i="11"/>
  <c r="D3" i="11"/>
  <c r="E3" i="11"/>
  <c r="F3" i="11"/>
  <c r="G3" i="11"/>
  <c r="H3" i="11"/>
  <c r="I3" i="11"/>
  <c r="D4" i="11"/>
  <c r="E4" i="11"/>
  <c r="F4" i="11"/>
  <c r="G4" i="11"/>
  <c r="H4" i="11"/>
  <c r="I4" i="11"/>
  <c r="D5" i="11"/>
  <c r="E5" i="11"/>
  <c r="F5" i="11"/>
  <c r="G5" i="11"/>
  <c r="H5" i="11"/>
  <c r="I5" i="11"/>
  <c r="D6" i="11"/>
  <c r="E6" i="11"/>
  <c r="F6" i="11"/>
  <c r="G6" i="11"/>
  <c r="H6" i="11"/>
  <c r="I6" i="11"/>
  <c r="D7" i="11"/>
  <c r="E7" i="11"/>
  <c r="F7" i="11"/>
  <c r="G7" i="11"/>
  <c r="H7" i="11"/>
  <c r="I7" i="11"/>
  <c r="D8" i="11"/>
  <c r="E8" i="11"/>
  <c r="F8" i="11"/>
  <c r="G8" i="11"/>
  <c r="H8" i="11"/>
  <c r="I8" i="11"/>
  <c r="D9" i="11"/>
  <c r="E9" i="11"/>
  <c r="F9" i="11"/>
  <c r="G9" i="11"/>
  <c r="H9" i="11"/>
  <c r="I9" i="11"/>
  <c r="D10" i="11"/>
  <c r="E10" i="11"/>
  <c r="F10" i="11"/>
  <c r="G10" i="11"/>
  <c r="H10" i="11"/>
  <c r="I10" i="11"/>
  <c r="D11" i="11"/>
  <c r="E11" i="11"/>
  <c r="F11" i="11"/>
  <c r="G11" i="11"/>
  <c r="H11" i="11"/>
  <c r="I11" i="11"/>
  <c r="D12" i="11"/>
  <c r="E12" i="11"/>
  <c r="F12" i="11"/>
  <c r="G12" i="11"/>
  <c r="H12" i="11"/>
  <c r="I12" i="11"/>
  <c r="D13" i="11"/>
  <c r="E13" i="11"/>
  <c r="F13" i="11"/>
  <c r="G13" i="11"/>
  <c r="H13" i="11"/>
  <c r="I13" i="11"/>
  <c r="D14" i="11"/>
  <c r="E14" i="11"/>
  <c r="F14" i="11"/>
  <c r="G14" i="11"/>
  <c r="H14" i="11"/>
  <c r="I14" i="11"/>
  <c r="D15" i="11"/>
  <c r="E15" i="11"/>
  <c r="F15" i="11"/>
  <c r="G15" i="11"/>
  <c r="H15" i="11"/>
  <c r="I15" i="11"/>
  <c r="D16" i="11"/>
  <c r="E16" i="11"/>
  <c r="F16" i="11"/>
  <c r="G16" i="11"/>
  <c r="H16" i="11"/>
  <c r="I16" i="11"/>
  <c r="D17" i="11"/>
  <c r="E17" i="11"/>
  <c r="F17" i="11"/>
  <c r="G17" i="11"/>
  <c r="H17" i="11"/>
  <c r="I17" i="11"/>
  <c r="D26" i="11"/>
  <c r="E26" i="11"/>
  <c r="F26" i="11"/>
  <c r="G26" i="11"/>
  <c r="H26" i="11"/>
  <c r="I26" i="11"/>
  <c r="D27" i="11"/>
  <c r="E27" i="11"/>
  <c r="F27" i="11"/>
  <c r="G27" i="11"/>
  <c r="H27" i="11"/>
  <c r="I27" i="11"/>
  <c r="D28" i="11"/>
  <c r="E28" i="11"/>
  <c r="F28" i="11"/>
  <c r="G28" i="11"/>
  <c r="H28" i="11"/>
  <c r="I28" i="11"/>
  <c r="D29" i="11"/>
  <c r="E29" i="11"/>
  <c r="F29" i="11"/>
  <c r="G29" i="11"/>
  <c r="H29" i="11"/>
  <c r="I29" i="11"/>
  <c r="D22" i="11"/>
  <c r="E22" i="11"/>
  <c r="F22" i="11"/>
  <c r="G22" i="11"/>
  <c r="H22" i="11"/>
  <c r="I22" i="11"/>
  <c r="D23" i="11"/>
  <c r="E23" i="11"/>
  <c r="F23" i="11"/>
  <c r="G23" i="11"/>
  <c r="H23" i="11"/>
  <c r="I23" i="11"/>
  <c r="D24" i="11"/>
  <c r="E24" i="11"/>
  <c r="F24" i="11"/>
  <c r="G24" i="11"/>
  <c r="H24" i="11"/>
  <c r="I24" i="11"/>
  <c r="D25" i="11"/>
  <c r="E25" i="11"/>
  <c r="F25" i="11"/>
  <c r="G25" i="11"/>
  <c r="H25" i="11"/>
  <c r="I25" i="11"/>
  <c r="D48" i="11"/>
  <c r="E48" i="11"/>
  <c r="F48" i="11"/>
  <c r="G48" i="11"/>
  <c r="H48" i="11"/>
  <c r="I48" i="11"/>
  <c r="D50" i="11"/>
  <c r="E50" i="11"/>
  <c r="F50" i="11"/>
  <c r="G50" i="11"/>
  <c r="H50" i="11"/>
  <c r="I50" i="11"/>
  <c r="D55" i="11"/>
  <c r="E55" i="11"/>
  <c r="F55" i="11"/>
  <c r="G55" i="11"/>
  <c r="H55" i="11"/>
  <c r="I55" i="11"/>
  <c r="D57" i="11"/>
  <c r="E57" i="11"/>
  <c r="F57" i="11"/>
  <c r="G57" i="11"/>
  <c r="H57" i="11"/>
  <c r="I57" i="11"/>
  <c r="D30" i="11"/>
  <c r="E30" i="11"/>
  <c r="F30" i="11"/>
  <c r="G30" i="11"/>
  <c r="H30" i="11"/>
  <c r="I30" i="11"/>
  <c r="D31" i="11"/>
  <c r="E31" i="11"/>
  <c r="F31" i="11"/>
  <c r="G31" i="11"/>
  <c r="H31" i="11"/>
  <c r="I31" i="11"/>
  <c r="D32" i="11"/>
  <c r="E32" i="11"/>
  <c r="F32" i="11"/>
  <c r="G32" i="11"/>
  <c r="H32" i="11"/>
  <c r="I32" i="11"/>
  <c r="D33" i="11"/>
  <c r="E33" i="11"/>
  <c r="F33" i="11"/>
  <c r="G33" i="11"/>
  <c r="H33" i="11"/>
  <c r="I33" i="11"/>
  <c r="D18" i="11"/>
  <c r="E18" i="11"/>
  <c r="F18" i="11"/>
  <c r="G18" i="11"/>
  <c r="H18" i="11"/>
  <c r="I18" i="11"/>
  <c r="D35" i="11"/>
  <c r="E35" i="11"/>
  <c r="F35" i="11"/>
  <c r="G35" i="11"/>
  <c r="H35" i="11"/>
  <c r="I35" i="11"/>
  <c r="D34" i="11"/>
  <c r="E34" i="11"/>
  <c r="F34" i="11"/>
  <c r="G34" i="11"/>
  <c r="H34" i="11"/>
  <c r="I34" i="11"/>
  <c r="D37" i="11"/>
  <c r="E37" i="11"/>
  <c r="F37" i="11"/>
  <c r="G37" i="11"/>
  <c r="H37" i="11"/>
  <c r="I37" i="11"/>
  <c r="D38" i="11"/>
  <c r="E38" i="11"/>
  <c r="F38" i="11"/>
  <c r="G38" i="11"/>
  <c r="H38" i="11"/>
  <c r="I38" i="11"/>
  <c r="D39" i="11"/>
  <c r="E39" i="11"/>
  <c r="F39" i="11"/>
  <c r="G39" i="11"/>
  <c r="H39" i="11"/>
  <c r="I39" i="11"/>
  <c r="D40" i="11"/>
  <c r="E40" i="11"/>
  <c r="F40" i="11"/>
  <c r="G40" i="11"/>
  <c r="H40" i="11"/>
  <c r="I40" i="11"/>
  <c r="D19" i="11"/>
  <c r="E19" i="11"/>
  <c r="F19" i="11"/>
  <c r="G19" i="11"/>
  <c r="H19" i="11"/>
  <c r="I19" i="11"/>
  <c r="D42" i="11"/>
  <c r="E42" i="11"/>
  <c r="F42" i="11"/>
  <c r="G42" i="11"/>
  <c r="H42" i="11"/>
  <c r="I42" i="11"/>
  <c r="D36" i="11"/>
  <c r="E36" i="11"/>
  <c r="F36" i="11"/>
  <c r="G36" i="11"/>
  <c r="H36" i="11"/>
  <c r="I36" i="11"/>
  <c r="D44" i="11"/>
  <c r="E44" i="11"/>
  <c r="F44" i="11"/>
  <c r="G44" i="11"/>
  <c r="H44" i="11"/>
  <c r="I44" i="11"/>
  <c r="D45" i="11"/>
  <c r="E45" i="11"/>
  <c r="F45" i="11"/>
  <c r="G45" i="11"/>
  <c r="H45" i="11"/>
  <c r="I45" i="11"/>
  <c r="D46" i="11"/>
  <c r="E46" i="11"/>
  <c r="F46" i="11"/>
  <c r="G46" i="11"/>
  <c r="H46" i="11"/>
  <c r="I46" i="11"/>
  <c r="D47" i="11"/>
  <c r="E47" i="11"/>
  <c r="F47" i="11"/>
  <c r="G47" i="11"/>
  <c r="H47" i="11"/>
  <c r="I47" i="11"/>
  <c r="D20" i="11"/>
  <c r="E20" i="11"/>
  <c r="F20" i="11"/>
  <c r="G20" i="11"/>
  <c r="H20" i="11"/>
  <c r="I20" i="11"/>
  <c r="D49" i="11"/>
  <c r="E49" i="11"/>
  <c r="F49" i="11"/>
  <c r="G49" i="11"/>
  <c r="H49" i="11"/>
  <c r="I49" i="11"/>
  <c r="D41" i="11"/>
  <c r="E41" i="11"/>
  <c r="F41" i="11"/>
  <c r="G41" i="11"/>
  <c r="H41" i="11"/>
  <c r="I41" i="11"/>
  <c r="D51" i="11"/>
  <c r="E51" i="11"/>
  <c r="F51" i="11"/>
  <c r="G51" i="11"/>
  <c r="H51" i="11"/>
  <c r="I51" i="11"/>
  <c r="D52" i="11"/>
  <c r="E52" i="11"/>
  <c r="F52" i="11"/>
  <c r="G52" i="11"/>
  <c r="H52" i="11"/>
  <c r="I52" i="11"/>
  <c r="D53" i="11"/>
  <c r="E53" i="11"/>
  <c r="F53" i="11"/>
  <c r="G53" i="11"/>
  <c r="H53" i="11"/>
  <c r="I53" i="11"/>
  <c r="D54" i="11"/>
  <c r="E54" i="11"/>
  <c r="F54" i="11"/>
  <c r="G54" i="11"/>
  <c r="H54" i="11"/>
  <c r="I54" i="11"/>
  <c r="D21" i="11"/>
  <c r="E21" i="11"/>
  <c r="F21" i="11"/>
  <c r="G21" i="11"/>
  <c r="H21" i="11"/>
  <c r="I21" i="11"/>
  <c r="D56" i="11"/>
  <c r="E56" i="11"/>
  <c r="F56" i="11"/>
  <c r="G56" i="11"/>
  <c r="H56" i="11"/>
  <c r="I56" i="11"/>
  <c r="D43" i="11"/>
  <c r="E43" i="11"/>
  <c r="F43" i="11"/>
  <c r="G43" i="11"/>
  <c r="H43" i="11"/>
  <c r="I43" i="11"/>
  <c r="E2" i="11"/>
  <c r="F2" i="11"/>
  <c r="G2" i="11"/>
  <c r="H2" i="11"/>
  <c r="I2" i="11"/>
  <c r="D2" i="11"/>
</calcChain>
</file>

<file path=xl/sharedStrings.xml><?xml version="1.0" encoding="utf-8"?>
<sst xmlns="http://schemas.openxmlformats.org/spreadsheetml/2006/main" count="1200" uniqueCount="26">
  <si>
    <t>Gas</t>
  </si>
  <si>
    <t>Model_name</t>
  </si>
  <si>
    <t>CV_r2</t>
  </si>
  <si>
    <t>CV_mse</t>
  </si>
  <si>
    <t>test_r2_total_model</t>
  </si>
  <si>
    <t>test_mse_by_total_model</t>
  </si>
  <si>
    <t>test_r2_separa_model</t>
  </si>
  <si>
    <t>test_mse_separa_model</t>
  </si>
  <si>
    <t>CO2</t>
  </si>
  <si>
    <t>DT_total</t>
  </si>
  <si>
    <t>CFCs</t>
  </si>
  <si>
    <t>Methane</t>
  </si>
  <si>
    <t>E&amp;E</t>
  </si>
  <si>
    <t>ADBR_total</t>
  </si>
  <si>
    <t>GBR_total</t>
  </si>
  <si>
    <t>BG_total</t>
  </si>
  <si>
    <t>ETR_total</t>
  </si>
  <si>
    <t>RF_total</t>
  </si>
  <si>
    <t>LGBM_total</t>
  </si>
  <si>
    <t>DT_separate</t>
  </si>
  <si>
    <t>ADBR_separate</t>
  </si>
  <si>
    <t>GBR_separate</t>
  </si>
  <si>
    <t>BG_separate</t>
  </si>
  <si>
    <t>ETR_separate</t>
  </si>
  <si>
    <t>RF_separate</t>
  </si>
  <si>
    <t>LGBM_separate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</si>
</sst>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048576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0.86242664409218095</v>
      </c>
      <c r="E2">
        <v>1.70152011629641</v>
      </c>
      <c r="F2">
        <v>0.877604201160054</v>
      </c>
      <c r="G2">
        <v>1.66763148702418</v>
      </c>
      <c r="H2">
        <v>0.88847345088679897</v>
      </c>
      <c r="I2">
        <v>1.71110666928455</v>
      </c>
    </row>
    <row r="3" spans="1:9" x14ac:dyDescent="0.25">
      <c r="A3">
        <v>1</v>
      </c>
      <c r="B3" t="s">
        <v>10</v>
      </c>
      <c r="C3" t="s">
        <v>9</v>
      </c>
      <c r="D3">
        <v>0.86242664409218095</v>
      </c>
      <c r="E3">
        <v>1.70152011629641</v>
      </c>
      <c r="F3">
        <v>0.877604201160054</v>
      </c>
      <c r="G3">
        <v>1.66763148702418</v>
      </c>
      <c r="H3">
        <v>0.927267080445349</v>
      </c>
      <c r="I3">
        <v>1.2748605128283901</v>
      </c>
    </row>
    <row r="4" spans="1:9" x14ac:dyDescent="0.25">
      <c r="A4">
        <v>2</v>
      </c>
      <c r="B4" t="s">
        <v>11</v>
      </c>
      <c r="C4" t="s">
        <v>9</v>
      </c>
      <c r="D4">
        <v>0.86242664409218095</v>
      </c>
      <c r="E4">
        <v>1.70152011629641</v>
      </c>
      <c r="F4">
        <v>0.877604201160054</v>
      </c>
      <c r="G4">
        <v>1.66763148702418</v>
      </c>
      <c r="H4">
        <v>0.82810422191435196</v>
      </c>
      <c r="I4">
        <v>1.95908470259885</v>
      </c>
    </row>
    <row r="5" spans="1:9" x14ac:dyDescent="0.25">
      <c r="A5">
        <v>3</v>
      </c>
      <c r="B5" t="s">
        <v>12</v>
      </c>
      <c r="C5" t="s">
        <v>9</v>
      </c>
      <c r="D5">
        <v>0.86242664409218095</v>
      </c>
      <c r="E5">
        <v>1.70152011629641</v>
      </c>
      <c r="F5">
        <v>0.877604201160054</v>
      </c>
      <c r="G5">
        <v>1.66763148702418</v>
      </c>
      <c r="H5">
        <v>0.85525065773221098</v>
      </c>
      <c r="I5">
        <v>0.99829251080112003</v>
      </c>
    </row>
    <row r="6" spans="1:9" x14ac:dyDescent="0.25">
      <c r="A6">
        <v>4</v>
      </c>
      <c r="B6" t="s">
        <v>8</v>
      </c>
      <c r="C6" t="s">
        <v>13</v>
      </c>
      <c r="D6">
        <v>0.66946215494692896</v>
      </c>
      <c r="E6">
        <v>4.1090271046434097</v>
      </c>
      <c r="F6">
        <v>0.485330315080438</v>
      </c>
      <c r="G6">
        <v>4.6316777154939004</v>
      </c>
      <c r="H6">
        <v>0.610646783291517</v>
      </c>
      <c r="I6">
        <v>3.6902341971540999</v>
      </c>
    </row>
    <row r="7" spans="1:9" x14ac:dyDescent="0.25">
      <c r="A7">
        <v>5</v>
      </c>
      <c r="B7" t="s">
        <v>10</v>
      </c>
      <c r="C7" t="s">
        <v>13</v>
      </c>
      <c r="D7">
        <v>0.66946215494692896</v>
      </c>
      <c r="E7">
        <v>4.1090271046434097</v>
      </c>
      <c r="F7">
        <v>0.485330315080438</v>
      </c>
      <c r="G7">
        <v>4.6316777154939004</v>
      </c>
      <c r="H7">
        <v>-0.47259239108767298</v>
      </c>
      <c r="I7">
        <v>7.9890471635467497</v>
      </c>
    </row>
    <row r="8" spans="1:9" x14ac:dyDescent="0.25">
      <c r="A8">
        <v>6</v>
      </c>
      <c r="B8" t="s">
        <v>11</v>
      </c>
      <c r="C8" t="s">
        <v>13</v>
      </c>
      <c r="D8">
        <v>0.66946215494692896</v>
      </c>
      <c r="E8">
        <v>4.1090271046434097</v>
      </c>
      <c r="F8">
        <v>0.485330315080438</v>
      </c>
      <c r="G8">
        <v>4.6316777154939004</v>
      </c>
      <c r="H8">
        <v>0.31529916661845298</v>
      </c>
      <c r="I8">
        <v>6.8284436983679297</v>
      </c>
    </row>
    <row r="9" spans="1:9" x14ac:dyDescent="0.25">
      <c r="A9">
        <v>7</v>
      </c>
      <c r="B9" t="s">
        <v>12</v>
      </c>
      <c r="C9" t="s">
        <v>13</v>
      </c>
      <c r="D9">
        <v>0.66946215494692896</v>
      </c>
      <c r="E9">
        <v>4.1090271046434097</v>
      </c>
      <c r="F9">
        <v>0.485330315080438</v>
      </c>
      <c r="G9">
        <v>4.6316777154939004</v>
      </c>
      <c r="H9">
        <v>-1.3159309521787801</v>
      </c>
      <c r="I9">
        <v>4.2834403600063897</v>
      </c>
    </row>
    <row r="10" spans="1:9" x14ac:dyDescent="0.25">
      <c r="A10">
        <v>8</v>
      </c>
      <c r="B10" t="s">
        <v>8</v>
      </c>
      <c r="C10" t="s">
        <v>14</v>
      </c>
      <c r="D10">
        <v>0.92084953253355195</v>
      </c>
      <c r="E10">
        <v>0.99313509191938398</v>
      </c>
      <c r="F10">
        <v>0.91055654341480297</v>
      </c>
      <c r="G10">
        <v>1.1752911899263601</v>
      </c>
      <c r="H10">
        <v>0.92697053484254699</v>
      </c>
      <c r="I10">
        <v>1.0402096650472199</v>
      </c>
    </row>
    <row r="11" spans="1:9" x14ac:dyDescent="0.25">
      <c r="A11">
        <v>9</v>
      </c>
      <c r="B11" t="s">
        <v>10</v>
      </c>
      <c r="C11" t="s">
        <v>14</v>
      </c>
      <c r="D11">
        <v>0.92084953253355195</v>
      </c>
      <c r="E11">
        <v>0.99313509191938398</v>
      </c>
      <c r="F11">
        <v>0.91055654341480297</v>
      </c>
      <c r="G11">
        <v>1.1752911899263601</v>
      </c>
      <c r="H11">
        <v>0.96665473350044695</v>
      </c>
      <c r="I11">
        <v>0.61867116403831002</v>
      </c>
    </row>
    <row r="12" spans="1:9" x14ac:dyDescent="0.25">
      <c r="A12">
        <v>10</v>
      </c>
      <c r="B12" t="s">
        <v>11</v>
      </c>
      <c r="C12" t="s">
        <v>14</v>
      </c>
      <c r="D12">
        <v>0.92084953253355195</v>
      </c>
      <c r="E12">
        <v>0.99313509191938398</v>
      </c>
      <c r="F12">
        <v>0.91055654341480297</v>
      </c>
      <c r="G12">
        <v>1.1752911899263601</v>
      </c>
      <c r="H12">
        <v>0.83797630767924203</v>
      </c>
      <c r="I12">
        <v>1.9884123341147799</v>
      </c>
    </row>
    <row r="13" spans="1:9" x14ac:dyDescent="0.25">
      <c r="A13">
        <v>11</v>
      </c>
      <c r="B13" t="s">
        <v>12</v>
      </c>
      <c r="C13" t="s">
        <v>14</v>
      </c>
      <c r="D13">
        <v>0.92084953253355195</v>
      </c>
      <c r="E13">
        <v>0.99313509191938398</v>
      </c>
      <c r="F13">
        <v>0.91055654341480297</v>
      </c>
      <c r="G13">
        <v>1.1752911899263601</v>
      </c>
      <c r="H13">
        <v>0.92399156958414397</v>
      </c>
      <c r="I13">
        <v>0.50014795291672498</v>
      </c>
    </row>
    <row r="14" spans="1:9" x14ac:dyDescent="0.25">
      <c r="A14">
        <v>12</v>
      </c>
      <c r="B14" t="s">
        <v>8</v>
      </c>
      <c r="C14" t="s">
        <v>15</v>
      </c>
      <c r="D14">
        <v>0.91781315478681103</v>
      </c>
      <c r="E14">
        <v>1.028561751554</v>
      </c>
      <c r="F14">
        <v>0.91565703199621296</v>
      </c>
      <c r="G14">
        <v>1.0632111218932301</v>
      </c>
      <c r="H14">
        <v>0.91658131618211103</v>
      </c>
      <c r="I14">
        <v>1.20022644972324</v>
      </c>
    </row>
    <row r="15" spans="1:9" x14ac:dyDescent="0.25">
      <c r="A15">
        <v>13</v>
      </c>
      <c r="B15" t="s">
        <v>10</v>
      </c>
      <c r="C15" t="s">
        <v>15</v>
      </c>
      <c r="D15">
        <v>0.91781315478681103</v>
      </c>
      <c r="E15">
        <v>1.028561751554</v>
      </c>
      <c r="F15">
        <v>0.91565703199621296</v>
      </c>
      <c r="G15">
        <v>1.0632111218932301</v>
      </c>
      <c r="H15">
        <v>0.958283092479573</v>
      </c>
      <c r="I15">
        <v>0.75193016041212901</v>
      </c>
    </row>
    <row r="16" spans="1:9" x14ac:dyDescent="0.25">
      <c r="A16">
        <v>14</v>
      </c>
      <c r="B16" t="s">
        <v>11</v>
      </c>
      <c r="C16" t="s">
        <v>15</v>
      </c>
      <c r="D16">
        <v>0.91781315478681103</v>
      </c>
      <c r="E16">
        <v>1.028561751554</v>
      </c>
      <c r="F16">
        <v>0.91565703199621296</v>
      </c>
      <c r="G16">
        <v>1.0632111218932301</v>
      </c>
      <c r="H16">
        <v>0.89650180965959902</v>
      </c>
      <c r="I16">
        <v>1.01233714276398</v>
      </c>
    </row>
    <row r="17" spans="1:9" x14ac:dyDescent="0.25">
      <c r="A17">
        <v>15</v>
      </c>
      <c r="B17" t="s">
        <v>12</v>
      </c>
      <c r="C17" t="s">
        <v>15</v>
      </c>
      <c r="D17">
        <v>0.91781315478681103</v>
      </c>
      <c r="E17">
        <v>1.028561751554</v>
      </c>
      <c r="F17">
        <v>0.91565703199621296</v>
      </c>
      <c r="G17">
        <v>1.0632111218932301</v>
      </c>
      <c r="H17">
        <v>0.914045300067447</v>
      </c>
      <c r="I17">
        <v>0.53259217443342799</v>
      </c>
    </row>
    <row r="18" spans="1:9" x14ac:dyDescent="0.25">
      <c r="A18">
        <v>16</v>
      </c>
      <c r="B18" t="s">
        <v>8</v>
      </c>
      <c r="C18" t="s">
        <v>16</v>
      </c>
      <c r="D18">
        <v>0.92449224514913697</v>
      </c>
      <c r="E18">
        <v>0.94800755086855104</v>
      </c>
      <c r="F18">
        <v>0.932810258038961</v>
      </c>
      <c r="G18">
        <v>0.86837479992513</v>
      </c>
      <c r="H18">
        <v>0.93868446848488196</v>
      </c>
      <c r="I18">
        <v>0.91229386298793902</v>
      </c>
    </row>
    <row r="19" spans="1:9" x14ac:dyDescent="0.25">
      <c r="A19">
        <v>17</v>
      </c>
      <c r="B19" t="s">
        <v>10</v>
      </c>
      <c r="C19" t="s">
        <v>16</v>
      </c>
      <c r="D19">
        <v>0.92449224514913697</v>
      </c>
      <c r="E19">
        <v>0.94800755086855104</v>
      </c>
      <c r="F19">
        <v>0.932810258038961</v>
      </c>
      <c r="G19">
        <v>0.86837479992513</v>
      </c>
      <c r="H19">
        <v>0.97304949208472102</v>
      </c>
      <c r="I19">
        <v>0.482951212588137</v>
      </c>
    </row>
    <row r="20" spans="1:9" x14ac:dyDescent="0.25">
      <c r="A20">
        <v>18</v>
      </c>
      <c r="B20" t="s">
        <v>11</v>
      </c>
      <c r="C20" t="s">
        <v>16</v>
      </c>
      <c r="D20">
        <v>0.92449224514913697</v>
      </c>
      <c r="E20">
        <v>0.94800755086855104</v>
      </c>
      <c r="F20">
        <v>0.932810258038961</v>
      </c>
      <c r="G20">
        <v>0.86837479992513</v>
      </c>
      <c r="H20">
        <v>0.90399242356086396</v>
      </c>
      <c r="I20">
        <v>0.94045612918140997</v>
      </c>
    </row>
    <row r="21" spans="1:9" x14ac:dyDescent="0.25">
      <c r="A21">
        <v>19</v>
      </c>
      <c r="B21" t="s">
        <v>12</v>
      </c>
      <c r="C21" t="s">
        <v>16</v>
      </c>
      <c r="D21">
        <v>0.92449224514913697</v>
      </c>
      <c r="E21">
        <v>0.94800755086855104</v>
      </c>
      <c r="F21">
        <v>0.932810258038961</v>
      </c>
      <c r="G21">
        <v>0.86837479992513</v>
      </c>
      <c r="H21">
        <v>0.90261790384660801</v>
      </c>
      <c r="I21">
        <v>0.62077897578924501</v>
      </c>
    </row>
    <row r="22" spans="1:9" x14ac:dyDescent="0.25">
      <c r="A22">
        <v>20</v>
      </c>
      <c r="B22" t="s">
        <v>8</v>
      </c>
      <c r="C22" t="s">
        <v>17</v>
      </c>
      <c r="D22">
        <v>0.91801848840370504</v>
      </c>
      <c r="E22">
        <v>1.02620561126695</v>
      </c>
      <c r="F22">
        <v>0.91688553349139101</v>
      </c>
      <c r="G22">
        <v>1.04751596961863</v>
      </c>
      <c r="H22">
        <v>0.91804530399481399</v>
      </c>
      <c r="I22">
        <v>1.17973231905328</v>
      </c>
    </row>
    <row r="23" spans="1:9" x14ac:dyDescent="0.25">
      <c r="A23">
        <v>21</v>
      </c>
      <c r="B23" t="s">
        <v>10</v>
      </c>
      <c r="C23" t="s">
        <v>17</v>
      </c>
      <c r="D23">
        <v>0.91801848840370504</v>
      </c>
      <c r="E23">
        <v>1.02620561126695</v>
      </c>
      <c r="F23">
        <v>0.91688553349139101</v>
      </c>
      <c r="G23">
        <v>1.04751596961863</v>
      </c>
      <c r="H23">
        <v>0.95756332080405104</v>
      </c>
      <c r="I23">
        <v>0.76319508895625798</v>
      </c>
    </row>
    <row r="24" spans="1:9" x14ac:dyDescent="0.25">
      <c r="A24">
        <v>22</v>
      </c>
      <c r="B24" t="s">
        <v>11</v>
      </c>
      <c r="C24" t="s">
        <v>17</v>
      </c>
      <c r="D24">
        <v>0.91801848840370504</v>
      </c>
      <c r="E24">
        <v>1.02620561126695</v>
      </c>
      <c r="F24">
        <v>0.91688553349139101</v>
      </c>
      <c r="G24">
        <v>1.04751596961863</v>
      </c>
      <c r="H24">
        <v>0.89742162598652797</v>
      </c>
      <c r="I24">
        <v>1.0019556215927401</v>
      </c>
    </row>
    <row r="25" spans="1:9" x14ac:dyDescent="0.25">
      <c r="A25">
        <v>23</v>
      </c>
      <c r="B25" t="s">
        <v>12</v>
      </c>
      <c r="C25" t="s">
        <v>17</v>
      </c>
      <c r="D25">
        <v>0.91801848840370504</v>
      </c>
      <c r="E25">
        <v>1.02620561126695</v>
      </c>
      <c r="F25">
        <v>0.91688553349139101</v>
      </c>
      <c r="G25">
        <v>1.04751596961863</v>
      </c>
      <c r="H25">
        <v>0.915218491806705</v>
      </c>
      <c r="I25">
        <v>0.52331104675070805</v>
      </c>
    </row>
    <row r="26" spans="1:9" x14ac:dyDescent="0.25">
      <c r="A26">
        <v>24</v>
      </c>
      <c r="B26" t="s">
        <v>8</v>
      </c>
      <c r="C26" t="s">
        <v>18</v>
      </c>
      <c r="D26">
        <v>0.93007479596895604</v>
      </c>
      <c r="E26">
        <v>0.87146849929929304</v>
      </c>
      <c r="F26">
        <v>0.93449642609049299</v>
      </c>
      <c r="G26">
        <v>0.88630030554146999</v>
      </c>
      <c r="H26">
        <v>0.93964896893640704</v>
      </c>
      <c r="I26">
        <v>0.94858448734952405</v>
      </c>
    </row>
    <row r="27" spans="1:9" x14ac:dyDescent="0.25">
      <c r="A27">
        <v>25</v>
      </c>
      <c r="B27" t="s">
        <v>10</v>
      </c>
      <c r="C27" t="s">
        <v>18</v>
      </c>
      <c r="D27">
        <v>0.93007479596895604</v>
      </c>
      <c r="E27">
        <v>0.87146849929929304</v>
      </c>
      <c r="F27">
        <v>0.93449642609049299</v>
      </c>
      <c r="G27">
        <v>0.88630030554146999</v>
      </c>
      <c r="H27">
        <v>0.96800457742662305</v>
      </c>
      <c r="I27">
        <v>0.56112226191715897</v>
      </c>
    </row>
    <row r="28" spans="1:9" x14ac:dyDescent="0.25">
      <c r="A28">
        <v>26</v>
      </c>
      <c r="B28" t="s">
        <v>11</v>
      </c>
      <c r="C28" t="s">
        <v>18</v>
      </c>
      <c r="D28">
        <v>0.93007479596895604</v>
      </c>
      <c r="E28">
        <v>0.87146849929929304</v>
      </c>
      <c r="F28">
        <v>0.93449642609049299</v>
      </c>
      <c r="G28">
        <v>0.88630030554146999</v>
      </c>
      <c r="H28">
        <v>0.89713257538509195</v>
      </c>
      <c r="I28">
        <v>1.0386100347032501</v>
      </c>
    </row>
    <row r="29" spans="1:9" x14ac:dyDescent="0.25">
      <c r="A29">
        <v>27</v>
      </c>
      <c r="B29" t="s">
        <v>12</v>
      </c>
      <c r="C29" t="s">
        <v>18</v>
      </c>
      <c r="D29">
        <v>0.93007479596895604</v>
      </c>
      <c r="E29">
        <v>0.87146849929929304</v>
      </c>
      <c r="F29">
        <v>0.93449642609049299</v>
      </c>
      <c r="G29">
        <v>0.88630030554146999</v>
      </c>
      <c r="H29">
        <v>0.94582411761993801</v>
      </c>
      <c r="I29">
        <v>0.36464767501526502</v>
      </c>
    </row>
    <row r="30" spans="1:9" x14ac:dyDescent="0.25">
      <c r="A30">
        <v>28</v>
      </c>
      <c r="B30" t="s">
        <v>8</v>
      </c>
      <c r="C30" t="s">
        <v>19</v>
      </c>
      <c r="D30">
        <v>0.88538383383491903</v>
      </c>
      <c r="E30">
        <v>1.43644174716082</v>
      </c>
      <c r="F30">
        <v>-1</v>
      </c>
      <c r="G30">
        <v>-1</v>
      </c>
      <c r="H30">
        <v>0.87994331267515902</v>
      </c>
      <c r="I30">
        <v>1.80842554641876</v>
      </c>
    </row>
    <row r="31" spans="1:9" x14ac:dyDescent="0.25">
      <c r="A31">
        <v>29</v>
      </c>
      <c r="B31" t="s">
        <v>8</v>
      </c>
      <c r="C31" t="s">
        <v>20</v>
      </c>
      <c r="D31">
        <v>0.819087036754644</v>
      </c>
      <c r="E31">
        <v>2.2401081649669301</v>
      </c>
      <c r="F31">
        <v>-1</v>
      </c>
      <c r="G31">
        <v>-1</v>
      </c>
      <c r="H31">
        <v>0.78849979330840203</v>
      </c>
      <c r="I31">
        <v>2.37852195254517</v>
      </c>
    </row>
    <row r="32" spans="1:9" x14ac:dyDescent="0.25">
      <c r="A32">
        <v>30</v>
      </c>
      <c r="B32" t="s">
        <v>8</v>
      </c>
      <c r="C32" t="s">
        <v>21</v>
      </c>
      <c r="D32">
        <v>0.941807678662406</v>
      </c>
      <c r="E32">
        <v>0.72354271165642703</v>
      </c>
      <c r="F32">
        <v>-1</v>
      </c>
      <c r="G32">
        <v>-1</v>
      </c>
      <c r="H32">
        <v>0.93857349524309996</v>
      </c>
      <c r="I32">
        <v>0.901531851621581</v>
      </c>
    </row>
    <row r="33" spans="1:9" x14ac:dyDescent="0.25">
      <c r="A33">
        <v>31</v>
      </c>
      <c r="B33" t="s">
        <v>8</v>
      </c>
      <c r="C33" t="s">
        <v>22</v>
      </c>
      <c r="D33">
        <v>0.93129595089328598</v>
      </c>
      <c r="E33">
        <v>0.86158838797900394</v>
      </c>
      <c r="F33">
        <v>-1</v>
      </c>
      <c r="G33">
        <v>-1</v>
      </c>
      <c r="H33">
        <v>0.91647820037570904</v>
      </c>
      <c r="I33">
        <v>1.1904814727586699</v>
      </c>
    </row>
    <row r="34" spans="1:9" x14ac:dyDescent="0.25">
      <c r="A34">
        <v>32</v>
      </c>
      <c r="B34" t="s">
        <v>8</v>
      </c>
      <c r="C34" t="s">
        <v>23</v>
      </c>
      <c r="D34">
        <v>0.93352561683874602</v>
      </c>
      <c r="E34">
        <v>0.828890077028683</v>
      </c>
      <c r="F34">
        <v>-1</v>
      </c>
      <c r="G34">
        <v>-1</v>
      </c>
      <c r="H34">
        <v>0.93743040877644401</v>
      </c>
      <c r="I34">
        <v>0.92857678995149395</v>
      </c>
    </row>
    <row r="35" spans="1:9" x14ac:dyDescent="0.25">
      <c r="A35">
        <v>33</v>
      </c>
      <c r="B35" t="s">
        <v>8</v>
      </c>
      <c r="C35" t="s">
        <v>24</v>
      </c>
      <c r="D35">
        <v>0.93187584417776903</v>
      </c>
      <c r="E35">
        <v>0.85417629945066798</v>
      </c>
      <c r="F35">
        <v>-1</v>
      </c>
      <c r="G35">
        <v>-1</v>
      </c>
      <c r="H35">
        <v>0.91655920507006405</v>
      </c>
      <c r="I35">
        <v>1.1908847353335901</v>
      </c>
    </row>
    <row r="36" spans="1:9" x14ac:dyDescent="0.25">
      <c r="A36">
        <v>34</v>
      </c>
      <c r="B36" t="s">
        <v>8</v>
      </c>
      <c r="C36" t="s">
        <v>25</v>
      </c>
      <c r="D36">
        <v>0.93502028576607199</v>
      </c>
      <c r="E36">
        <v>0.80937181332323405</v>
      </c>
      <c r="F36">
        <v>-1</v>
      </c>
      <c r="G36">
        <v>-1</v>
      </c>
      <c r="H36">
        <v>0.94280375765837299</v>
      </c>
      <c r="I36">
        <v>0.89039527469619995</v>
      </c>
    </row>
    <row r="37" spans="1:9" x14ac:dyDescent="0.25">
      <c r="A37">
        <v>35</v>
      </c>
      <c r="B37" t="s">
        <v>10</v>
      </c>
      <c r="C37" t="s">
        <v>19</v>
      </c>
      <c r="D37">
        <v>0.82387337063697996</v>
      </c>
      <c r="E37">
        <v>3.4944078872747601</v>
      </c>
      <c r="F37">
        <v>-1</v>
      </c>
      <c r="G37">
        <v>-1</v>
      </c>
      <c r="H37">
        <v>0.84194480584112297</v>
      </c>
      <c r="I37">
        <v>2.6764933875395802</v>
      </c>
    </row>
    <row r="38" spans="1:9" x14ac:dyDescent="0.25">
      <c r="A38">
        <v>36</v>
      </c>
      <c r="B38" t="s">
        <v>10</v>
      </c>
      <c r="C38" t="s">
        <v>20</v>
      </c>
      <c r="D38">
        <v>0.77510746277043496</v>
      </c>
      <c r="E38">
        <v>4.1777932071136599</v>
      </c>
      <c r="F38">
        <v>-1</v>
      </c>
      <c r="G38">
        <v>-1</v>
      </c>
      <c r="H38">
        <v>0.816049524971727</v>
      </c>
      <c r="I38">
        <v>2.3432321187097802</v>
      </c>
    </row>
    <row r="39" spans="1:9" x14ac:dyDescent="0.25">
      <c r="A39">
        <v>37</v>
      </c>
      <c r="B39" t="s">
        <v>10</v>
      </c>
      <c r="C39" t="s">
        <v>21</v>
      </c>
      <c r="D39">
        <v>0.91191757073940105</v>
      </c>
      <c r="E39">
        <v>1.9235152071552399</v>
      </c>
      <c r="F39">
        <v>-1</v>
      </c>
      <c r="G39">
        <v>-1</v>
      </c>
      <c r="H39">
        <v>0.90167821892948097</v>
      </c>
      <c r="I39">
        <v>1.49972272761146</v>
      </c>
    </row>
    <row r="40" spans="1:9" x14ac:dyDescent="0.25">
      <c r="A40">
        <v>38</v>
      </c>
      <c r="B40" t="s">
        <v>10</v>
      </c>
      <c r="C40" t="s">
        <v>22</v>
      </c>
      <c r="D40">
        <v>0.90154778125582702</v>
      </c>
      <c r="E40">
        <v>1.9235354517423999</v>
      </c>
      <c r="F40">
        <v>-1</v>
      </c>
      <c r="G40">
        <v>-1</v>
      </c>
      <c r="H40">
        <v>0.94735606349107604</v>
      </c>
      <c r="I40">
        <v>0.914404752274245</v>
      </c>
    </row>
    <row r="41" spans="1:9" x14ac:dyDescent="0.25">
      <c r="A41">
        <v>39</v>
      </c>
      <c r="B41" t="s">
        <v>10</v>
      </c>
      <c r="C41" t="s">
        <v>23</v>
      </c>
      <c r="D41">
        <v>0.944650832125144</v>
      </c>
      <c r="E41">
        <v>1.07667979918037</v>
      </c>
      <c r="F41">
        <v>-1</v>
      </c>
      <c r="G41">
        <v>-1</v>
      </c>
      <c r="H41">
        <v>0.97672008008425404</v>
      </c>
      <c r="I41">
        <v>0.41932825301300602</v>
      </c>
    </row>
    <row r="42" spans="1:9" x14ac:dyDescent="0.25">
      <c r="A42">
        <v>40</v>
      </c>
      <c r="B42" t="s">
        <v>10</v>
      </c>
      <c r="C42" t="s">
        <v>24</v>
      </c>
      <c r="D42">
        <v>0.90108295306929898</v>
      </c>
      <c r="E42">
        <v>1.9286743732835201</v>
      </c>
      <c r="F42">
        <v>-1</v>
      </c>
      <c r="G42">
        <v>-1</v>
      </c>
      <c r="H42">
        <v>0.95016607753692595</v>
      </c>
      <c r="I42">
        <v>0.86791869153777002</v>
      </c>
    </row>
    <row r="43" spans="1:9" x14ac:dyDescent="0.25">
      <c r="A43">
        <v>41</v>
      </c>
      <c r="B43" t="s">
        <v>10</v>
      </c>
      <c r="C43" t="s">
        <v>25</v>
      </c>
      <c r="D43">
        <v>0.926065015402327</v>
      </c>
      <c r="E43">
        <v>1.5191124881965701</v>
      </c>
      <c r="F43">
        <v>-1</v>
      </c>
      <c r="G43">
        <v>-1</v>
      </c>
      <c r="H43">
        <v>0.90838497791302497</v>
      </c>
      <c r="I43">
        <v>1.34492864905433</v>
      </c>
    </row>
    <row r="44" spans="1:9" x14ac:dyDescent="0.25">
      <c r="A44">
        <v>42</v>
      </c>
      <c r="B44" t="s">
        <v>11</v>
      </c>
      <c r="C44" t="s">
        <v>19</v>
      </c>
      <c r="D44">
        <v>0.83495991240609402</v>
      </c>
      <c r="E44">
        <v>1.8701781240788899</v>
      </c>
      <c r="F44">
        <v>-1</v>
      </c>
      <c r="G44">
        <v>-1</v>
      </c>
      <c r="H44">
        <v>0.79360827796409505</v>
      </c>
      <c r="I44">
        <v>2.3452407779009801</v>
      </c>
    </row>
    <row r="45" spans="1:9" x14ac:dyDescent="0.25">
      <c r="A45">
        <v>43</v>
      </c>
      <c r="B45" t="s">
        <v>11</v>
      </c>
      <c r="C45" t="s">
        <v>20</v>
      </c>
      <c r="D45">
        <v>0.83378676635250804</v>
      </c>
      <c r="E45">
        <v>1.8841777180507699</v>
      </c>
      <c r="F45">
        <v>-1</v>
      </c>
      <c r="G45">
        <v>-1</v>
      </c>
      <c r="H45">
        <v>0.73426679578321896</v>
      </c>
      <c r="I45">
        <v>2.2866770599254398</v>
      </c>
    </row>
    <row r="46" spans="1:9" x14ac:dyDescent="0.25">
      <c r="A46">
        <v>44</v>
      </c>
      <c r="B46" t="s">
        <v>11</v>
      </c>
      <c r="C46" t="s">
        <v>21</v>
      </c>
      <c r="D46">
        <v>0.91109878111470699</v>
      </c>
      <c r="E46">
        <v>1.01033538819986</v>
      </c>
      <c r="F46">
        <v>-1</v>
      </c>
      <c r="G46">
        <v>-1</v>
      </c>
      <c r="H46">
        <v>0.907174009627147</v>
      </c>
      <c r="I46">
        <v>0.92808597256988001</v>
      </c>
    </row>
    <row r="47" spans="1:9" x14ac:dyDescent="0.25">
      <c r="A47">
        <v>45</v>
      </c>
      <c r="B47" t="s">
        <v>11</v>
      </c>
      <c r="C47" t="s">
        <v>22</v>
      </c>
      <c r="D47">
        <v>0.90486904728731599</v>
      </c>
      <c r="E47">
        <v>1.08515132435293</v>
      </c>
      <c r="F47">
        <v>-1</v>
      </c>
      <c r="G47">
        <v>-1</v>
      </c>
      <c r="H47">
        <v>0.88986118885042298</v>
      </c>
      <c r="I47">
        <v>1.08150992164659</v>
      </c>
    </row>
    <row r="48" spans="1:9" x14ac:dyDescent="0.25">
      <c r="A48">
        <v>46</v>
      </c>
      <c r="B48" t="s">
        <v>11</v>
      </c>
      <c r="C48" t="s">
        <v>23</v>
      </c>
      <c r="D48">
        <v>0.91263728384376397</v>
      </c>
      <c r="E48">
        <v>0.99098417615376899</v>
      </c>
      <c r="F48">
        <v>-1</v>
      </c>
      <c r="G48">
        <v>-1</v>
      </c>
      <c r="H48">
        <v>0.90472528386488904</v>
      </c>
      <c r="I48">
        <v>0.93433130502640904</v>
      </c>
    </row>
    <row r="49" spans="1:9" x14ac:dyDescent="0.25">
      <c r="A49">
        <v>47</v>
      </c>
      <c r="B49" t="s">
        <v>11</v>
      </c>
      <c r="C49" t="s">
        <v>24</v>
      </c>
      <c r="D49">
        <v>0.90517440012559502</v>
      </c>
      <c r="E49">
        <v>1.0818882662386999</v>
      </c>
      <c r="F49">
        <v>-1</v>
      </c>
      <c r="G49">
        <v>-1</v>
      </c>
      <c r="H49">
        <v>0.89032348564934505</v>
      </c>
      <c r="I49">
        <v>1.0766935302268601</v>
      </c>
    </row>
    <row r="50" spans="1:9" x14ac:dyDescent="0.25">
      <c r="A50">
        <v>48</v>
      </c>
      <c r="B50" t="s">
        <v>11</v>
      </c>
      <c r="C50" t="s">
        <v>25</v>
      </c>
      <c r="D50">
        <v>0.91551596717443395</v>
      </c>
      <c r="E50">
        <v>0.95147224866021696</v>
      </c>
      <c r="F50">
        <v>-1</v>
      </c>
      <c r="G50">
        <v>-1</v>
      </c>
      <c r="H50">
        <v>0.91737732905498004</v>
      </c>
      <c r="I50">
        <v>0.85257130628881295</v>
      </c>
    </row>
    <row r="51" spans="1:9" x14ac:dyDescent="0.25">
      <c r="A51">
        <v>49</v>
      </c>
      <c r="B51" t="s">
        <v>12</v>
      </c>
      <c r="C51" t="s">
        <v>19</v>
      </c>
      <c r="D51">
        <v>0.80147019404042297</v>
      </c>
      <c r="E51">
        <v>1.45405218373586</v>
      </c>
      <c r="F51">
        <v>-1</v>
      </c>
      <c r="G51">
        <v>-1</v>
      </c>
      <c r="H51">
        <v>0.86516233855370395</v>
      </c>
      <c r="I51">
        <v>0.87725104207690296</v>
      </c>
    </row>
    <row r="52" spans="1:9" x14ac:dyDescent="0.25">
      <c r="A52">
        <v>50</v>
      </c>
      <c r="B52" t="s">
        <v>12</v>
      </c>
      <c r="C52" t="s">
        <v>20</v>
      </c>
      <c r="D52">
        <v>0.73861426014806997</v>
      </c>
      <c r="E52">
        <v>1.88210174721932</v>
      </c>
      <c r="F52">
        <v>-1</v>
      </c>
      <c r="G52">
        <v>-1</v>
      </c>
      <c r="H52">
        <v>0.53856068128295898</v>
      </c>
      <c r="I52">
        <v>1.95844863412999</v>
      </c>
    </row>
    <row r="53" spans="1:9" x14ac:dyDescent="0.25">
      <c r="A53">
        <v>51</v>
      </c>
      <c r="B53" t="s">
        <v>12</v>
      </c>
      <c r="C53" t="s">
        <v>21</v>
      </c>
      <c r="D53">
        <v>0.91989971317249197</v>
      </c>
      <c r="E53">
        <v>0.58555391960935599</v>
      </c>
      <c r="F53">
        <v>-1</v>
      </c>
      <c r="G53">
        <v>-1</v>
      </c>
      <c r="H53">
        <v>0.94070796505721499</v>
      </c>
      <c r="I53">
        <v>0.42674008588156898</v>
      </c>
    </row>
    <row r="54" spans="1:9" x14ac:dyDescent="0.25">
      <c r="A54">
        <v>52</v>
      </c>
      <c r="B54" t="s">
        <v>12</v>
      </c>
      <c r="C54" t="s">
        <v>22</v>
      </c>
      <c r="D54">
        <v>0.88237388939777694</v>
      </c>
      <c r="E54">
        <v>0.84990182643687295</v>
      </c>
      <c r="F54">
        <v>-1</v>
      </c>
      <c r="G54">
        <v>-1</v>
      </c>
      <c r="H54">
        <v>0.91497543309951701</v>
      </c>
      <c r="I54">
        <v>0.530637340177605</v>
      </c>
    </row>
    <row r="55" spans="1:9" x14ac:dyDescent="0.25">
      <c r="A55">
        <v>53</v>
      </c>
      <c r="B55" t="s">
        <v>12</v>
      </c>
      <c r="C55" t="s">
        <v>23</v>
      </c>
      <c r="D55">
        <v>0.89637015115074903</v>
      </c>
      <c r="E55">
        <v>0.75116921910635104</v>
      </c>
      <c r="F55">
        <v>-1</v>
      </c>
      <c r="G55">
        <v>-1</v>
      </c>
      <c r="H55">
        <v>0.89552136380974001</v>
      </c>
      <c r="I55">
        <v>0.63530742356294401</v>
      </c>
    </row>
    <row r="56" spans="1:9" x14ac:dyDescent="0.25">
      <c r="A56">
        <v>54</v>
      </c>
      <c r="B56" t="s">
        <v>12</v>
      </c>
      <c r="C56" t="s">
        <v>24</v>
      </c>
      <c r="D56">
        <v>0.88378765976519902</v>
      </c>
      <c r="E56">
        <v>0.83976467207001604</v>
      </c>
      <c r="F56">
        <v>-1</v>
      </c>
      <c r="G56">
        <v>-1</v>
      </c>
      <c r="H56">
        <v>0.91669503363232496</v>
      </c>
      <c r="I56">
        <v>0.51987432617171903</v>
      </c>
    </row>
    <row r="57" spans="1:9" x14ac:dyDescent="0.25">
      <c r="A57">
        <v>55</v>
      </c>
      <c r="B57" t="s">
        <v>12</v>
      </c>
      <c r="C57" t="s">
        <v>25</v>
      </c>
      <c r="D57">
        <v>0.92909107064810603</v>
      </c>
      <c r="E57">
        <v>0.51235247805463502</v>
      </c>
      <c r="F57">
        <v>-1</v>
      </c>
      <c r="G57">
        <v>-1</v>
      </c>
      <c r="H57">
        <v>0.95561757990886997</v>
      </c>
      <c r="I57">
        <v>0.30052504503283101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7"/>
  <sheetViews>
    <sheetView tabSelected="1" workbookViewId="0">
      <selection activeCell="N55" sqref="N5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6" hidden="1" x14ac:dyDescent="0.25">
      <c r="A2">
        <v>0</v>
      </c>
      <c r="B2" t="s">
        <v>8</v>
      </c>
      <c r="C2" t="s">
        <v>9</v>
      </c>
      <c r="D2" s="2">
        <f>AVERAGE('Small_CO2_Four gases_Total_resu'!D2,Sheet1!D2,Sheet2!D2,Sheet3!D2,Sheet4!D2,Sheet5!D2,Sheet6!D2,Sheet7!D2,Sheet8!D2,Sheet9!D2)</f>
        <v>0.8654931578282532</v>
      </c>
      <c r="E2" s="2">
        <f>AVERAGE('Small_CO2_Four gases_Total_resu'!E2,Sheet1!E2,Sheet2!E2,Sheet3!E2,Sheet4!E2,Sheet5!E2,Sheet6!E2,Sheet7!E2,Sheet8!E2,Sheet9!E2)</f>
        <v>1.7006901117000244</v>
      </c>
      <c r="F2" s="2">
        <f>AVERAGE('Small_CO2_Four gases_Total_resu'!F2,Sheet1!F2,Sheet2!F2,Sheet3!F2,Sheet4!F2,Sheet5!F2,Sheet6!F2,Sheet7!F2,Sheet8!F2,Sheet9!F2)</f>
        <v>0.88069322496423119</v>
      </c>
      <c r="G2" s="2">
        <f>AVERAGE('Small_CO2_Four gases_Total_resu'!G2,Sheet1!G2,Sheet2!G2,Sheet3!G2,Sheet4!G2,Sheet5!G2,Sheet6!G2,Sheet7!G2,Sheet8!G2,Sheet9!G2)</f>
        <v>1.5688054954416744</v>
      </c>
      <c r="H2" s="2">
        <f>AVERAGE('Small_CO2_Four gases_Total_resu'!H2,Sheet1!H2,Sheet2!H2,Sheet3!H2,Sheet4!H2,Sheet5!H2,Sheet6!H2,Sheet7!H2,Sheet8!H2,Sheet9!H2)</f>
        <v>0.88889631018263893</v>
      </c>
      <c r="I2" s="2">
        <f>AVERAGE('Small_CO2_Four gases_Total_resu'!I2,Sheet1!I2,Sheet2!I2,Sheet3!I2,Sheet4!I2,Sheet5!I2,Sheet6!I2,Sheet7!I2,Sheet8!I2,Sheet9!I2)</f>
        <v>1.5804450898350533</v>
      </c>
      <c r="K2" s="1">
        <f>STDEV('Small_CO2_Four gases_Total_resu'!D2,Sheet1!D2,Sheet2!D2,Sheet3!D2,Sheet4!D2,Sheet5!D2,Sheet6!D2,Sheet7!D2,Sheet8!D2,Sheet9!D2)</f>
        <v>5.9795448769752501E-3</v>
      </c>
      <c r="L2" s="1">
        <f>STDEV('Small_CO2_Four gases_Total_resu'!E2,Sheet1!E2,Sheet2!E2,Sheet3!E2,Sheet4!E2,Sheet5!E2,Sheet6!E2,Sheet7!E2,Sheet8!E2,Sheet9!E2)</f>
        <v>5.4495968566695425E-2</v>
      </c>
      <c r="M2" s="1">
        <f>STDEV('Small_CO2_Four gases_Total_resu'!F2,Sheet1!F2,Sheet2!F2,Sheet3!F2,Sheet4!F2,Sheet5!F2,Sheet6!F2,Sheet7!F2,Sheet8!F2,Sheet9!F2)</f>
        <v>1.0379976540432909E-2</v>
      </c>
      <c r="N2" s="1">
        <f>STDEV('Small_CO2_Four gases_Total_resu'!G2,Sheet1!G2,Sheet2!G2,Sheet3!G2,Sheet4!G2,Sheet5!G2,Sheet6!G2,Sheet7!G2,Sheet8!G2,Sheet9!G2)</f>
        <v>0.1011844798338884</v>
      </c>
      <c r="O2" s="1">
        <f>STDEV('Small_CO2_Four gases_Total_resu'!H2,Sheet1!H2,Sheet2!H2,Sheet3!H2,Sheet4!H2,Sheet5!H2,Sheet6!H2,Sheet7!H2,Sheet8!H2,Sheet9!H2)</f>
        <v>1.414135777078303E-2</v>
      </c>
      <c r="P2" s="1">
        <f>STDEV('Small_CO2_Four gases_Total_resu'!I2,Sheet1!I2,Sheet2!I2,Sheet3!I2,Sheet4!I2,Sheet5!I2,Sheet6!I2,Sheet7!I2,Sheet8!I2,Sheet9!I2)</f>
        <v>0.15046759813798691</v>
      </c>
    </row>
    <row r="3" spans="1:16" hidden="1" x14ac:dyDescent="0.25">
      <c r="A3">
        <v>1</v>
      </c>
      <c r="B3" t="s">
        <v>10</v>
      </c>
      <c r="C3" t="s">
        <v>9</v>
      </c>
      <c r="D3" s="2">
        <f>AVERAGE('Small_CO2_Four gases_Total_resu'!D3,Sheet1!D3,Sheet2!D3,Sheet3!D3,Sheet4!D3,Sheet5!D3,Sheet6!D3,Sheet7!D3,Sheet8!D3,Sheet9!D3)</f>
        <v>0.8654931578282532</v>
      </c>
      <c r="E3" s="2">
        <f>AVERAGE('Small_CO2_Four gases_Total_resu'!E3,Sheet1!E3,Sheet2!E3,Sheet3!E3,Sheet4!E3,Sheet5!E3,Sheet6!E3,Sheet7!E3,Sheet8!E3,Sheet9!E3)</f>
        <v>1.7006901117000244</v>
      </c>
      <c r="F3" s="2">
        <f>AVERAGE('Small_CO2_Four gases_Total_resu'!F3,Sheet1!F3,Sheet2!F3,Sheet3!F3,Sheet4!F3,Sheet5!F3,Sheet6!F3,Sheet7!F3,Sheet8!F3,Sheet9!F3)</f>
        <v>0.88069322496423119</v>
      </c>
      <c r="G3" s="2">
        <f>AVERAGE('Small_CO2_Four gases_Total_resu'!G3,Sheet1!G3,Sheet2!G3,Sheet3!G3,Sheet4!G3,Sheet5!G3,Sheet6!G3,Sheet7!G3,Sheet8!G3,Sheet9!G3)</f>
        <v>1.5688054954416744</v>
      </c>
      <c r="H3" s="2">
        <f>AVERAGE('Small_CO2_Four gases_Total_resu'!H3,Sheet1!H3,Sheet2!H3,Sheet3!H3,Sheet4!H3,Sheet5!H3,Sheet6!H3,Sheet7!H3,Sheet8!H3,Sheet9!H3)</f>
        <v>0.8799826149056188</v>
      </c>
      <c r="I3" s="2">
        <f>AVERAGE('Small_CO2_Four gases_Total_resu'!I3,Sheet1!I3,Sheet2!I3,Sheet3!I3,Sheet4!I3,Sheet5!I3,Sheet6!I3,Sheet7!I3,Sheet8!I3,Sheet9!I3)</f>
        <v>2.0456097388209611</v>
      </c>
      <c r="K3" s="1">
        <f>STDEV('Small_CO2_Four gases_Total_resu'!D3,Sheet1!D3,Sheet2!D3,Sheet3!D3,Sheet4!D3,Sheet5!D3,Sheet6!D3,Sheet7!D3,Sheet8!D3,Sheet9!D3)</f>
        <v>5.9795448769752501E-3</v>
      </c>
      <c r="L3" s="1">
        <f>STDEV('Small_CO2_Four gases_Total_resu'!E3,Sheet1!E3,Sheet2!E3,Sheet3!E3,Sheet4!E3,Sheet5!E3,Sheet6!E3,Sheet7!E3,Sheet8!E3,Sheet9!E3)</f>
        <v>5.4495968566695425E-2</v>
      </c>
      <c r="M3" s="1">
        <f>STDEV('Small_CO2_Four gases_Total_resu'!F3,Sheet1!F3,Sheet2!F3,Sheet3!F3,Sheet4!F3,Sheet5!F3,Sheet6!F3,Sheet7!F3,Sheet8!F3,Sheet9!F3)</f>
        <v>1.0379976540432909E-2</v>
      </c>
      <c r="N3" s="1">
        <f>STDEV('Small_CO2_Four gases_Total_resu'!G3,Sheet1!G3,Sheet2!G3,Sheet3!G3,Sheet4!G3,Sheet5!G3,Sheet6!G3,Sheet7!G3,Sheet8!G3,Sheet9!G3)</f>
        <v>0.1011844798338884</v>
      </c>
      <c r="O3" s="1">
        <f>STDEV('Small_CO2_Four gases_Total_resu'!H3,Sheet1!H3,Sheet2!H3,Sheet3!H3,Sheet4!H3,Sheet5!H3,Sheet6!H3,Sheet7!H3,Sheet8!H3,Sheet9!H3)</f>
        <v>2.5722703878838016E-2</v>
      </c>
      <c r="P3" s="1">
        <f>STDEV('Small_CO2_Four gases_Total_resu'!I3,Sheet1!I3,Sheet2!I3,Sheet3!I3,Sheet4!I3,Sheet5!I3,Sheet6!I3,Sheet7!I3,Sheet8!I3,Sheet9!I3)</f>
        <v>0.52901204296736737</v>
      </c>
    </row>
    <row r="4" spans="1:16" hidden="1" x14ac:dyDescent="0.25">
      <c r="A4">
        <v>2</v>
      </c>
      <c r="B4" t="s">
        <v>11</v>
      </c>
      <c r="C4" t="s">
        <v>9</v>
      </c>
      <c r="D4" s="2">
        <f>AVERAGE('Small_CO2_Four gases_Total_resu'!D4,Sheet1!D4,Sheet2!D4,Sheet3!D4,Sheet4!D4,Sheet5!D4,Sheet6!D4,Sheet7!D4,Sheet8!D4,Sheet9!D4)</f>
        <v>0.8654931578282532</v>
      </c>
      <c r="E4" s="2">
        <f>AVERAGE('Small_CO2_Four gases_Total_resu'!E4,Sheet1!E4,Sheet2!E4,Sheet3!E4,Sheet4!E4,Sheet5!E4,Sheet6!E4,Sheet7!E4,Sheet8!E4,Sheet9!E4)</f>
        <v>1.7006901117000244</v>
      </c>
      <c r="F4" s="2">
        <f>AVERAGE('Small_CO2_Four gases_Total_resu'!F4,Sheet1!F4,Sheet2!F4,Sheet3!F4,Sheet4!F4,Sheet5!F4,Sheet6!F4,Sheet7!F4,Sheet8!F4,Sheet9!F4)</f>
        <v>0.88069322496423119</v>
      </c>
      <c r="G4" s="2">
        <f>AVERAGE('Small_CO2_Four gases_Total_resu'!G4,Sheet1!G4,Sheet2!G4,Sheet3!G4,Sheet4!G4,Sheet5!G4,Sheet6!G4,Sheet7!G4,Sheet8!G4,Sheet9!G4)</f>
        <v>1.5688054954416744</v>
      </c>
      <c r="H4" s="2">
        <f>AVERAGE('Small_CO2_Four gases_Total_resu'!H4,Sheet1!H4,Sheet2!H4,Sheet3!H4,Sheet4!H4,Sheet5!H4,Sheet6!H4,Sheet7!H4,Sheet8!H4,Sheet9!H4)</f>
        <v>0.86125323720338165</v>
      </c>
      <c r="I4" s="2">
        <f>AVERAGE('Small_CO2_Four gases_Total_resu'!I4,Sheet1!I4,Sheet2!I4,Sheet3!I4,Sheet4!I4,Sheet5!I4,Sheet6!I4,Sheet7!I4,Sheet8!I4,Sheet9!I4)</f>
        <v>1.66097736714315</v>
      </c>
      <c r="K4" s="1">
        <f>STDEV('Small_CO2_Four gases_Total_resu'!D4,Sheet1!D4,Sheet2!D4,Sheet3!D4,Sheet4!D4,Sheet5!D4,Sheet6!D4,Sheet7!D4,Sheet8!D4,Sheet9!D4)</f>
        <v>5.9795448769752501E-3</v>
      </c>
      <c r="L4" s="1">
        <f>STDEV('Small_CO2_Four gases_Total_resu'!E4,Sheet1!E4,Sheet2!E4,Sheet3!E4,Sheet4!E4,Sheet5!E4,Sheet6!E4,Sheet7!E4,Sheet8!E4,Sheet9!E4)</f>
        <v>5.4495968566695425E-2</v>
      </c>
      <c r="M4" s="1">
        <f>STDEV('Small_CO2_Four gases_Total_resu'!F4,Sheet1!F4,Sheet2!F4,Sheet3!F4,Sheet4!F4,Sheet5!F4,Sheet6!F4,Sheet7!F4,Sheet8!F4,Sheet9!F4)</f>
        <v>1.0379976540432909E-2</v>
      </c>
      <c r="N4" s="1">
        <f>STDEV('Small_CO2_Four gases_Total_resu'!G4,Sheet1!G4,Sheet2!G4,Sheet3!G4,Sheet4!G4,Sheet5!G4,Sheet6!G4,Sheet7!G4,Sheet8!G4,Sheet9!G4)</f>
        <v>0.1011844798338884</v>
      </c>
      <c r="O4" s="1">
        <f>STDEV('Small_CO2_Four gases_Total_resu'!H4,Sheet1!H4,Sheet2!H4,Sheet3!H4,Sheet4!H4,Sheet5!H4,Sheet6!H4,Sheet7!H4,Sheet8!H4,Sheet9!H4)</f>
        <v>2.0653112669536275E-2</v>
      </c>
      <c r="P4" s="1">
        <f>STDEV('Small_CO2_Four gases_Total_resu'!I4,Sheet1!I4,Sheet2!I4,Sheet3!I4,Sheet4!I4,Sheet5!I4,Sheet6!I4,Sheet7!I4,Sheet8!I4,Sheet9!I4)</f>
        <v>0.2841086963861299</v>
      </c>
    </row>
    <row r="5" spans="1:16" hidden="1" x14ac:dyDescent="0.25">
      <c r="A5">
        <v>3</v>
      </c>
      <c r="B5" t="s">
        <v>12</v>
      </c>
      <c r="C5" t="s">
        <v>9</v>
      </c>
      <c r="D5" s="2">
        <f>AVERAGE('Small_CO2_Four gases_Total_resu'!D5,Sheet1!D5,Sheet2!D5,Sheet3!D5,Sheet4!D5,Sheet5!D5,Sheet6!D5,Sheet7!D5,Sheet8!D5,Sheet9!D5)</f>
        <v>0.8654931578282532</v>
      </c>
      <c r="E5" s="2">
        <f>AVERAGE('Small_CO2_Four gases_Total_resu'!E5,Sheet1!E5,Sheet2!E5,Sheet3!E5,Sheet4!E5,Sheet5!E5,Sheet6!E5,Sheet7!E5,Sheet8!E5,Sheet9!E5)</f>
        <v>1.7006901117000244</v>
      </c>
      <c r="F5" s="2">
        <f>AVERAGE('Small_CO2_Four gases_Total_resu'!F5,Sheet1!F5,Sheet2!F5,Sheet3!F5,Sheet4!F5,Sheet5!F5,Sheet6!F5,Sheet7!F5,Sheet8!F5,Sheet9!F5)</f>
        <v>0.88069322496423119</v>
      </c>
      <c r="G5" s="2">
        <f>AVERAGE('Small_CO2_Four gases_Total_resu'!G5,Sheet1!G5,Sheet2!G5,Sheet3!G5,Sheet4!G5,Sheet5!G5,Sheet6!G5,Sheet7!G5,Sheet8!G5,Sheet9!G5)</f>
        <v>1.5688054954416744</v>
      </c>
      <c r="H5" s="2">
        <f>AVERAGE('Small_CO2_Four gases_Total_resu'!H5,Sheet1!H5,Sheet2!H5,Sheet3!H5,Sheet4!H5,Sheet5!H5,Sheet6!H5,Sheet7!H5,Sheet8!H5,Sheet9!H5)</f>
        <v>0.84141719477089993</v>
      </c>
      <c r="I5" s="2">
        <f>AVERAGE('Small_CO2_Four gases_Total_resu'!I5,Sheet1!I5,Sheet2!I5,Sheet3!I5,Sheet4!I5,Sheet5!I5,Sheet6!I5,Sheet7!I5,Sheet8!I5,Sheet9!I5)</f>
        <v>1.1701572149912707</v>
      </c>
      <c r="K5" s="1">
        <f>STDEV('Small_CO2_Four gases_Total_resu'!D5,Sheet1!D5,Sheet2!D5,Sheet3!D5,Sheet4!D5,Sheet5!D5,Sheet6!D5,Sheet7!D5,Sheet8!D5,Sheet9!D5)</f>
        <v>5.9795448769752501E-3</v>
      </c>
      <c r="L5" s="1">
        <f>STDEV('Small_CO2_Four gases_Total_resu'!E5,Sheet1!E5,Sheet2!E5,Sheet3!E5,Sheet4!E5,Sheet5!E5,Sheet6!E5,Sheet7!E5,Sheet8!E5,Sheet9!E5)</f>
        <v>5.4495968566695425E-2</v>
      </c>
      <c r="M5" s="1">
        <f>STDEV('Small_CO2_Four gases_Total_resu'!F5,Sheet1!F5,Sheet2!F5,Sheet3!F5,Sheet4!F5,Sheet5!F5,Sheet6!F5,Sheet7!F5,Sheet8!F5,Sheet9!F5)</f>
        <v>1.0379976540432909E-2</v>
      </c>
      <c r="N5" s="1">
        <f>STDEV('Small_CO2_Four gases_Total_resu'!G5,Sheet1!G5,Sheet2!G5,Sheet3!G5,Sheet4!G5,Sheet5!G5,Sheet6!G5,Sheet7!G5,Sheet8!G5,Sheet9!G5)</f>
        <v>0.1011844798338884</v>
      </c>
      <c r="O5" s="1">
        <f>STDEV('Small_CO2_Four gases_Total_resu'!H5,Sheet1!H5,Sheet2!H5,Sheet3!H5,Sheet4!H5,Sheet5!H5,Sheet6!H5,Sheet7!H5,Sheet8!H5,Sheet9!H5)</f>
        <v>2.7025383437813209E-2</v>
      </c>
      <c r="P5" s="1">
        <f>STDEV('Small_CO2_Four gases_Total_resu'!I5,Sheet1!I5,Sheet2!I5,Sheet3!I5,Sheet4!I5,Sheet5!I5,Sheet6!I5,Sheet7!I5,Sheet8!I5,Sheet9!I5)</f>
        <v>0.17646147030565193</v>
      </c>
    </row>
    <row r="6" spans="1:16" hidden="1" x14ac:dyDescent="0.25">
      <c r="A6">
        <v>4</v>
      </c>
      <c r="B6" t="s">
        <v>8</v>
      </c>
      <c r="C6" t="s">
        <v>13</v>
      </c>
      <c r="D6" s="2">
        <f>AVERAGE('Small_CO2_Four gases_Total_resu'!D6,Sheet1!D6,Sheet2!D6,Sheet3!D6,Sheet4!D6,Sheet5!D6,Sheet6!D6,Sheet7!D6,Sheet8!D6,Sheet9!D6)</f>
        <v>0.67173527172708569</v>
      </c>
      <c r="E6" s="2">
        <f>AVERAGE('Small_CO2_Four gases_Total_resu'!E6,Sheet1!E6,Sheet2!E6,Sheet3!E6,Sheet4!E6,Sheet5!E6,Sheet6!E6,Sheet7!E6,Sheet8!E6,Sheet9!E6)</f>
        <v>4.1467744042251482</v>
      </c>
      <c r="F6" s="2">
        <f>AVERAGE('Small_CO2_Four gases_Total_resu'!F6,Sheet1!F6,Sheet2!F6,Sheet3!F6,Sheet4!F6,Sheet5!F6,Sheet6!F6,Sheet7!F6,Sheet8!F6,Sheet9!F6)</f>
        <v>0.4783617189127487</v>
      </c>
      <c r="G6" s="2">
        <f>AVERAGE('Small_CO2_Four gases_Total_resu'!G6,Sheet1!G6,Sheet2!G6,Sheet3!G6,Sheet4!G6,Sheet5!G6,Sheet6!G6,Sheet7!G6,Sheet8!G6,Sheet9!G6)</f>
        <v>4.1087316584397469</v>
      </c>
      <c r="H6" s="2">
        <f>AVERAGE('Small_CO2_Four gases_Total_resu'!H6,Sheet1!H6,Sheet2!H6,Sheet3!H6,Sheet4!H6,Sheet5!H6,Sheet6!H6,Sheet7!H6,Sheet8!H6,Sheet9!H6)</f>
        <v>0.61098972200136226</v>
      </c>
      <c r="I6" s="2">
        <f>AVERAGE('Small_CO2_Four gases_Total_resu'!I6,Sheet1!I6,Sheet2!I6,Sheet3!I6,Sheet4!I6,Sheet5!I6,Sheet6!I6,Sheet7!I6,Sheet8!I6,Sheet9!I6)</f>
        <v>3.3354544195385625</v>
      </c>
      <c r="K6" s="1">
        <f>STDEV('Small_CO2_Four gases_Total_resu'!D6,Sheet1!D6,Sheet2!D6,Sheet3!D6,Sheet4!D6,Sheet5!D6,Sheet6!D6,Sheet7!D6,Sheet8!D6,Sheet9!D6)</f>
        <v>6.3082498163732339E-3</v>
      </c>
      <c r="L6" s="1">
        <f>STDEV('Small_CO2_Four gases_Total_resu'!E6,Sheet1!E6,Sheet2!E6,Sheet3!E6,Sheet4!E6,Sheet5!E6,Sheet6!E6,Sheet7!E6,Sheet8!E6,Sheet9!E6)</f>
        <v>5.2289383948956429E-2</v>
      </c>
      <c r="M6" s="1">
        <f>STDEV('Small_CO2_Four gases_Total_resu'!F6,Sheet1!F6,Sheet2!F6,Sheet3!F6,Sheet4!F6,Sheet5!F6,Sheet6!F6,Sheet7!F6,Sheet8!F6,Sheet9!F6)</f>
        <v>3.91193374393973E-2</v>
      </c>
      <c r="N6" s="1">
        <f>STDEV('Small_CO2_Four gases_Total_resu'!G6,Sheet1!G6,Sheet2!G6,Sheet3!G6,Sheet4!G6,Sheet5!G6,Sheet6!G6,Sheet7!G6,Sheet8!G6,Sheet9!G6)</f>
        <v>0.23997748978483577</v>
      </c>
      <c r="O6" s="1">
        <f>STDEV('Small_CO2_Four gases_Total_resu'!H6,Sheet1!H6,Sheet2!H6,Sheet3!H6,Sheet4!H6,Sheet5!H6,Sheet6!H6,Sheet7!H6,Sheet8!H6,Sheet9!H6)</f>
        <v>5.3681883845673718E-2</v>
      </c>
      <c r="P6" s="1">
        <f>STDEV('Small_CO2_Four gases_Total_resu'!I6,Sheet1!I6,Sheet2!I6,Sheet3!I6,Sheet4!I6,Sheet5!I6,Sheet6!I6,Sheet7!I6,Sheet8!I6,Sheet9!I6)</f>
        <v>0.18545280781553844</v>
      </c>
    </row>
    <row r="7" spans="1:16" hidden="1" x14ac:dyDescent="0.25">
      <c r="A7">
        <v>5</v>
      </c>
      <c r="B7" t="s">
        <v>10</v>
      </c>
      <c r="C7" t="s">
        <v>13</v>
      </c>
      <c r="D7" s="2">
        <f>AVERAGE('Small_CO2_Four gases_Total_resu'!D7,Sheet1!D7,Sheet2!D7,Sheet3!D7,Sheet4!D7,Sheet5!D7,Sheet6!D7,Sheet7!D7,Sheet8!D7,Sheet9!D7)</f>
        <v>0.67173527172708569</v>
      </c>
      <c r="E7" s="2">
        <f>AVERAGE('Small_CO2_Four gases_Total_resu'!E7,Sheet1!E7,Sheet2!E7,Sheet3!E7,Sheet4!E7,Sheet5!E7,Sheet6!E7,Sheet7!E7,Sheet8!E7,Sheet9!E7)</f>
        <v>4.1467744042251482</v>
      </c>
      <c r="F7" s="2">
        <f>AVERAGE('Small_CO2_Four gases_Total_resu'!F7,Sheet1!F7,Sheet2!F7,Sheet3!F7,Sheet4!F7,Sheet5!F7,Sheet6!F7,Sheet7!F7,Sheet8!F7,Sheet9!F7)</f>
        <v>0.4783617189127487</v>
      </c>
      <c r="G7" s="2">
        <f>AVERAGE('Small_CO2_Four gases_Total_resu'!G7,Sheet1!G7,Sheet2!G7,Sheet3!G7,Sheet4!G7,Sheet5!G7,Sheet6!G7,Sheet7!G7,Sheet8!G7,Sheet9!G7)</f>
        <v>4.1087316584397469</v>
      </c>
      <c r="H7" s="2">
        <f>AVERAGE('Small_CO2_Four gases_Total_resu'!H7,Sheet1!H7,Sheet2!H7,Sheet3!H7,Sheet4!H7,Sheet5!H7,Sheet6!H7,Sheet7!H7,Sheet8!H7,Sheet9!H7)</f>
        <v>-0.45330751215742104</v>
      </c>
      <c r="I7" s="2">
        <f>AVERAGE('Small_CO2_Four gases_Total_resu'!I7,Sheet1!I7,Sheet2!I7,Sheet3!I7,Sheet4!I7,Sheet5!I7,Sheet6!I7,Sheet7!I7,Sheet8!I7,Sheet9!I7)</f>
        <v>8.9971558350159526</v>
      </c>
      <c r="K7" s="1">
        <f>STDEV('Small_CO2_Four gases_Total_resu'!D7,Sheet1!D7,Sheet2!D7,Sheet3!D7,Sheet4!D7,Sheet5!D7,Sheet6!D7,Sheet7!D7,Sheet8!D7,Sheet9!D7)</f>
        <v>6.3082498163732339E-3</v>
      </c>
      <c r="L7" s="1">
        <f>STDEV('Small_CO2_Four gases_Total_resu'!E7,Sheet1!E7,Sheet2!E7,Sheet3!E7,Sheet4!E7,Sheet5!E7,Sheet6!E7,Sheet7!E7,Sheet8!E7,Sheet9!E7)</f>
        <v>5.2289383948956429E-2</v>
      </c>
      <c r="M7" s="1">
        <f>STDEV('Small_CO2_Four gases_Total_resu'!F7,Sheet1!F7,Sheet2!F7,Sheet3!F7,Sheet4!F7,Sheet5!F7,Sheet6!F7,Sheet7!F7,Sheet8!F7,Sheet9!F7)</f>
        <v>3.91193374393973E-2</v>
      </c>
      <c r="N7" s="1">
        <f>STDEV('Small_CO2_Four gases_Total_resu'!G7,Sheet1!G7,Sheet2!G7,Sheet3!G7,Sheet4!G7,Sheet5!G7,Sheet6!G7,Sheet7!G7,Sheet8!G7,Sheet9!G7)</f>
        <v>0.23997748978483577</v>
      </c>
      <c r="O7" s="1">
        <f>STDEV('Small_CO2_Four gases_Total_resu'!H7,Sheet1!H7,Sheet2!H7,Sheet3!H7,Sheet4!H7,Sheet5!H7,Sheet6!H7,Sheet7!H7,Sheet8!H7,Sheet9!H7)</f>
        <v>0.67979303207997199</v>
      </c>
      <c r="P7" s="1">
        <f>STDEV('Small_CO2_Four gases_Total_resu'!I7,Sheet1!I7,Sheet2!I7,Sheet3!I7,Sheet4!I7,Sheet5!I7,Sheet6!I7,Sheet7!I7,Sheet8!I7,Sheet9!I7)</f>
        <v>3.3319082795069344</v>
      </c>
    </row>
    <row r="8" spans="1:16" hidden="1" x14ac:dyDescent="0.25">
      <c r="A8">
        <v>6</v>
      </c>
      <c r="B8" t="s">
        <v>11</v>
      </c>
      <c r="C8" t="s">
        <v>13</v>
      </c>
      <c r="D8" s="2">
        <f>AVERAGE('Small_CO2_Four gases_Total_resu'!D8,Sheet1!D8,Sheet2!D8,Sheet3!D8,Sheet4!D8,Sheet5!D8,Sheet6!D8,Sheet7!D8,Sheet8!D8,Sheet9!D8)</f>
        <v>0.67173527172708569</v>
      </c>
      <c r="E8" s="2">
        <f>AVERAGE('Small_CO2_Four gases_Total_resu'!E8,Sheet1!E8,Sheet2!E8,Sheet3!E8,Sheet4!E8,Sheet5!E8,Sheet6!E8,Sheet7!E8,Sheet8!E8,Sheet9!E8)</f>
        <v>4.1467744042251482</v>
      </c>
      <c r="F8" s="2">
        <f>AVERAGE('Small_CO2_Four gases_Total_resu'!F8,Sheet1!F8,Sheet2!F8,Sheet3!F8,Sheet4!F8,Sheet5!F8,Sheet6!F8,Sheet7!F8,Sheet8!F8,Sheet9!F8)</f>
        <v>0.4783617189127487</v>
      </c>
      <c r="G8" s="2">
        <f>AVERAGE('Small_CO2_Four gases_Total_resu'!G8,Sheet1!G8,Sheet2!G8,Sheet3!G8,Sheet4!G8,Sheet5!G8,Sheet6!G8,Sheet7!G8,Sheet8!G8,Sheet9!G8)</f>
        <v>4.1087316584397469</v>
      </c>
      <c r="H8" s="2">
        <f>AVERAGE('Small_CO2_Four gases_Total_resu'!H8,Sheet1!H8,Sheet2!H8,Sheet3!H8,Sheet4!H8,Sheet5!H8,Sheet6!H8,Sheet7!H8,Sheet8!H8,Sheet9!H8)</f>
        <v>0.28978099033831689</v>
      </c>
      <c r="I8" s="2">
        <f>AVERAGE('Small_CO2_Four gases_Total_resu'!I8,Sheet1!I8,Sheet2!I8,Sheet3!I8,Sheet4!I8,Sheet5!I8,Sheet6!I8,Sheet7!I8,Sheet8!I8,Sheet9!I8)</f>
        <v>5.2066195420634696</v>
      </c>
      <c r="K8" s="1">
        <f>STDEV('Small_CO2_Four gases_Total_resu'!D8,Sheet1!D8,Sheet2!D8,Sheet3!D8,Sheet4!D8,Sheet5!D8,Sheet6!D8,Sheet7!D8,Sheet8!D8,Sheet9!D8)</f>
        <v>6.3082498163732339E-3</v>
      </c>
      <c r="L8" s="1">
        <f>STDEV('Small_CO2_Four gases_Total_resu'!E8,Sheet1!E8,Sheet2!E8,Sheet3!E8,Sheet4!E8,Sheet5!E8,Sheet6!E8,Sheet7!E8,Sheet8!E8,Sheet9!E8)</f>
        <v>5.2289383948956429E-2</v>
      </c>
      <c r="M8" s="1">
        <f>STDEV('Small_CO2_Four gases_Total_resu'!F8,Sheet1!F8,Sheet2!F8,Sheet3!F8,Sheet4!F8,Sheet5!F8,Sheet6!F8,Sheet7!F8,Sheet8!F8,Sheet9!F8)</f>
        <v>3.91193374393973E-2</v>
      </c>
      <c r="N8" s="1">
        <f>STDEV('Small_CO2_Four gases_Total_resu'!G8,Sheet1!G8,Sheet2!G8,Sheet3!G8,Sheet4!G8,Sheet5!G8,Sheet6!G8,Sheet7!G8,Sheet8!G8,Sheet9!G8)</f>
        <v>0.23997748978483577</v>
      </c>
      <c r="O8" s="1">
        <f>STDEV('Small_CO2_Four gases_Total_resu'!H8,Sheet1!H8,Sheet2!H8,Sheet3!H8,Sheet4!H8,Sheet5!H8,Sheet6!H8,Sheet7!H8,Sheet8!H8,Sheet9!H8)</f>
        <v>0.13226733562692622</v>
      </c>
      <c r="P8" s="1">
        <f>STDEV('Small_CO2_Four gases_Total_resu'!I8,Sheet1!I8,Sheet2!I8,Sheet3!I8,Sheet4!I8,Sheet5!I8,Sheet6!I8,Sheet7!I8,Sheet8!I8,Sheet9!I8)</f>
        <v>0.93192792964025906</v>
      </c>
    </row>
    <row r="9" spans="1:16" hidden="1" x14ac:dyDescent="0.25">
      <c r="A9">
        <v>7</v>
      </c>
      <c r="B9" t="s">
        <v>12</v>
      </c>
      <c r="C9" t="s">
        <v>13</v>
      </c>
      <c r="D9" s="2">
        <f>AVERAGE('Small_CO2_Four gases_Total_resu'!D9,Sheet1!D9,Sheet2!D9,Sheet3!D9,Sheet4!D9,Sheet5!D9,Sheet6!D9,Sheet7!D9,Sheet8!D9,Sheet9!D9)</f>
        <v>0.67173527172708569</v>
      </c>
      <c r="E9" s="2">
        <f>AVERAGE('Small_CO2_Four gases_Total_resu'!E9,Sheet1!E9,Sheet2!E9,Sheet3!E9,Sheet4!E9,Sheet5!E9,Sheet6!E9,Sheet7!E9,Sheet8!E9,Sheet9!E9)</f>
        <v>4.1467744042251482</v>
      </c>
      <c r="F9" s="2">
        <f>AVERAGE('Small_CO2_Four gases_Total_resu'!F9,Sheet1!F9,Sheet2!F9,Sheet3!F9,Sheet4!F9,Sheet5!F9,Sheet6!F9,Sheet7!F9,Sheet8!F9,Sheet9!F9)</f>
        <v>0.4783617189127487</v>
      </c>
      <c r="G9" s="2">
        <f>AVERAGE('Small_CO2_Four gases_Total_resu'!G9,Sheet1!G9,Sheet2!G9,Sheet3!G9,Sheet4!G9,Sheet5!G9,Sheet6!G9,Sheet7!G9,Sheet8!G9,Sheet9!G9)</f>
        <v>4.1087316584397469</v>
      </c>
      <c r="H9" s="2">
        <f>AVERAGE('Small_CO2_Four gases_Total_resu'!H9,Sheet1!H9,Sheet2!H9,Sheet3!H9,Sheet4!H9,Sheet5!H9,Sheet6!H9,Sheet7!H9,Sheet8!H9,Sheet9!H9)</f>
        <v>-0.73819589200715485</v>
      </c>
      <c r="I9" s="2">
        <f>AVERAGE('Small_CO2_Four gases_Total_resu'!I9,Sheet1!I9,Sheet2!I9,Sheet3!I9,Sheet4!I9,Sheet5!I9,Sheet6!I9,Sheet7!I9,Sheet8!I9,Sheet9!I9)</f>
        <v>4.3551625352737595</v>
      </c>
      <c r="K9" s="1">
        <f>STDEV('Small_CO2_Four gases_Total_resu'!D9,Sheet1!D9,Sheet2!D9,Sheet3!D9,Sheet4!D9,Sheet5!D9,Sheet6!D9,Sheet7!D9,Sheet8!D9,Sheet9!D9)</f>
        <v>6.3082498163732339E-3</v>
      </c>
      <c r="L9" s="1">
        <f>STDEV('Small_CO2_Four gases_Total_resu'!E9,Sheet1!E9,Sheet2!E9,Sheet3!E9,Sheet4!E9,Sheet5!E9,Sheet6!E9,Sheet7!E9,Sheet8!E9,Sheet9!E9)</f>
        <v>5.2289383948956429E-2</v>
      </c>
      <c r="M9" s="1">
        <f>STDEV('Small_CO2_Four gases_Total_resu'!F9,Sheet1!F9,Sheet2!F9,Sheet3!F9,Sheet4!F9,Sheet5!F9,Sheet6!F9,Sheet7!F9,Sheet8!F9,Sheet9!F9)</f>
        <v>3.91193374393973E-2</v>
      </c>
      <c r="N9" s="1">
        <f>STDEV('Small_CO2_Four gases_Total_resu'!G9,Sheet1!G9,Sheet2!G9,Sheet3!G9,Sheet4!G9,Sheet5!G9,Sheet6!G9,Sheet7!G9,Sheet8!G9,Sheet9!G9)</f>
        <v>0.23997748978483577</v>
      </c>
      <c r="O9" s="1">
        <f>STDEV('Small_CO2_Four gases_Total_resu'!H9,Sheet1!H9,Sheet2!H9,Sheet3!H9,Sheet4!H9,Sheet5!H9,Sheet6!H9,Sheet7!H9,Sheet8!H9,Sheet9!H9)</f>
        <v>0.35160831470523624</v>
      </c>
      <c r="P9" s="1">
        <f>STDEV('Small_CO2_Four gases_Total_resu'!I9,Sheet1!I9,Sheet2!I9,Sheet3!I9,Sheet4!I9,Sheet5!I9,Sheet6!I9,Sheet7!I9,Sheet8!I9,Sheet9!I9)</f>
        <v>0.60037876781655042</v>
      </c>
    </row>
    <row r="10" spans="1:16" hidden="1" x14ac:dyDescent="0.25">
      <c r="A10">
        <v>8</v>
      </c>
      <c r="B10" t="s">
        <v>8</v>
      </c>
      <c r="C10" t="s">
        <v>14</v>
      </c>
      <c r="D10" s="2">
        <f>AVERAGE('Small_CO2_Four gases_Total_resu'!D10,Sheet1!D10,Sheet2!D10,Sheet3!D10,Sheet4!D10,Sheet5!D10,Sheet6!D10,Sheet7!D10,Sheet8!D10,Sheet9!D10)</f>
        <v>0.92441949947808466</v>
      </c>
      <c r="E10" s="2">
        <f>AVERAGE('Small_CO2_Four gases_Total_resu'!E10,Sheet1!E10,Sheet2!E10,Sheet3!E10,Sheet4!E10,Sheet5!E10,Sheet6!E10,Sheet7!E10,Sheet8!E10,Sheet9!E10)</f>
        <v>0.95625006538335555</v>
      </c>
      <c r="F10" s="2">
        <f>AVERAGE('Small_CO2_Four gases_Total_resu'!F10,Sheet1!F10,Sheet2!F10,Sheet3!F10,Sheet4!F10,Sheet5!F10,Sheet6!F10,Sheet7!F10,Sheet8!F10,Sheet9!F10)</f>
        <v>0.92926954821040608</v>
      </c>
      <c r="G10" s="2">
        <f>AVERAGE('Small_CO2_Four gases_Total_resu'!G10,Sheet1!G10,Sheet2!G10,Sheet3!G10,Sheet4!G10,Sheet5!G10,Sheet6!G10,Sheet7!G10,Sheet8!G10,Sheet9!G10)</f>
        <v>0.87317766760357984</v>
      </c>
      <c r="H10" s="2">
        <f>AVERAGE('Small_CO2_Four gases_Total_resu'!H10,Sheet1!H10,Sheet2!H10,Sheet3!H10,Sheet4!H10,Sheet5!H10,Sheet6!H10,Sheet7!H10,Sheet8!H10,Sheet9!H10)</f>
        <v>0.93844905042101323</v>
      </c>
      <c r="I10" s="2">
        <f>AVERAGE('Small_CO2_Four gases_Total_resu'!I10,Sheet1!I10,Sheet2!I10,Sheet3!I10,Sheet4!I10,Sheet5!I10,Sheet6!I10,Sheet7!I10,Sheet8!I10,Sheet9!I10)</f>
        <v>0.81424173919058895</v>
      </c>
      <c r="K10" s="1">
        <f>STDEV('Small_CO2_Four gases_Total_resu'!D10,Sheet1!D10,Sheet2!D10,Sheet3!D10,Sheet4!D10,Sheet5!D10,Sheet6!D10,Sheet7!D10,Sheet8!D10,Sheet9!D10)</f>
        <v>4.0748260434598435E-3</v>
      </c>
      <c r="L10" s="1">
        <f>STDEV('Small_CO2_Four gases_Total_resu'!E10,Sheet1!E10,Sheet2!E10,Sheet3!E10,Sheet4!E10,Sheet5!E10,Sheet6!E10,Sheet7!E10,Sheet8!E10,Sheet9!E10)</f>
        <v>3.5808461792098976E-2</v>
      </c>
      <c r="M10" s="1">
        <f>STDEV('Small_CO2_Four gases_Total_resu'!F10,Sheet1!F10,Sheet2!F10,Sheet3!F10,Sheet4!F10,Sheet5!F10,Sheet6!F10,Sheet7!F10,Sheet8!F10,Sheet9!F10)</f>
        <v>9.6639298904525467E-3</v>
      </c>
      <c r="N10" s="1">
        <f>STDEV('Small_CO2_Four gases_Total_resu'!G10,Sheet1!G10,Sheet2!G10,Sheet3!G10,Sheet4!G10,Sheet5!G10,Sheet6!G10,Sheet7!G10,Sheet8!G10,Sheet9!G10)</f>
        <v>0.12718753504838795</v>
      </c>
      <c r="O10" s="1">
        <f>STDEV('Small_CO2_Four gases_Total_resu'!H10,Sheet1!H10,Sheet2!H10,Sheet3!H10,Sheet4!H10,Sheet5!H10,Sheet6!H10,Sheet7!H10,Sheet8!H10,Sheet9!H10)</f>
        <v>1.0045702405986902E-2</v>
      </c>
      <c r="P10" s="1">
        <f>STDEV('Small_CO2_Four gases_Total_resu'!I10,Sheet1!I10,Sheet2!I10,Sheet3!I10,Sheet4!I10,Sheet5!I10,Sheet6!I10,Sheet7!I10,Sheet8!I10,Sheet9!I10)</f>
        <v>0.14424499571808613</v>
      </c>
    </row>
    <row r="11" spans="1:16" hidden="1" x14ac:dyDescent="0.25">
      <c r="A11">
        <v>9</v>
      </c>
      <c r="B11" t="s">
        <v>10</v>
      </c>
      <c r="C11" t="s">
        <v>14</v>
      </c>
      <c r="D11" s="2">
        <f>AVERAGE('Small_CO2_Four gases_Total_resu'!D11,Sheet1!D11,Sheet2!D11,Sheet3!D11,Sheet4!D11,Sheet5!D11,Sheet6!D11,Sheet7!D11,Sheet8!D11,Sheet9!D11)</f>
        <v>0.92441949947808466</v>
      </c>
      <c r="E11" s="2">
        <f>AVERAGE('Small_CO2_Four gases_Total_resu'!E11,Sheet1!E11,Sheet2!E11,Sheet3!E11,Sheet4!E11,Sheet5!E11,Sheet6!E11,Sheet7!E11,Sheet8!E11,Sheet9!E11)</f>
        <v>0.95625006538335555</v>
      </c>
      <c r="F11" s="2">
        <f>AVERAGE('Small_CO2_Four gases_Total_resu'!F11,Sheet1!F11,Sheet2!F11,Sheet3!F11,Sheet4!F11,Sheet5!F11,Sheet6!F11,Sheet7!F11,Sheet8!F11,Sheet9!F11)</f>
        <v>0.92926954821040608</v>
      </c>
      <c r="G11" s="2">
        <f>AVERAGE('Small_CO2_Four gases_Total_resu'!G11,Sheet1!G11,Sheet2!G11,Sheet3!G11,Sheet4!G11,Sheet5!G11,Sheet6!G11,Sheet7!G11,Sheet8!G11,Sheet9!G11)</f>
        <v>0.87317766760357984</v>
      </c>
      <c r="H11" s="2">
        <f>AVERAGE('Small_CO2_Four gases_Total_resu'!H11,Sheet1!H11,Sheet2!H11,Sheet3!H11,Sheet4!H11,Sheet5!H11,Sheet6!H11,Sheet7!H11,Sheet8!H11,Sheet9!H11)</f>
        <v>0.94132908517408809</v>
      </c>
      <c r="I11" s="2">
        <f>AVERAGE('Small_CO2_Four gases_Total_resu'!I11,Sheet1!I11,Sheet2!I11,Sheet3!I11,Sheet4!I11,Sheet5!I11,Sheet6!I11,Sheet7!I11,Sheet8!I11,Sheet9!I11)</f>
        <v>1.0209735191479683</v>
      </c>
      <c r="K11" s="1">
        <f>STDEV('Small_CO2_Four gases_Total_resu'!D11,Sheet1!D11,Sheet2!D11,Sheet3!D11,Sheet4!D11,Sheet5!D11,Sheet6!D11,Sheet7!D11,Sheet8!D11,Sheet9!D11)</f>
        <v>4.0748260434598435E-3</v>
      </c>
      <c r="L11" s="1">
        <f>STDEV('Small_CO2_Four gases_Total_resu'!E11,Sheet1!E11,Sheet2!E11,Sheet3!E11,Sheet4!E11,Sheet5!E11,Sheet6!E11,Sheet7!E11,Sheet8!E11,Sheet9!E11)</f>
        <v>3.5808461792098976E-2</v>
      </c>
      <c r="M11" s="1">
        <f>STDEV('Small_CO2_Four gases_Total_resu'!F11,Sheet1!F11,Sheet2!F11,Sheet3!F11,Sheet4!F11,Sheet5!F11,Sheet6!F11,Sheet7!F11,Sheet8!F11,Sheet9!F11)</f>
        <v>9.6639298904525467E-3</v>
      </c>
      <c r="N11" s="1">
        <f>STDEV('Small_CO2_Four gases_Total_resu'!G11,Sheet1!G11,Sheet2!G11,Sheet3!G11,Sheet4!G11,Sheet5!G11,Sheet6!G11,Sheet7!G11,Sheet8!G11,Sheet9!G11)</f>
        <v>0.12718753504838795</v>
      </c>
      <c r="O11" s="1">
        <f>STDEV('Small_CO2_Four gases_Total_resu'!H11,Sheet1!H11,Sheet2!H11,Sheet3!H11,Sheet4!H11,Sheet5!H11,Sheet6!H11,Sheet7!H11,Sheet8!H11,Sheet9!H11)</f>
        <v>1.8648436387082027E-2</v>
      </c>
      <c r="P11" s="1">
        <f>STDEV('Small_CO2_Four gases_Total_resu'!I11,Sheet1!I11,Sheet2!I11,Sheet3!I11,Sheet4!I11,Sheet5!I11,Sheet6!I11,Sheet7!I11,Sheet8!I11,Sheet9!I11)</f>
        <v>0.3528928904364354</v>
      </c>
    </row>
    <row r="12" spans="1:16" hidden="1" x14ac:dyDescent="0.25">
      <c r="A12">
        <v>10</v>
      </c>
      <c r="B12" t="s">
        <v>11</v>
      </c>
      <c r="C12" t="s">
        <v>14</v>
      </c>
      <c r="D12" s="2">
        <f>AVERAGE('Small_CO2_Four gases_Total_resu'!D12,Sheet1!D12,Sheet2!D12,Sheet3!D12,Sheet4!D12,Sheet5!D12,Sheet6!D12,Sheet7!D12,Sheet8!D12,Sheet9!D12)</f>
        <v>0.92441949947808466</v>
      </c>
      <c r="E12" s="2">
        <f>AVERAGE('Small_CO2_Four gases_Total_resu'!E12,Sheet1!E12,Sheet2!E12,Sheet3!E12,Sheet4!E12,Sheet5!E12,Sheet6!E12,Sheet7!E12,Sheet8!E12,Sheet9!E12)</f>
        <v>0.95625006538335555</v>
      </c>
      <c r="F12" s="2">
        <f>AVERAGE('Small_CO2_Four gases_Total_resu'!F12,Sheet1!F12,Sheet2!F12,Sheet3!F12,Sheet4!F12,Sheet5!F12,Sheet6!F12,Sheet7!F12,Sheet8!F12,Sheet9!F12)</f>
        <v>0.92926954821040608</v>
      </c>
      <c r="G12" s="2">
        <f>AVERAGE('Small_CO2_Four gases_Total_resu'!G12,Sheet1!G12,Sheet2!G12,Sheet3!G12,Sheet4!G12,Sheet5!G12,Sheet6!G12,Sheet7!G12,Sheet8!G12,Sheet9!G12)</f>
        <v>0.87317766760357984</v>
      </c>
      <c r="H12" s="2">
        <f>AVERAGE('Small_CO2_Four gases_Total_resu'!H12,Sheet1!H12,Sheet2!H12,Sheet3!H12,Sheet4!H12,Sheet5!H12,Sheet6!H12,Sheet7!H12,Sheet8!H12,Sheet9!H12)</f>
        <v>0.89967101466716692</v>
      </c>
      <c r="I12" s="2">
        <f>AVERAGE('Small_CO2_Four gases_Total_resu'!I12,Sheet1!I12,Sheet2!I12,Sheet3!I12,Sheet4!I12,Sheet5!I12,Sheet6!I12,Sheet7!I12,Sheet8!I12,Sheet9!I12)</f>
        <v>1.173666948155295</v>
      </c>
      <c r="K12" s="1">
        <f>STDEV('Small_CO2_Four gases_Total_resu'!D12,Sheet1!D12,Sheet2!D12,Sheet3!D12,Sheet4!D12,Sheet5!D12,Sheet6!D12,Sheet7!D12,Sheet8!D12,Sheet9!D12)</f>
        <v>4.0748260434598435E-3</v>
      </c>
      <c r="L12" s="1">
        <f>STDEV('Small_CO2_Four gases_Total_resu'!E12,Sheet1!E12,Sheet2!E12,Sheet3!E12,Sheet4!E12,Sheet5!E12,Sheet6!E12,Sheet7!E12,Sheet8!E12,Sheet9!E12)</f>
        <v>3.5808461792098976E-2</v>
      </c>
      <c r="M12" s="1">
        <f>STDEV('Small_CO2_Four gases_Total_resu'!F12,Sheet1!F12,Sheet2!F12,Sheet3!F12,Sheet4!F12,Sheet5!F12,Sheet6!F12,Sheet7!F12,Sheet8!F12,Sheet9!F12)</f>
        <v>9.6639298904525467E-3</v>
      </c>
      <c r="N12" s="1">
        <f>STDEV('Small_CO2_Four gases_Total_resu'!G12,Sheet1!G12,Sheet2!G12,Sheet3!G12,Sheet4!G12,Sheet5!G12,Sheet6!G12,Sheet7!G12,Sheet8!G12,Sheet9!G12)</f>
        <v>0.12718753504838795</v>
      </c>
      <c r="O12" s="1">
        <f>STDEV('Small_CO2_Four gases_Total_resu'!H12,Sheet1!H12,Sheet2!H12,Sheet3!H12,Sheet4!H12,Sheet5!H12,Sheet6!H12,Sheet7!H12,Sheet8!H12,Sheet9!H12)</f>
        <v>2.6410370766936073E-2</v>
      </c>
      <c r="P12" s="1">
        <f>STDEV('Small_CO2_Four gases_Total_resu'!I12,Sheet1!I12,Sheet2!I12,Sheet3!I12,Sheet4!I12,Sheet5!I12,Sheet6!I12,Sheet7!I12,Sheet8!I12,Sheet9!I12)</f>
        <v>0.34587796283851219</v>
      </c>
    </row>
    <row r="13" spans="1:16" hidden="1" x14ac:dyDescent="0.25">
      <c r="A13">
        <v>11</v>
      </c>
      <c r="B13" t="s">
        <v>12</v>
      </c>
      <c r="C13" t="s">
        <v>14</v>
      </c>
      <c r="D13" s="2">
        <f>AVERAGE('Small_CO2_Four gases_Total_resu'!D13,Sheet1!D13,Sheet2!D13,Sheet3!D13,Sheet4!D13,Sheet5!D13,Sheet6!D13,Sheet7!D13,Sheet8!D13,Sheet9!D13)</f>
        <v>0.92441949947808466</v>
      </c>
      <c r="E13" s="2">
        <f>AVERAGE('Small_CO2_Four gases_Total_resu'!E13,Sheet1!E13,Sheet2!E13,Sheet3!E13,Sheet4!E13,Sheet5!E13,Sheet6!E13,Sheet7!E13,Sheet8!E13,Sheet9!E13)</f>
        <v>0.95625006538335555</v>
      </c>
      <c r="F13" s="2">
        <f>AVERAGE('Small_CO2_Four gases_Total_resu'!F13,Sheet1!F13,Sheet2!F13,Sheet3!F13,Sheet4!F13,Sheet5!F13,Sheet6!F13,Sheet7!F13,Sheet8!F13,Sheet9!F13)</f>
        <v>0.92926954821040608</v>
      </c>
      <c r="G13" s="2">
        <f>AVERAGE('Small_CO2_Four gases_Total_resu'!G13,Sheet1!G13,Sheet2!G13,Sheet3!G13,Sheet4!G13,Sheet5!G13,Sheet6!G13,Sheet7!G13,Sheet8!G13,Sheet9!G13)</f>
        <v>0.87317766760357984</v>
      </c>
      <c r="H13" s="2">
        <f>AVERAGE('Small_CO2_Four gases_Total_resu'!H13,Sheet1!H13,Sheet2!H13,Sheet3!H13,Sheet4!H13,Sheet5!H13,Sheet6!H13,Sheet7!H13,Sheet8!H13,Sheet9!H13)</f>
        <v>0.91400523974495052</v>
      </c>
      <c r="I13" s="2">
        <f>AVERAGE('Small_CO2_Four gases_Total_resu'!I13,Sheet1!I13,Sheet2!I13,Sheet3!I13,Sheet4!I13,Sheet5!I13,Sheet6!I13,Sheet7!I13,Sheet8!I13,Sheet9!I13)</f>
        <v>0.5600233891451637</v>
      </c>
      <c r="K13" s="1">
        <f>STDEV('Small_CO2_Four gases_Total_resu'!D13,Sheet1!D13,Sheet2!D13,Sheet3!D13,Sheet4!D13,Sheet5!D13,Sheet6!D13,Sheet7!D13,Sheet8!D13,Sheet9!D13)</f>
        <v>4.0748260434598435E-3</v>
      </c>
      <c r="L13" s="1">
        <f>STDEV('Small_CO2_Four gases_Total_resu'!E13,Sheet1!E13,Sheet2!E13,Sheet3!E13,Sheet4!E13,Sheet5!E13,Sheet6!E13,Sheet7!E13,Sheet8!E13,Sheet9!E13)</f>
        <v>3.5808461792098976E-2</v>
      </c>
      <c r="M13" s="1">
        <f>STDEV('Small_CO2_Four gases_Total_resu'!F13,Sheet1!F13,Sheet2!F13,Sheet3!F13,Sheet4!F13,Sheet5!F13,Sheet6!F13,Sheet7!F13,Sheet8!F13,Sheet9!F13)</f>
        <v>9.6639298904525467E-3</v>
      </c>
      <c r="N13" s="1">
        <f>STDEV('Small_CO2_Four gases_Total_resu'!G13,Sheet1!G13,Sheet2!G13,Sheet3!G13,Sheet4!G13,Sheet5!G13,Sheet6!G13,Sheet7!G13,Sheet8!G13,Sheet9!G13)</f>
        <v>0.12718753504838795</v>
      </c>
      <c r="O13" s="1">
        <f>STDEV('Small_CO2_Four gases_Total_resu'!H13,Sheet1!H13,Sheet2!H13,Sheet3!H13,Sheet4!H13,Sheet5!H13,Sheet6!H13,Sheet7!H13,Sheet8!H13,Sheet9!H13)</f>
        <v>1.5906703915150575E-2</v>
      </c>
      <c r="P13" s="1">
        <f>STDEV('Small_CO2_Four gases_Total_resu'!I13,Sheet1!I13,Sheet2!I13,Sheet3!I13,Sheet4!I13,Sheet5!I13,Sheet6!I13,Sheet7!I13,Sheet8!I13,Sheet9!I13)</f>
        <v>8.4171990984851133E-2</v>
      </c>
    </row>
    <row r="14" spans="1:16" hidden="1" x14ac:dyDescent="0.25">
      <c r="A14">
        <v>12</v>
      </c>
      <c r="B14" t="s">
        <v>8</v>
      </c>
      <c r="C14" t="s">
        <v>15</v>
      </c>
      <c r="D14" s="2">
        <f>AVERAGE('Small_CO2_Four gases_Total_resu'!D14,Sheet1!D14,Sheet2!D14,Sheet3!D14,Sheet4!D14,Sheet5!D14,Sheet6!D14,Sheet7!D14,Sheet8!D14,Sheet9!D14)</f>
        <v>0.92111882200284867</v>
      </c>
      <c r="E14" s="2">
        <f>AVERAGE('Small_CO2_Four gases_Total_resu'!E14,Sheet1!E14,Sheet2!E14,Sheet3!E14,Sheet4!E14,Sheet5!E14,Sheet6!E14,Sheet7!E14,Sheet8!E14,Sheet9!E14)</f>
        <v>0.9972030012142068</v>
      </c>
      <c r="F14" s="2">
        <f>AVERAGE('Small_CO2_Four gases_Total_resu'!F14,Sheet1!F14,Sheet2!F14,Sheet3!F14,Sheet4!F14,Sheet5!F14,Sheet6!F14,Sheet7!F14,Sheet8!F14,Sheet9!F14)</f>
        <v>0.92521508159914623</v>
      </c>
      <c r="G14" s="2">
        <f>AVERAGE('Small_CO2_Four gases_Total_resu'!G14,Sheet1!G14,Sheet2!G14,Sheet3!G14,Sheet4!G14,Sheet5!G14,Sheet6!G14,Sheet7!G14,Sheet8!G14,Sheet9!G14)</f>
        <v>0.91703956562592714</v>
      </c>
      <c r="H14" s="2">
        <f>AVERAGE('Small_CO2_Four gases_Total_resu'!H14,Sheet1!H14,Sheet2!H14,Sheet3!H14,Sheet4!H14,Sheet5!H14,Sheet6!H14,Sheet7!H14,Sheet8!H14,Sheet9!H14)</f>
        <v>0.93134887137232247</v>
      </c>
      <c r="I14" s="2">
        <f>AVERAGE('Small_CO2_Four gases_Total_resu'!I14,Sheet1!I14,Sheet2!I14,Sheet3!I14,Sheet4!I14,Sheet5!I14,Sheet6!I14,Sheet7!I14,Sheet8!I14,Sheet9!I14)</f>
        <v>0.92266275665172914</v>
      </c>
      <c r="K14" s="1">
        <f>STDEV('Small_CO2_Four gases_Total_resu'!D14,Sheet1!D14,Sheet2!D14,Sheet3!D14,Sheet4!D14,Sheet5!D14,Sheet6!D14,Sheet7!D14,Sheet8!D14,Sheet9!D14)</f>
        <v>4.7954218825651072E-3</v>
      </c>
      <c r="L14" s="1">
        <f>STDEV('Small_CO2_Four gases_Total_resu'!E14,Sheet1!E14,Sheet2!E14,Sheet3!E14,Sheet4!E14,Sheet5!E14,Sheet6!E14,Sheet7!E14,Sheet8!E14,Sheet9!E14)</f>
        <v>4.3124791382190497E-2</v>
      </c>
      <c r="M14" s="1">
        <f>STDEV('Small_CO2_Four gases_Total_resu'!F14,Sheet1!F14,Sheet2!F14,Sheet3!F14,Sheet4!F14,Sheet5!F14,Sheet6!F14,Sheet7!F14,Sheet8!F14,Sheet9!F14)</f>
        <v>6.760350973683475E-3</v>
      </c>
      <c r="N14" s="1">
        <f>STDEV('Small_CO2_Four gases_Total_resu'!G14,Sheet1!G14,Sheet2!G14,Sheet3!G14,Sheet4!G14,Sheet5!G14,Sheet6!G14,Sheet7!G14,Sheet8!G14,Sheet9!G14)</f>
        <v>8.6712227490735552E-2</v>
      </c>
      <c r="O14" s="1">
        <f>STDEV('Small_CO2_Four gases_Total_resu'!H14,Sheet1!H14,Sheet2!H14,Sheet3!H14,Sheet4!H14,Sheet5!H14,Sheet6!H14,Sheet7!H14,Sheet8!H14,Sheet9!H14)</f>
        <v>8.6287232913281695E-3</v>
      </c>
      <c r="P14" s="1">
        <f>STDEV('Small_CO2_Four gases_Total_resu'!I14,Sheet1!I14,Sheet2!I14,Sheet3!I14,Sheet4!I14,Sheet5!I14,Sheet6!I14,Sheet7!I14,Sheet8!I14,Sheet9!I14)</f>
        <v>0.15327158146795442</v>
      </c>
    </row>
    <row r="15" spans="1:16" hidden="1" x14ac:dyDescent="0.25">
      <c r="A15">
        <v>13</v>
      </c>
      <c r="B15" t="s">
        <v>10</v>
      </c>
      <c r="C15" t="s">
        <v>15</v>
      </c>
      <c r="D15" s="2">
        <f>AVERAGE('Small_CO2_Four gases_Total_resu'!D15,Sheet1!D15,Sheet2!D15,Sheet3!D15,Sheet4!D15,Sheet5!D15,Sheet6!D15,Sheet7!D15,Sheet8!D15,Sheet9!D15)</f>
        <v>0.92111882200284867</v>
      </c>
      <c r="E15" s="2">
        <f>AVERAGE('Small_CO2_Four gases_Total_resu'!E15,Sheet1!E15,Sheet2!E15,Sheet3!E15,Sheet4!E15,Sheet5!E15,Sheet6!E15,Sheet7!E15,Sheet8!E15,Sheet9!E15)</f>
        <v>0.9972030012142068</v>
      </c>
      <c r="F15" s="2">
        <f>AVERAGE('Small_CO2_Four gases_Total_resu'!F15,Sheet1!F15,Sheet2!F15,Sheet3!F15,Sheet4!F15,Sheet5!F15,Sheet6!F15,Sheet7!F15,Sheet8!F15,Sheet9!F15)</f>
        <v>0.92521508159914623</v>
      </c>
      <c r="G15" s="2">
        <f>AVERAGE('Small_CO2_Four gases_Total_resu'!G15,Sheet1!G15,Sheet2!G15,Sheet3!G15,Sheet4!G15,Sheet5!G15,Sheet6!G15,Sheet7!G15,Sheet8!G15,Sheet9!G15)</f>
        <v>0.91703956562592714</v>
      </c>
      <c r="H15" s="2">
        <f>AVERAGE('Small_CO2_Four gases_Total_resu'!H15,Sheet1!H15,Sheet2!H15,Sheet3!H15,Sheet4!H15,Sheet5!H15,Sheet6!H15,Sheet7!H15,Sheet8!H15,Sheet9!H15)</f>
        <v>0.91952508268257183</v>
      </c>
      <c r="I15" s="2">
        <f>AVERAGE('Small_CO2_Four gases_Total_resu'!I15,Sheet1!I15,Sheet2!I15,Sheet3!I15,Sheet4!I15,Sheet5!I15,Sheet6!I15,Sheet7!I15,Sheet8!I15,Sheet9!I15)</f>
        <v>1.2465058158448756</v>
      </c>
      <c r="K15" s="1">
        <f>STDEV('Small_CO2_Four gases_Total_resu'!D15,Sheet1!D15,Sheet2!D15,Sheet3!D15,Sheet4!D15,Sheet5!D15,Sheet6!D15,Sheet7!D15,Sheet8!D15,Sheet9!D15)</f>
        <v>4.7954218825651072E-3</v>
      </c>
      <c r="L15" s="1">
        <f>STDEV('Small_CO2_Four gases_Total_resu'!E15,Sheet1!E15,Sheet2!E15,Sheet3!E15,Sheet4!E15,Sheet5!E15,Sheet6!E15,Sheet7!E15,Sheet8!E15,Sheet9!E15)</f>
        <v>4.3124791382190497E-2</v>
      </c>
      <c r="M15" s="1">
        <f>STDEV('Small_CO2_Four gases_Total_resu'!F15,Sheet1!F15,Sheet2!F15,Sheet3!F15,Sheet4!F15,Sheet5!F15,Sheet6!F15,Sheet7!F15,Sheet8!F15,Sheet9!F15)</f>
        <v>6.760350973683475E-3</v>
      </c>
      <c r="N15" s="1">
        <f>STDEV('Small_CO2_Four gases_Total_resu'!G15,Sheet1!G15,Sheet2!G15,Sheet3!G15,Sheet4!G15,Sheet5!G15,Sheet6!G15,Sheet7!G15,Sheet8!G15,Sheet9!G15)</f>
        <v>8.6712227490735552E-2</v>
      </c>
      <c r="O15" s="1">
        <f>STDEV('Small_CO2_Four gases_Total_resu'!H15,Sheet1!H15,Sheet2!H15,Sheet3!H15,Sheet4!H15,Sheet5!H15,Sheet6!H15,Sheet7!H15,Sheet8!H15,Sheet9!H15)</f>
        <v>2.3247163406132011E-2</v>
      </c>
      <c r="P15" s="1">
        <f>STDEV('Small_CO2_Four gases_Total_resu'!I15,Sheet1!I15,Sheet2!I15,Sheet3!I15,Sheet4!I15,Sheet5!I15,Sheet6!I15,Sheet7!I15,Sheet8!I15,Sheet9!I15)</f>
        <v>0.34734169308939683</v>
      </c>
    </row>
    <row r="16" spans="1:16" hidden="1" x14ac:dyDescent="0.25">
      <c r="A16">
        <v>14</v>
      </c>
      <c r="B16" t="s">
        <v>11</v>
      </c>
      <c r="C16" t="s">
        <v>15</v>
      </c>
      <c r="D16" s="2">
        <f>AVERAGE('Small_CO2_Four gases_Total_resu'!D16,Sheet1!D16,Sheet2!D16,Sheet3!D16,Sheet4!D16,Sheet5!D16,Sheet6!D16,Sheet7!D16,Sheet8!D16,Sheet9!D16)</f>
        <v>0.92111882200284867</v>
      </c>
      <c r="E16" s="2">
        <f>AVERAGE('Small_CO2_Four gases_Total_resu'!E16,Sheet1!E16,Sheet2!E16,Sheet3!E16,Sheet4!E16,Sheet5!E16,Sheet6!E16,Sheet7!E16,Sheet8!E16,Sheet9!E16)</f>
        <v>0.9972030012142068</v>
      </c>
      <c r="F16" s="2">
        <f>AVERAGE('Small_CO2_Four gases_Total_resu'!F16,Sheet1!F16,Sheet2!F16,Sheet3!F16,Sheet4!F16,Sheet5!F16,Sheet6!F16,Sheet7!F16,Sheet8!F16,Sheet9!F16)</f>
        <v>0.92521508159914623</v>
      </c>
      <c r="G16" s="2">
        <f>AVERAGE('Small_CO2_Four gases_Total_resu'!G16,Sheet1!G16,Sheet2!G16,Sheet3!G16,Sheet4!G16,Sheet5!G16,Sheet6!G16,Sheet7!G16,Sheet8!G16,Sheet9!G16)</f>
        <v>0.91703956562592714</v>
      </c>
      <c r="H16" s="2">
        <f>AVERAGE('Small_CO2_Four gases_Total_resu'!H16,Sheet1!H16,Sheet2!H16,Sheet3!H16,Sheet4!H16,Sheet5!H16,Sheet6!H16,Sheet7!H16,Sheet8!H16,Sheet9!H16)</f>
        <v>0.91065506538421204</v>
      </c>
      <c r="I16" s="2">
        <f>AVERAGE('Small_CO2_Four gases_Total_resu'!I16,Sheet1!I16,Sheet2!I16,Sheet3!I16,Sheet4!I16,Sheet5!I16,Sheet6!I16,Sheet7!I16,Sheet8!I16,Sheet9!I16)</f>
        <v>0.98538819643849629</v>
      </c>
      <c r="K16" s="1">
        <f>STDEV('Small_CO2_Four gases_Total_resu'!D16,Sheet1!D16,Sheet2!D16,Sheet3!D16,Sheet4!D16,Sheet5!D16,Sheet6!D16,Sheet7!D16,Sheet8!D16,Sheet9!D16)</f>
        <v>4.7954218825651072E-3</v>
      </c>
      <c r="L16" s="1">
        <f>STDEV('Small_CO2_Four gases_Total_resu'!E16,Sheet1!E16,Sheet2!E16,Sheet3!E16,Sheet4!E16,Sheet5!E16,Sheet6!E16,Sheet7!E16,Sheet8!E16,Sheet9!E16)</f>
        <v>4.3124791382190497E-2</v>
      </c>
      <c r="M16" s="1">
        <f>STDEV('Small_CO2_Four gases_Total_resu'!F16,Sheet1!F16,Sheet2!F16,Sheet3!F16,Sheet4!F16,Sheet5!F16,Sheet6!F16,Sheet7!F16,Sheet8!F16,Sheet9!F16)</f>
        <v>6.760350973683475E-3</v>
      </c>
      <c r="N16" s="1">
        <f>STDEV('Small_CO2_Four gases_Total_resu'!G16,Sheet1!G16,Sheet2!G16,Sheet3!G16,Sheet4!G16,Sheet5!G16,Sheet6!G16,Sheet7!G16,Sheet8!G16,Sheet9!G16)</f>
        <v>8.6712227490735552E-2</v>
      </c>
      <c r="O16" s="1">
        <f>STDEV('Small_CO2_Four gases_Total_resu'!H16,Sheet1!H16,Sheet2!H16,Sheet3!H16,Sheet4!H16,Sheet5!H16,Sheet6!H16,Sheet7!H16,Sheet8!H16,Sheet9!H16)</f>
        <v>1.1481699345191337E-2</v>
      </c>
      <c r="P16" s="1">
        <f>STDEV('Small_CO2_Four gases_Total_resu'!I16,Sheet1!I16,Sheet2!I16,Sheet3!I16,Sheet4!I16,Sheet5!I16,Sheet6!I16,Sheet7!I16,Sheet8!I16,Sheet9!I16)</f>
        <v>0.15993347092435312</v>
      </c>
    </row>
    <row r="17" spans="1:16" hidden="1" x14ac:dyDescent="0.25">
      <c r="A17">
        <v>15</v>
      </c>
      <c r="B17" t="s">
        <v>12</v>
      </c>
      <c r="C17" t="s">
        <v>15</v>
      </c>
      <c r="D17" s="2">
        <f>AVERAGE('Small_CO2_Four gases_Total_resu'!D17,Sheet1!D17,Sheet2!D17,Sheet3!D17,Sheet4!D17,Sheet5!D17,Sheet6!D17,Sheet7!D17,Sheet8!D17,Sheet9!D17)</f>
        <v>0.92111882200284867</v>
      </c>
      <c r="E17" s="2">
        <f>AVERAGE('Small_CO2_Four gases_Total_resu'!E17,Sheet1!E17,Sheet2!E17,Sheet3!E17,Sheet4!E17,Sheet5!E17,Sheet6!E17,Sheet7!E17,Sheet8!E17,Sheet9!E17)</f>
        <v>0.9972030012142068</v>
      </c>
      <c r="F17" s="2">
        <f>AVERAGE('Small_CO2_Four gases_Total_resu'!F17,Sheet1!F17,Sheet2!F17,Sheet3!F17,Sheet4!F17,Sheet5!F17,Sheet6!F17,Sheet7!F17,Sheet8!F17,Sheet9!F17)</f>
        <v>0.92521508159914623</v>
      </c>
      <c r="G17" s="2">
        <f>AVERAGE('Small_CO2_Four gases_Total_resu'!G17,Sheet1!G17,Sheet2!G17,Sheet3!G17,Sheet4!G17,Sheet5!G17,Sheet6!G17,Sheet7!G17,Sheet8!G17,Sheet9!G17)</f>
        <v>0.91703956562592714</v>
      </c>
      <c r="H17" s="2">
        <f>AVERAGE('Small_CO2_Four gases_Total_resu'!H17,Sheet1!H17,Sheet2!H17,Sheet3!H17,Sheet4!H17,Sheet5!H17,Sheet6!H17,Sheet7!H17,Sheet8!H17,Sheet9!H17)</f>
        <v>0.90405644468352286</v>
      </c>
      <c r="I17" s="2">
        <f>AVERAGE('Small_CO2_Four gases_Total_resu'!I17,Sheet1!I17,Sheet2!I17,Sheet3!I17,Sheet4!I17,Sheet5!I17,Sheet6!I17,Sheet7!I17,Sheet8!I17,Sheet9!I17)</f>
        <v>0.64469922181116945</v>
      </c>
      <c r="K17" s="1">
        <f>STDEV('Small_CO2_Four gases_Total_resu'!D17,Sheet1!D17,Sheet2!D17,Sheet3!D17,Sheet4!D17,Sheet5!D17,Sheet6!D17,Sheet7!D17,Sheet8!D17,Sheet9!D17)</f>
        <v>4.7954218825651072E-3</v>
      </c>
      <c r="L17" s="1">
        <f>STDEV('Small_CO2_Four gases_Total_resu'!E17,Sheet1!E17,Sheet2!E17,Sheet3!E17,Sheet4!E17,Sheet5!E17,Sheet6!E17,Sheet7!E17,Sheet8!E17,Sheet9!E17)</f>
        <v>4.3124791382190497E-2</v>
      </c>
      <c r="M17" s="1">
        <f>STDEV('Small_CO2_Four gases_Total_resu'!F17,Sheet1!F17,Sheet2!F17,Sheet3!F17,Sheet4!F17,Sheet5!F17,Sheet6!F17,Sheet7!F17,Sheet8!F17,Sheet9!F17)</f>
        <v>6.760350973683475E-3</v>
      </c>
      <c r="N17" s="1">
        <f>STDEV('Small_CO2_Four gases_Total_resu'!G17,Sheet1!G17,Sheet2!G17,Sheet3!G17,Sheet4!G17,Sheet5!G17,Sheet6!G17,Sheet7!G17,Sheet8!G17,Sheet9!G17)</f>
        <v>8.6712227490735552E-2</v>
      </c>
      <c r="O17" s="1">
        <f>STDEV('Small_CO2_Four gases_Total_resu'!H17,Sheet1!H17,Sheet2!H17,Sheet3!H17,Sheet4!H17,Sheet5!H17,Sheet6!H17,Sheet7!H17,Sheet8!H17,Sheet9!H17)</f>
        <v>1.6650608526047404E-2</v>
      </c>
      <c r="P17" s="1">
        <f>STDEV('Small_CO2_Four gases_Total_resu'!I17,Sheet1!I17,Sheet2!I17,Sheet3!I17,Sheet4!I17,Sheet5!I17,Sheet6!I17,Sheet7!I17,Sheet8!I17,Sheet9!I17)</f>
        <v>9.762071889023155E-2</v>
      </c>
    </row>
    <row r="18" spans="1:16" x14ac:dyDescent="0.25">
      <c r="A18">
        <v>32</v>
      </c>
      <c r="B18" t="s">
        <v>8</v>
      </c>
      <c r="C18" t="s">
        <v>23</v>
      </c>
      <c r="D18" s="2">
        <f>AVERAGE('Small_CO2_Four gases_Total_resu'!D34,Sheet1!D34,Sheet2!D34,Sheet3!D34,Sheet4!D34,Sheet5!D34,Sheet6!D34,Sheet7!D34,Sheet8!D34,Sheet9!D34)</f>
        <v>0.93648385061728512</v>
      </c>
      <c r="E18" s="2">
        <f>AVERAGE('Small_CO2_Four gases_Total_resu'!E34,Sheet1!E34,Sheet2!E34,Sheet3!E34,Sheet4!E34,Sheet5!E34,Sheet6!E34,Sheet7!E34,Sheet8!E34,Sheet9!E34)</f>
        <v>0.83826832373283255</v>
      </c>
      <c r="F18" s="2">
        <f>AVERAGE('Small_CO2_Four gases_Total_resu'!F34,Sheet1!F34,Sheet2!F34,Sheet3!F34,Sheet4!F34,Sheet5!F34,Sheet6!F34,Sheet7!F34,Sheet8!F34,Sheet9!F34)</f>
        <v>-1</v>
      </c>
      <c r="G18" s="2">
        <f>AVERAGE('Small_CO2_Four gases_Total_resu'!G34,Sheet1!G34,Sheet2!G34,Sheet3!G34,Sheet4!G34,Sheet5!G34,Sheet6!G34,Sheet7!G34,Sheet8!G34,Sheet9!G34)</f>
        <v>-1</v>
      </c>
      <c r="H18" s="2">
        <f>AVERAGE('Small_CO2_Four gases_Total_resu'!H34,Sheet1!H34,Sheet2!H34,Sheet3!H34,Sheet4!H34,Sheet5!H34,Sheet6!H34,Sheet7!H34,Sheet8!H34,Sheet9!H34)</f>
        <v>0.93740059739788861</v>
      </c>
      <c r="I18" s="2">
        <f>AVERAGE('Small_CO2_Four gases_Total_resu'!I34,Sheet1!I34,Sheet2!I34,Sheet3!I34,Sheet4!I34,Sheet5!I34,Sheet6!I34,Sheet7!I34,Sheet8!I34,Sheet9!I34)</f>
        <v>0.83357895764810419</v>
      </c>
      <c r="K18" s="1">
        <f>STDEV('Small_CO2_Four gases_Total_resu'!D34,Sheet1!D34,Sheet2!D34,Sheet3!D34,Sheet4!D34,Sheet5!D34,Sheet6!D34,Sheet7!D34,Sheet8!D34,Sheet9!D34)</f>
        <v>3.0332984655227859E-3</v>
      </c>
      <c r="L18" s="1">
        <f>STDEV('Small_CO2_Four gases_Total_resu'!E34,Sheet1!E34,Sheet2!E34,Sheet3!E34,Sheet4!E34,Sheet5!E34,Sheet6!E34,Sheet7!E34,Sheet8!E34,Sheet9!E34)</f>
        <v>2.7852934165790787E-2</v>
      </c>
      <c r="M18" s="1">
        <f>STDEV('Small_CO2_Four gases_Total_resu'!F34,Sheet1!F34,Sheet2!F34,Sheet3!F34,Sheet4!F34,Sheet5!F34,Sheet6!F34,Sheet7!F34,Sheet8!F34,Sheet9!F34)</f>
        <v>0</v>
      </c>
      <c r="N18" s="1">
        <f>STDEV('Small_CO2_Four gases_Total_resu'!G34,Sheet1!G34,Sheet2!G34,Sheet3!G34,Sheet4!G34,Sheet5!G34,Sheet6!G34,Sheet7!G34,Sheet8!G34,Sheet9!G34)</f>
        <v>0</v>
      </c>
      <c r="O18" s="1">
        <f>STDEV('Small_CO2_Four gases_Total_resu'!H34,Sheet1!H34,Sheet2!H34,Sheet3!H34,Sheet4!H34,Sheet5!H34,Sheet6!H34,Sheet7!H34,Sheet8!H34,Sheet9!H34)</f>
        <v>6.2064560210344068E-3</v>
      </c>
      <c r="P18" s="1">
        <f>STDEV('Small_CO2_Four gases_Total_resu'!I34,Sheet1!I34,Sheet2!I34,Sheet3!I34,Sheet4!I34,Sheet5!I34,Sheet6!I34,Sheet7!I34,Sheet8!I34,Sheet9!I34)</f>
        <v>7.9755254926509603E-2</v>
      </c>
    </row>
    <row r="19" spans="1:16" x14ac:dyDescent="0.25">
      <c r="A19">
        <v>39</v>
      </c>
      <c r="B19" t="s">
        <v>10</v>
      </c>
      <c r="C19" t="s">
        <v>23</v>
      </c>
      <c r="D19" s="2">
        <f>AVERAGE('Small_CO2_Four gases_Total_resu'!D41,Sheet1!D41,Sheet2!D41,Sheet3!D41,Sheet4!D41,Sheet5!D41,Sheet6!D41,Sheet7!D41,Sheet8!D41,Sheet9!D41)</f>
        <v>0.92643483611730459</v>
      </c>
      <c r="E19" s="2">
        <f>AVERAGE('Small_CO2_Four gases_Total_resu'!E41,Sheet1!E41,Sheet2!E41,Sheet3!E41,Sheet4!E41,Sheet5!E41,Sheet6!E41,Sheet7!E41,Sheet8!E41,Sheet9!E41)</f>
        <v>1.5130945040676655</v>
      </c>
      <c r="F19" s="2">
        <f>AVERAGE('Small_CO2_Four gases_Total_resu'!F41,Sheet1!F41,Sheet2!F41,Sheet3!F41,Sheet4!F41,Sheet5!F41,Sheet6!F41,Sheet7!F41,Sheet8!F41,Sheet9!F41)</f>
        <v>-1</v>
      </c>
      <c r="G19" s="2">
        <f>AVERAGE('Small_CO2_Four gases_Total_resu'!G41,Sheet1!G41,Sheet2!G41,Sheet3!G41,Sheet4!G41,Sheet5!G41,Sheet6!G41,Sheet7!G41,Sheet8!G41,Sheet9!G41)</f>
        <v>-1</v>
      </c>
      <c r="H19" s="2">
        <f>AVERAGE('Small_CO2_Four gases_Total_resu'!H41,Sheet1!H41,Sheet2!H41,Sheet3!H41,Sheet4!H41,Sheet5!H41,Sheet6!H41,Sheet7!H41,Sheet8!H41,Sheet9!H41)</f>
        <v>0.93610504049196896</v>
      </c>
      <c r="I19" s="2">
        <f>AVERAGE('Small_CO2_Four gases_Total_resu'!I41,Sheet1!I41,Sheet2!I41,Sheet3!I41,Sheet4!I41,Sheet5!I41,Sheet6!I41,Sheet7!I41,Sheet8!I41,Sheet9!I41)</f>
        <v>1.024650838224539</v>
      </c>
      <c r="K19" s="1">
        <f>STDEV('Small_CO2_Four gases_Total_resu'!D41,Sheet1!D41,Sheet2!D41,Sheet3!D41,Sheet4!D41,Sheet5!D41,Sheet6!D41,Sheet7!D41,Sheet8!D41,Sheet9!D41)</f>
        <v>4.2869673243531199E-2</v>
      </c>
      <c r="L19" s="1">
        <f>STDEV('Small_CO2_Four gases_Total_resu'!E41,Sheet1!E41,Sheet2!E41,Sheet3!E41,Sheet4!E41,Sheet5!E41,Sheet6!E41,Sheet7!E41,Sheet8!E41,Sheet9!E41)</f>
        <v>1.0208239495296403</v>
      </c>
      <c r="M19" s="1">
        <f>STDEV('Small_CO2_Four gases_Total_resu'!F41,Sheet1!F41,Sheet2!F41,Sheet3!F41,Sheet4!F41,Sheet5!F41,Sheet6!F41,Sheet7!F41,Sheet8!F41,Sheet9!F41)</f>
        <v>0</v>
      </c>
      <c r="N19" s="1">
        <f>STDEV('Small_CO2_Four gases_Total_resu'!G41,Sheet1!G41,Sheet2!G41,Sheet3!G41,Sheet4!G41,Sheet5!G41,Sheet6!G41,Sheet7!G41,Sheet8!G41,Sheet9!G41)</f>
        <v>0</v>
      </c>
      <c r="O19" s="1">
        <f>STDEV('Small_CO2_Four gases_Total_resu'!H41,Sheet1!H41,Sheet2!H41,Sheet3!H41,Sheet4!H41,Sheet5!H41,Sheet6!H41,Sheet7!H41,Sheet8!H41,Sheet9!H41)</f>
        <v>4.8058389169032475E-2</v>
      </c>
      <c r="P19" s="1">
        <f>STDEV('Small_CO2_Four gases_Total_resu'!I41,Sheet1!I41,Sheet2!I41,Sheet3!I41,Sheet4!I41,Sheet5!I41,Sheet6!I41,Sheet7!I41,Sheet8!I41,Sheet9!I41)</f>
        <v>0.74301755380860568</v>
      </c>
    </row>
    <row r="20" spans="1:16" x14ac:dyDescent="0.25">
      <c r="A20">
        <v>46</v>
      </c>
      <c r="B20" t="s">
        <v>11</v>
      </c>
      <c r="C20" t="s">
        <v>23</v>
      </c>
      <c r="D20" s="2">
        <f>AVERAGE('Small_CO2_Four gases_Total_resu'!D48,Sheet1!D48,Sheet2!D48,Sheet3!D48,Sheet4!D48,Sheet5!D48,Sheet6!D48,Sheet7!D48,Sheet8!D48,Sheet9!D48)</f>
        <v>0.90982335794140468</v>
      </c>
      <c r="E20" s="2">
        <f>AVERAGE('Small_CO2_Four gases_Total_resu'!E48,Sheet1!E48,Sheet2!E48,Sheet3!E48,Sheet4!E48,Sheet5!E48,Sheet6!E48,Sheet7!E48,Sheet8!E48,Sheet9!E48)</f>
        <v>1.0044396810798704</v>
      </c>
      <c r="F20" s="2">
        <f>AVERAGE('Small_CO2_Four gases_Total_resu'!F48,Sheet1!F48,Sheet2!F48,Sheet3!F48,Sheet4!F48,Sheet5!F48,Sheet6!F48,Sheet7!F48,Sheet8!F48,Sheet9!F48)</f>
        <v>-1</v>
      </c>
      <c r="G20" s="2">
        <f>AVERAGE('Small_CO2_Four gases_Total_resu'!G48,Sheet1!G48,Sheet2!G48,Sheet3!G48,Sheet4!G48,Sheet5!G48,Sheet6!G48,Sheet7!G48,Sheet8!G48,Sheet9!G48)</f>
        <v>-1</v>
      </c>
      <c r="H20" s="2">
        <f>AVERAGE('Small_CO2_Four gases_Total_resu'!H48,Sheet1!H48,Sheet2!H48,Sheet3!H48,Sheet4!H48,Sheet5!H48,Sheet6!H48,Sheet7!H48,Sheet8!H48,Sheet9!H48)</f>
        <v>0.91501305426526136</v>
      </c>
      <c r="I20" s="2">
        <f>AVERAGE('Small_CO2_Four gases_Total_resu'!I48,Sheet1!I48,Sheet2!I48,Sheet3!I48,Sheet4!I48,Sheet5!I48,Sheet6!I48,Sheet7!I48,Sheet8!I48,Sheet9!I48)</f>
        <v>0.9265041308341504</v>
      </c>
      <c r="K20" s="1">
        <f>STDEV('Small_CO2_Four gases_Total_resu'!D48,Sheet1!D48,Sheet2!D48,Sheet3!D48,Sheet4!D48,Sheet5!D48,Sheet6!D48,Sheet7!D48,Sheet8!D48,Sheet9!D48)</f>
        <v>4.3702619896617148E-3</v>
      </c>
      <c r="L20" s="1">
        <f>STDEV('Small_CO2_Four gases_Total_resu'!E48,Sheet1!E48,Sheet2!E48,Sheet3!E48,Sheet4!E48,Sheet5!E48,Sheet6!E48,Sheet7!E48,Sheet8!E48,Sheet9!E48)</f>
        <v>3.5358953288060026E-2</v>
      </c>
      <c r="M20" s="1">
        <f>STDEV('Small_CO2_Four gases_Total_resu'!F48,Sheet1!F48,Sheet2!F48,Sheet3!F48,Sheet4!F48,Sheet5!F48,Sheet6!F48,Sheet7!F48,Sheet8!F48,Sheet9!F48)</f>
        <v>0</v>
      </c>
      <c r="N20" s="1">
        <f>STDEV('Small_CO2_Four gases_Total_resu'!G48,Sheet1!G48,Sheet2!G48,Sheet3!G48,Sheet4!G48,Sheet5!G48,Sheet6!G48,Sheet7!G48,Sheet8!G48,Sheet9!G48)</f>
        <v>0</v>
      </c>
      <c r="O20" s="1">
        <f>STDEV('Small_CO2_Four gases_Total_resu'!H48,Sheet1!H48,Sheet2!H48,Sheet3!H48,Sheet4!H48,Sheet5!H48,Sheet6!H48,Sheet7!H48,Sheet8!H48,Sheet9!H48)</f>
        <v>1.062192018419982E-2</v>
      </c>
      <c r="P20" s="1">
        <f>STDEV('Small_CO2_Four gases_Total_resu'!I48,Sheet1!I48,Sheet2!I48,Sheet3!I48,Sheet4!I48,Sheet5!I48,Sheet6!I48,Sheet7!I48,Sheet8!I48,Sheet9!I48)</f>
        <v>0.1336005875258767</v>
      </c>
    </row>
    <row r="21" spans="1:16" x14ac:dyDescent="0.25">
      <c r="A21">
        <v>53</v>
      </c>
      <c r="B21" t="s">
        <v>12</v>
      </c>
      <c r="C21" t="s">
        <v>23</v>
      </c>
      <c r="D21" s="2">
        <f>AVERAGE('Small_CO2_Four gases_Total_resu'!D55,Sheet1!D55,Sheet2!D55,Sheet3!D55,Sheet4!D55,Sheet5!D55,Sheet6!D55,Sheet7!D55,Sheet8!D55,Sheet9!D55)</f>
        <v>0.89506301458689341</v>
      </c>
      <c r="E21" s="2">
        <f>AVERAGE('Small_CO2_Four gases_Total_resu'!E55,Sheet1!E55,Sheet2!E55,Sheet3!E55,Sheet4!E55,Sheet5!E55,Sheet6!E55,Sheet7!E55,Sheet8!E55,Sheet9!E55)</f>
        <v>0.7582029560483895</v>
      </c>
      <c r="F21" s="2">
        <f>AVERAGE('Small_CO2_Four gases_Total_resu'!F55,Sheet1!F55,Sheet2!F55,Sheet3!F55,Sheet4!F55,Sheet5!F55,Sheet6!F55,Sheet7!F55,Sheet8!F55,Sheet9!F55)</f>
        <v>-1</v>
      </c>
      <c r="G21" s="2">
        <f>AVERAGE('Small_CO2_Four gases_Total_resu'!G55,Sheet1!G55,Sheet2!G55,Sheet3!G55,Sheet4!G55,Sheet5!G55,Sheet6!G55,Sheet7!G55,Sheet8!G55,Sheet9!G55)</f>
        <v>-1</v>
      </c>
      <c r="H21" s="2">
        <f>AVERAGE('Small_CO2_Four gases_Total_resu'!H55,Sheet1!H55,Sheet2!H55,Sheet3!H55,Sheet4!H55,Sheet5!H55,Sheet6!H55,Sheet7!H55,Sheet8!H55,Sheet9!H55)</f>
        <v>0.90411897516969697</v>
      </c>
      <c r="I21" s="2">
        <f>AVERAGE('Small_CO2_Four gases_Total_resu'!I55,Sheet1!I55,Sheet2!I55,Sheet3!I55,Sheet4!I55,Sheet5!I55,Sheet6!I55,Sheet7!I55,Sheet8!I55,Sheet9!I55)</f>
        <v>0.62991796739422645</v>
      </c>
      <c r="K21" s="1">
        <f>STDEV('Small_CO2_Four gases_Total_resu'!D55,Sheet1!D55,Sheet2!D55,Sheet3!D55,Sheet4!D55,Sheet5!D55,Sheet6!D55,Sheet7!D55,Sheet8!D55,Sheet9!D55)</f>
        <v>5.104274486765651E-3</v>
      </c>
      <c r="L21" s="1">
        <f>STDEV('Small_CO2_Four gases_Total_resu'!E55,Sheet1!E55,Sheet2!E55,Sheet3!E55,Sheet4!E55,Sheet5!E55,Sheet6!E55,Sheet7!E55,Sheet8!E55,Sheet9!E55)</f>
        <v>3.0930962554119278E-2</v>
      </c>
      <c r="M21" s="1">
        <f>STDEV('Small_CO2_Four gases_Total_resu'!F55,Sheet1!F55,Sheet2!F55,Sheet3!F55,Sheet4!F55,Sheet5!F55,Sheet6!F55,Sheet7!F55,Sheet8!F55,Sheet9!F55)</f>
        <v>0</v>
      </c>
      <c r="N21" s="1">
        <f>STDEV('Small_CO2_Four gases_Total_resu'!G55,Sheet1!G55,Sheet2!G55,Sheet3!G55,Sheet4!G55,Sheet5!G55,Sheet6!G55,Sheet7!G55,Sheet8!G55,Sheet9!G55)</f>
        <v>0</v>
      </c>
      <c r="O21" s="1">
        <f>STDEV('Small_CO2_Four gases_Total_resu'!H55,Sheet1!H55,Sheet2!H55,Sheet3!H55,Sheet4!H55,Sheet5!H55,Sheet6!H55,Sheet7!H55,Sheet8!H55,Sheet9!H55)</f>
        <v>1.3740040664099644E-2</v>
      </c>
      <c r="P21" s="1">
        <f>STDEV('Small_CO2_Four gases_Total_resu'!I55,Sheet1!I55,Sheet2!I55,Sheet3!I55,Sheet4!I55,Sheet5!I55,Sheet6!I55,Sheet7!I55,Sheet8!I55,Sheet9!I55)</f>
        <v>4.6538388666238807E-2</v>
      </c>
    </row>
    <row r="22" spans="1:16" hidden="1" x14ac:dyDescent="0.25">
      <c r="A22">
        <v>20</v>
      </c>
      <c r="B22" t="s">
        <v>8</v>
      </c>
      <c r="C22" t="s">
        <v>17</v>
      </c>
      <c r="D22" s="2">
        <f>AVERAGE('Small_CO2_Four gases_Total_resu'!D22,Sheet1!D22,Sheet2!D22,Sheet3!D22,Sheet4!D22,Sheet5!D22,Sheet6!D22,Sheet7!D22,Sheet8!D22,Sheet9!D22)</f>
        <v>0.92157222772083436</v>
      </c>
      <c r="E22" s="2">
        <f>AVERAGE('Small_CO2_Four gases_Total_resu'!E22,Sheet1!E22,Sheet2!E22,Sheet3!E22,Sheet4!E22,Sheet5!E22,Sheet6!E22,Sheet7!E22,Sheet8!E22,Sheet9!E22)</f>
        <v>0.9915733946899441</v>
      </c>
      <c r="F22" s="2">
        <f>AVERAGE('Small_CO2_Four gases_Total_resu'!F22,Sheet1!F22,Sheet2!F22,Sheet3!F22,Sheet4!F22,Sheet5!F22,Sheet6!F22,Sheet7!F22,Sheet8!F22,Sheet9!F22)</f>
        <v>0.92566360243998291</v>
      </c>
      <c r="G22" s="2">
        <f>AVERAGE('Small_CO2_Four gases_Total_resu'!G22,Sheet1!G22,Sheet2!G22,Sheet3!G22,Sheet4!G22,Sheet5!G22,Sheet6!G22,Sheet7!G22,Sheet8!G22,Sheet9!G22)</f>
        <v>0.91195400071007215</v>
      </c>
      <c r="H22" s="2">
        <f>AVERAGE('Small_CO2_Four gases_Total_resu'!H22,Sheet1!H22,Sheet2!H22,Sheet3!H22,Sheet4!H22,Sheet5!H22,Sheet6!H22,Sheet7!H22,Sheet8!H22,Sheet9!H22)</f>
        <v>0.93168200327814765</v>
      </c>
      <c r="I22" s="2">
        <f>AVERAGE('Small_CO2_Four gases_Total_resu'!I22,Sheet1!I22,Sheet2!I22,Sheet3!I22,Sheet4!I22,Sheet5!I22,Sheet6!I22,Sheet7!I22,Sheet8!I22,Sheet9!I22)</f>
        <v>0.91896239468198226</v>
      </c>
      <c r="K22" s="1">
        <f>STDEV('Small_CO2_Four gases_Total_resu'!D22,Sheet1!D22,Sheet2!D22,Sheet3!D22,Sheet4!D22,Sheet5!D22,Sheet6!D22,Sheet7!D22,Sheet8!D22,Sheet9!D22)</f>
        <v>4.6036514650656182E-3</v>
      </c>
      <c r="L22" s="1">
        <f>STDEV('Small_CO2_Four gases_Total_resu'!E22,Sheet1!E22,Sheet2!E22,Sheet3!E22,Sheet4!E22,Sheet5!E22,Sheet6!E22,Sheet7!E22,Sheet8!E22,Sheet9!E22)</f>
        <v>4.1233202696085734E-2</v>
      </c>
      <c r="M22" s="1">
        <f>STDEV('Small_CO2_Four gases_Total_resu'!F22,Sheet1!F22,Sheet2!F22,Sheet3!F22,Sheet4!F22,Sheet5!F22,Sheet6!F22,Sheet7!F22,Sheet8!F22,Sheet9!F22)</f>
        <v>6.2432612531142673E-3</v>
      </c>
      <c r="N22" s="1">
        <f>STDEV('Small_CO2_Four gases_Total_resu'!G22,Sheet1!G22,Sheet2!G22,Sheet3!G22,Sheet4!G22,Sheet5!G22,Sheet6!G22,Sheet7!G22,Sheet8!G22,Sheet9!G22)</f>
        <v>8.3629668821378983E-2</v>
      </c>
      <c r="O22" s="1">
        <f>STDEV('Small_CO2_Four gases_Total_resu'!H22,Sheet1!H22,Sheet2!H22,Sheet3!H22,Sheet4!H22,Sheet5!H22,Sheet6!H22,Sheet7!H22,Sheet8!H22,Sheet9!H22)</f>
        <v>8.0563853565205241E-3</v>
      </c>
      <c r="P22" s="1">
        <f>STDEV('Small_CO2_Four gases_Total_resu'!I22,Sheet1!I22,Sheet2!I22,Sheet3!I22,Sheet4!I22,Sheet5!I22,Sheet6!I22,Sheet7!I22,Sheet8!I22,Sheet9!I22)</f>
        <v>0.15006092901612816</v>
      </c>
    </row>
    <row r="23" spans="1:16" hidden="1" x14ac:dyDescent="0.25">
      <c r="A23">
        <v>21</v>
      </c>
      <c r="B23" t="s">
        <v>10</v>
      </c>
      <c r="C23" t="s">
        <v>17</v>
      </c>
      <c r="D23" s="2">
        <f>AVERAGE('Small_CO2_Four gases_Total_resu'!D23,Sheet1!D23,Sheet2!D23,Sheet3!D23,Sheet4!D23,Sheet5!D23,Sheet6!D23,Sheet7!D23,Sheet8!D23,Sheet9!D23)</f>
        <v>0.92157222772083436</v>
      </c>
      <c r="E23" s="2">
        <f>AVERAGE('Small_CO2_Four gases_Total_resu'!E23,Sheet1!E23,Sheet2!E23,Sheet3!E23,Sheet4!E23,Sheet5!E23,Sheet6!E23,Sheet7!E23,Sheet8!E23,Sheet9!E23)</f>
        <v>0.9915733946899441</v>
      </c>
      <c r="F23" s="2">
        <f>AVERAGE('Small_CO2_Four gases_Total_resu'!F23,Sheet1!F23,Sheet2!F23,Sheet3!F23,Sheet4!F23,Sheet5!F23,Sheet6!F23,Sheet7!F23,Sheet8!F23,Sheet9!F23)</f>
        <v>0.92566360243998291</v>
      </c>
      <c r="G23" s="2">
        <f>AVERAGE('Small_CO2_Four gases_Total_resu'!G23,Sheet1!G23,Sheet2!G23,Sheet3!G23,Sheet4!G23,Sheet5!G23,Sheet6!G23,Sheet7!G23,Sheet8!G23,Sheet9!G23)</f>
        <v>0.91195400071007215</v>
      </c>
      <c r="H23" s="2">
        <f>AVERAGE('Small_CO2_Four gases_Total_resu'!H23,Sheet1!H23,Sheet2!H23,Sheet3!H23,Sheet4!H23,Sheet5!H23,Sheet6!H23,Sheet7!H23,Sheet8!H23,Sheet9!H23)</f>
        <v>0.91962925614914448</v>
      </c>
      <c r="I23" s="2">
        <f>AVERAGE('Small_CO2_Four gases_Total_resu'!I23,Sheet1!I23,Sheet2!I23,Sheet3!I23,Sheet4!I23,Sheet5!I23,Sheet6!I23,Sheet7!I23,Sheet8!I23,Sheet9!I23)</f>
        <v>1.2416745521450012</v>
      </c>
      <c r="K23" s="1">
        <f>STDEV('Small_CO2_Four gases_Total_resu'!D23,Sheet1!D23,Sheet2!D23,Sheet3!D23,Sheet4!D23,Sheet5!D23,Sheet6!D23,Sheet7!D23,Sheet8!D23,Sheet9!D23)</f>
        <v>4.6036514650656182E-3</v>
      </c>
      <c r="L23" s="1">
        <f>STDEV('Small_CO2_Four gases_Total_resu'!E23,Sheet1!E23,Sheet2!E23,Sheet3!E23,Sheet4!E23,Sheet5!E23,Sheet6!E23,Sheet7!E23,Sheet8!E23,Sheet9!E23)</f>
        <v>4.1233202696085734E-2</v>
      </c>
      <c r="M23" s="1">
        <f>STDEV('Small_CO2_Four gases_Total_resu'!F23,Sheet1!F23,Sheet2!F23,Sheet3!F23,Sheet4!F23,Sheet5!F23,Sheet6!F23,Sheet7!F23,Sheet8!F23,Sheet9!F23)</f>
        <v>6.2432612531142673E-3</v>
      </c>
      <c r="N23" s="1">
        <f>STDEV('Small_CO2_Four gases_Total_resu'!G23,Sheet1!G23,Sheet2!G23,Sheet3!G23,Sheet4!G23,Sheet5!G23,Sheet6!G23,Sheet7!G23,Sheet8!G23,Sheet9!G23)</f>
        <v>8.3629668821378983E-2</v>
      </c>
      <c r="O23" s="1">
        <f>STDEV('Small_CO2_Four gases_Total_resu'!H23,Sheet1!H23,Sheet2!H23,Sheet3!H23,Sheet4!H23,Sheet5!H23,Sheet6!H23,Sheet7!H23,Sheet8!H23,Sheet9!H23)</f>
        <v>2.2826889285570345E-2</v>
      </c>
      <c r="P23" s="1">
        <f>STDEV('Small_CO2_Four gases_Total_resu'!I23,Sheet1!I23,Sheet2!I23,Sheet3!I23,Sheet4!I23,Sheet5!I23,Sheet6!I23,Sheet7!I23,Sheet8!I23,Sheet9!I23)</f>
        <v>0.33922756905907286</v>
      </c>
    </row>
    <row r="24" spans="1:16" hidden="1" x14ac:dyDescent="0.25">
      <c r="A24">
        <v>22</v>
      </c>
      <c r="B24" t="s">
        <v>11</v>
      </c>
      <c r="C24" t="s">
        <v>17</v>
      </c>
      <c r="D24" s="2">
        <f>AVERAGE('Small_CO2_Four gases_Total_resu'!D24,Sheet1!D24,Sheet2!D24,Sheet3!D24,Sheet4!D24,Sheet5!D24,Sheet6!D24,Sheet7!D24,Sheet8!D24,Sheet9!D24)</f>
        <v>0.92157222772083436</v>
      </c>
      <c r="E24" s="2">
        <f>AVERAGE('Small_CO2_Four gases_Total_resu'!E24,Sheet1!E24,Sheet2!E24,Sheet3!E24,Sheet4!E24,Sheet5!E24,Sheet6!E24,Sheet7!E24,Sheet8!E24,Sheet9!E24)</f>
        <v>0.9915733946899441</v>
      </c>
      <c r="F24" s="2">
        <f>AVERAGE('Small_CO2_Four gases_Total_resu'!F24,Sheet1!F24,Sheet2!F24,Sheet3!F24,Sheet4!F24,Sheet5!F24,Sheet6!F24,Sheet7!F24,Sheet8!F24,Sheet9!F24)</f>
        <v>0.92566360243998291</v>
      </c>
      <c r="G24" s="2">
        <f>AVERAGE('Small_CO2_Four gases_Total_resu'!G24,Sheet1!G24,Sheet2!G24,Sheet3!G24,Sheet4!G24,Sheet5!G24,Sheet6!G24,Sheet7!G24,Sheet8!G24,Sheet9!G24)</f>
        <v>0.91195400071007215</v>
      </c>
      <c r="H24" s="2">
        <f>AVERAGE('Small_CO2_Four gases_Total_resu'!H24,Sheet1!H24,Sheet2!H24,Sheet3!H24,Sheet4!H24,Sheet5!H24,Sheet6!H24,Sheet7!H24,Sheet8!H24,Sheet9!H24)</f>
        <v>0.91168417464862173</v>
      </c>
      <c r="I24" s="2">
        <f>AVERAGE('Small_CO2_Four gases_Total_resu'!I24,Sheet1!I24,Sheet2!I24,Sheet3!I24,Sheet4!I24,Sheet5!I24,Sheet6!I24,Sheet7!I24,Sheet8!I24,Sheet9!I24)</f>
        <v>0.97527485834394012</v>
      </c>
      <c r="K24" s="1">
        <f>STDEV('Small_CO2_Four gases_Total_resu'!D24,Sheet1!D24,Sheet2!D24,Sheet3!D24,Sheet4!D24,Sheet5!D24,Sheet6!D24,Sheet7!D24,Sheet8!D24,Sheet9!D24)</f>
        <v>4.6036514650656182E-3</v>
      </c>
      <c r="L24" s="1">
        <f>STDEV('Small_CO2_Four gases_Total_resu'!E24,Sheet1!E24,Sheet2!E24,Sheet3!E24,Sheet4!E24,Sheet5!E24,Sheet6!E24,Sheet7!E24,Sheet8!E24,Sheet9!E24)</f>
        <v>4.1233202696085734E-2</v>
      </c>
      <c r="M24" s="1">
        <f>STDEV('Small_CO2_Four gases_Total_resu'!F24,Sheet1!F24,Sheet2!F24,Sheet3!F24,Sheet4!F24,Sheet5!F24,Sheet6!F24,Sheet7!F24,Sheet8!F24,Sheet9!F24)</f>
        <v>6.2432612531142673E-3</v>
      </c>
      <c r="N24" s="1">
        <f>STDEV('Small_CO2_Four gases_Total_resu'!G24,Sheet1!G24,Sheet2!G24,Sheet3!G24,Sheet4!G24,Sheet5!G24,Sheet6!G24,Sheet7!G24,Sheet8!G24,Sheet9!G24)</f>
        <v>8.3629668821378983E-2</v>
      </c>
      <c r="O24" s="1">
        <f>STDEV('Small_CO2_Four gases_Total_resu'!H24,Sheet1!H24,Sheet2!H24,Sheet3!H24,Sheet4!H24,Sheet5!H24,Sheet6!H24,Sheet7!H24,Sheet8!H24,Sheet9!H24)</f>
        <v>1.1778101705486625E-2</v>
      </c>
      <c r="P24" s="1">
        <f>STDEV('Small_CO2_Four gases_Total_resu'!I24,Sheet1!I24,Sheet2!I24,Sheet3!I24,Sheet4!I24,Sheet5!I24,Sheet6!I24,Sheet7!I24,Sheet8!I24,Sheet9!I24)</f>
        <v>0.16519510500907358</v>
      </c>
    </row>
    <row r="25" spans="1:16" hidden="1" x14ac:dyDescent="0.25">
      <c r="A25">
        <v>23</v>
      </c>
      <c r="B25" t="s">
        <v>12</v>
      </c>
      <c r="C25" t="s">
        <v>17</v>
      </c>
      <c r="D25" s="2">
        <f>AVERAGE('Small_CO2_Four gases_Total_resu'!D25,Sheet1!D25,Sheet2!D25,Sheet3!D25,Sheet4!D25,Sheet5!D25,Sheet6!D25,Sheet7!D25,Sheet8!D25,Sheet9!D25)</f>
        <v>0.92157222772083436</v>
      </c>
      <c r="E25" s="2">
        <f>AVERAGE('Small_CO2_Four gases_Total_resu'!E25,Sheet1!E25,Sheet2!E25,Sheet3!E25,Sheet4!E25,Sheet5!E25,Sheet6!E25,Sheet7!E25,Sheet8!E25,Sheet9!E25)</f>
        <v>0.9915733946899441</v>
      </c>
      <c r="F25" s="2">
        <f>AVERAGE('Small_CO2_Four gases_Total_resu'!F25,Sheet1!F25,Sheet2!F25,Sheet3!F25,Sheet4!F25,Sheet5!F25,Sheet6!F25,Sheet7!F25,Sheet8!F25,Sheet9!F25)</f>
        <v>0.92566360243998291</v>
      </c>
      <c r="G25" s="2">
        <f>AVERAGE('Small_CO2_Four gases_Total_resu'!G25,Sheet1!G25,Sheet2!G25,Sheet3!G25,Sheet4!G25,Sheet5!G25,Sheet6!G25,Sheet7!G25,Sheet8!G25,Sheet9!G25)</f>
        <v>0.91195400071007215</v>
      </c>
      <c r="H25" s="2">
        <f>AVERAGE('Small_CO2_Four gases_Total_resu'!H25,Sheet1!H25,Sheet2!H25,Sheet3!H25,Sheet4!H25,Sheet5!H25,Sheet6!H25,Sheet7!H25,Sheet8!H25,Sheet9!H25)</f>
        <v>0.90431414471421911</v>
      </c>
      <c r="I25" s="2">
        <f>AVERAGE('Small_CO2_Four gases_Total_resu'!I25,Sheet1!I25,Sheet2!I25,Sheet3!I25,Sheet4!I25,Sheet5!I25,Sheet6!I25,Sheet7!I25,Sheet8!I25,Sheet9!I25)</f>
        <v>0.6420000594582238</v>
      </c>
      <c r="K25" s="1">
        <f>STDEV('Small_CO2_Four gases_Total_resu'!D25,Sheet1!D25,Sheet2!D25,Sheet3!D25,Sheet4!D25,Sheet5!D25,Sheet6!D25,Sheet7!D25,Sheet8!D25,Sheet9!D25)</f>
        <v>4.6036514650656182E-3</v>
      </c>
      <c r="L25" s="1">
        <f>STDEV('Small_CO2_Four gases_Total_resu'!E25,Sheet1!E25,Sheet2!E25,Sheet3!E25,Sheet4!E25,Sheet5!E25,Sheet6!E25,Sheet7!E25,Sheet8!E25,Sheet9!E25)</f>
        <v>4.1233202696085734E-2</v>
      </c>
      <c r="M25" s="1">
        <f>STDEV('Small_CO2_Four gases_Total_resu'!F25,Sheet1!F25,Sheet2!F25,Sheet3!F25,Sheet4!F25,Sheet5!F25,Sheet6!F25,Sheet7!F25,Sheet8!F25,Sheet9!F25)</f>
        <v>6.2432612531142673E-3</v>
      </c>
      <c r="N25" s="1">
        <f>STDEV('Small_CO2_Four gases_Total_resu'!G25,Sheet1!G25,Sheet2!G25,Sheet3!G25,Sheet4!G25,Sheet5!G25,Sheet6!G25,Sheet7!G25,Sheet8!G25,Sheet9!G25)</f>
        <v>8.3629668821378983E-2</v>
      </c>
      <c r="O25" s="1">
        <f>STDEV('Small_CO2_Four gases_Total_resu'!H25,Sheet1!H25,Sheet2!H25,Sheet3!H25,Sheet4!H25,Sheet5!H25,Sheet6!H25,Sheet7!H25,Sheet8!H25,Sheet9!H25)</f>
        <v>1.6630609891181546E-2</v>
      </c>
      <c r="P25" s="1">
        <f>STDEV('Small_CO2_Four gases_Total_resu'!I25,Sheet1!I25,Sheet2!I25,Sheet3!I25,Sheet4!I25,Sheet5!I25,Sheet6!I25,Sheet7!I25,Sheet8!I25,Sheet9!I25)</f>
        <v>9.8899605454366754E-2</v>
      </c>
    </row>
    <row r="26" spans="1:16" x14ac:dyDescent="0.25">
      <c r="A26">
        <v>16</v>
      </c>
      <c r="B26" t="s">
        <v>8</v>
      </c>
      <c r="C26" t="s">
        <v>16</v>
      </c>
      <c r="D26" s="2">
        <f>AVERAGE('Small_CO2_Four gases_Total_resu'!D18,Sheet1!D18,Sheet2!D18,Sheet3!D18,Sheet4!D18,Sheet5!D18,Sheet6!D18,Sheet7!D18,Sheet8!D18,Sheet9!D18)</f>
        <v>0.92960110896179338</v>
      </c>
      <c r="E26" s="2">
        <f>AVERAGE('Small_CO2_Four gases_Total_resu'!E18,Sheet1!E18,Sheet2!E18,Sheet3!E18,Sheet4!E18,Sheet5!E18,Sheet6!E18,Sheet7!E18,Sheet8!E18,Sheet9!E18)</f>
        <v>0.89016470574277007</v>
      </c>
      <c r="F26" s="2">
        <f>AVERAGE('Small_CO2_Four gases_Total_resu'!F18,Sheet1!F18,Sheet2!F18,Sheet3!F18,Sheet4!F18,Sheet5!F18,Sheet6!F18,Sheet7!F18,Sheet8!F18,Sheet9!F18)</f>
        <v>0.93276866940149461</v>
      </c>
      <c r="G26" s="2">
        <f>AVERAGE('Small_CO2_Four gases_Total_resu'!G18,Sheet1!G18,Sheet2!G18,Sheet3!G18,Sheet4!G18,Sheet5!G18,Sheet6!G18,Sheet7!G18,Sheet8!G18,Sheet9!G18)</f>
        <v>0.8179690824968141</v>
      </c>
      <c r="H26" s="2">
        <f>AVERAGE('Small_CO2_Four gases_Total_resu'!H18,Sheet1!H18,Sheet2!H18,Sheet3!H18,Sheet4!H18,Sheet5!H18,Sheet6!H18,Sheet7!H18,Sheet8!H18,Sheet9!H18)</f>
        <v>0.93878550958296025</v>
      </c>
      <c r="I26" s="2">
        <f>AVERAGE('Small_CO2_Four gases_Total_resu'!I18,Sheet1!I18,Sheet2!I18,Sheet3!I18,Sheet4!I18,Sheet5!I18,Sheet6!I18,Sheet7!I18,Sheet8!I18,Sheet9!I18)</f>
        <v>0.81486829672591099</v>
      </c>
      <c r="K26" s="1">
        <f>STDEV('Small_CO2_Four gases_Total_resu'!D18,Sheet1!D18,Sheet2!D18,Sheet3!D18,Sheet4!D18,Sheet5!D18,Sheet6!D18,Sheet7!D18,Sheet8!D18,Sheet9!D18)</f>
        <v>5.1717614347671125E-3</v>
      </c>
      <c r="L26" s="1">
        <f>STDEV('Small_CO2_Four gases_Total_resu'!E18,Sheet1!E18,Sheet2!E18,Sheet3!E18,Sheet4!E18,Sheet5!E18,Sheet6!E18,Sheet7!E18,Sheet8!E18,Sheet9!E18)</f>
        <v>5.1807489686159607E-2</v>
      </c>
      <c r="M26" s="1">
        <f>STDEV('Small_CO2_Four gases_Total_resu'!F18,Sheet1!F18,Sheet2!F18,Sheet3!F18,Sheet4!F18,Sheet5!F18,Sheet6!F18,Sheet7!F18,Sheet8!F18,Sheet9!F18)</f>
        <v>6.7906362083281118E-3</v>
      </c>
      <c r="N26" s="1">
        <f>STDEV('Small_CO2_Four gases_Total_resu'!G18,Sheet1!G18,Sheet2!G18,Sheet3!G18,Sheet4!G18,Sheet5!G18,Sheet6!G18,Sheet7!G18,Sheet8!G18,Sheet9!G18)</f>
        <v>4.0369818015292394E-2</v>
      </c>
      <c r="O26" s="1">
        <f>STDEV('Small_CO2_Four gases_Total_resu'!H18,Sheet1!H18,Sheet2!H18,Sheet3!H18,Sheet4!H18,Sheet5!H18,Sheet6!H18,Sheet7!H18,Sheet8!H18,Sheet9!H18)</f>
        <v>6.2155200258266876E-3</v>
      </c>
      <c r="P26" s="1">
        <f>STDEV('Small_CO2_Four gases_Total_resu'!I18,Sheet1!I18,Sheet2!I18,Sheet3!I18,Sheet4!I18,Sheet5!I18,Sheet6!I18,Sheet7!I18,Sheet8!I18,Sheet9!I18)</f>
        <v>7.469573625571245E-2</v>
      </c>
    </row>
    <row r="27" spans="1:16" x14ac:dyDescent="0.25">
      <c r="A27">
        <v>17</v>
      </c>
      <c r="B27" t="s">
        <v>10</v>
      </c>
      <c r="C27" t="s">
        <v>16</v>
      </c>
      <c r="D27" s="2">
        <f>AVERAGE('Small_CO2_Four gases_Total_resu'!D19,Sheet1!D19,Sheet2!D19,Sheet3!D19,Sheet4!D19,Sheet5!D19,Sheet6!D19,Sheet7!D19,Sheet8!D19,Sheet9!D19)</f>
        <v>0.92960110896179338</v>
      </c>
      <c r="E27" s="2">
        <f>AVERAGE('Small_CO2_Four gases_Total_resu'!E19,Sheet1!E19,Sheet2!E19,Sheet3!E19,Sheet4!E19,Sheet5!E19,Sheet6!E19,Sheet7!E19,Sheet8!E19,Sheet9!E19)</f>
        <v>0.89016470574277007</v>
      </c>
      <c r="F27" s="2">
        <f>AVERAGE('Small_CO2_Four gases_Total_resu'!F19,Sheet1!F19,Sheet2!F19,Sheet3!F19,Sheet4!F19,Sheet5!F19,Sheet6!F19,Sheet7!F19,Sheet8!F19,Sheet9!F19)</f>
        <v>0.93276866940149461</v>
      </c>
      <c r="G27" s="2">
        <f>AVERAGE('Small_CO2_Four gases_Total_resu'!G19,Sheet1!G19,Sheet2!G19,Sheet3!G19,Sheet4!G19,Sheet5!G19,Sheet6!G19,Sheet7!G19,Sheet8!G19,Sheet9!G19)</f>
        <v>0.8179690824968141</v>
      </c>
      <c r="H27" s="2">
        <f>AVERAGE('Small_CO2_Four gases_Total_resu'!H19,Sheet1!H19,Sheet2!H19,Sheet3!H19,Sheet4!H19,Sheet5!H19,Sheet6!H19,Sheet7!H19,Sheet8!H19,Sheet9!H19)</f>
        <v>0.93525383715049104</v>
      </c>
      <c r="I27" s="2">
        <f>AVERAGE('Small_CO2_Four gases_Total_resu'!I19,Sheet1!I19,Sheet2!I19,Sheet3!I19,Sheet4!I19,Sheet5!I19,Sheet6!I19,Sheet7!I19,Sheet8!I19,Sheet9!I19)</f>
        <v>0.9549982333772582</v>
      </c>
      <c r="K27" s="1">
        <f>STDEV('Small_CO2_Four gases_Total_resu'!D19,Sheet1!D19,Sheet2!D19,Sheet3!D19,Sheet4!D19,Sheet5!D19,Sheet6!D19,Sheet7!D19,Sheet8!D19,Sheet9!D19)</f>
        <v>5.1717614347671125E-3</v>
      </c>
      <c r="L27" s="1">
        <f>STDEV('Small_CO2_Four gases_Total_resu'!E19,Sheet1!E19,Sheet2!E19,Sheet3!E19,Sheet4!E19,Sheet5!E19,Sheet6!E19,Sheet7!E19,Sheet8!E19,Sheet9!E19)</f>
        <v>5.1807489686159607E-2</v>
      </c>
      <c r="M27" s="1">
        <f>STDEV('Small_CO2_Four gases_Total_resu'!F19,Sheet1!F19,Sheet2!F19,Sheet3!F19,Sheet4!F19,Sheet5!F19,Sheet6!F19,Sheet7!F19,Sheet8!F19,Sheet9!F19)</f>
        <v>6.7906362083281118E-3</v>
      </c>
      <c r="N27" s="1">
        <f>STDEV('Small_CO2_Four gases_Total_resu'!G19,Sheet1!G19,Sheet2!G19,Sheet3!G19,Sheet4!G19,Sheet5!G19,Sheet6!G19,Sheet7!G19,Sheet8!G19,Sheet9!G19)</f>
        <v>4.0369818015292394E-2</v>
      </c>
      <c r="O27" s="1">
        <f>STDEV('Small_CO2_Four gases_Total_resu'!H19,Sheet1!H19,Sheet2!H19,Sheet3!H19,Sheet4!H19,Sheet5!H19,Sheet6!H19,Sheet7!H19,Sheet8!H19,Sheet9!H19)</f>
        <v>4.0203119944110237E-2</v>
      </c>
      <c r="P27" s="1">
        <f>STDEV('Small_CO2_Four gases_Total_resu'!I19,Sheet1!I19,Sheet2!I19,Sheet3!I19,Sheet4!I19,Sheet5!I19,Sheet6!I19,Sheet7!I19,Sheet8!I19,Sheet9!I19)</f>
        <v>0.51085217257511895</v>
      </c>
    </row>
    <row r="28" spans="1:16" x14ac:dyDescent="0.25">
      <c r="A28">
        <v>18</v>
      </c>
      <c r="B28" t="s">
        <v>11</v>
      </c>
      <c r="C28" t="s">
        <v>16</v>
      </c>
      <c r="D28" s="2">
        <f>AVERAGE('Small_CO2_Four gases_Total_resu'!D20,Sheet1!D20,Sheet2!D20,Sheet3!D20,Sheet4!D20,Sheet5!D20,Sheet6!D20,Sheet7!D20,Sheet8!D20,Sheet9!D20)</f>
        <v>0.92960110896179338</v>
      </c>
      <c r="E28" s="2">
        <f>AVERAGE('Small_CO2_Four gases_Total_resu'!E20,Sheet1!E20,Sheet2!E20,Sheet3!E20,Sheet4!E20,Sheet5!E20,Sheet6!E20,Sheet7!E20,Sheet8!E20,Sheet9!E20)</f>
        <v>0.89016470574277007</v>
      </c>
      <c r="F28" s="2">
        <f>AVERAGE('Small_CO2_Four gases_Total_resu'!F20,Sheet1!F20,Sheet2!F20,Sheet3!F20,Sheet4!F20,Sheet5!F20,Sheet6!F20,Sheet7!F20,Sheet8!F20,Sheet9!F20)</f>
        <v>0.93276866940149461</v>
      </c>
      <c r="G28" s="2">
        <f>AVERAGE('Small_CO2_Four gases_Total_resu'!G20,Sheet1!G20,Sheet2!G20,Sheet3!G20,Sheet4!G20,Sheet5!G20,Sheet6!G20,Sheet7!G20,Sheet8!G20,Sheet9!G20)</f>
        <v>0.8179690824968141</v>
      </c>
      <c r="H28" s="2">
        <f>AVERAGE('Small_CO2_Four gases_Total_resu'!H20,Sheet1!H20,Sheet2!H20,Sheet3!H20,Sheet4!H20,Sheet5!H20,Sheet6!H20,Sheet7!H20,Sheet8!H20,Sheet9!H20)</f>
        <v>0.91586015726048076</v>
      </c>
      <c r="I28" s="2">
        <f>AVERAGE('Small_CO2_Four gases_Total_resu'!I20,Sheet1!I20,Sheet2!I20,Sheet3!I20,Sheet4!I20,Sheet5!I20,Sheet6!I20,Sheet7!I20,Sheet8!I20,Sheet9!I20)</f>
        <v>0.91702469112845675</v>
      </c>
      <c r="K28" s="1">
        <f>STDEV('Small_CO2_Four gases_Total_resu'!D20,Sheet1!D20,Sheet2!D20,Sheet3!D20,Sheet4!D20,Sheet5!D20,Sheet6!D20,Sheet7!D20,Sheet8!D20,Sheet9!D20)</f>
        <v>5.1717614347671125E-3</v>
      </c>
      <c r="L28" s="1">
        <f>STDEV('Small_CO2_Four gases_Total_resu'!E20,Sheet1!E20,Sheet2!E20,Sheet3!E20,Sheet4!E20,Sheet5!E20,Sheet6!E20,Sheet7!E20,Sheet8!E20,Sheet9!E20)</f>
        <v>5.1807489686159607E-2</v>
      </c>
      <c r="M28" s="1">
        <f>STDEV('Small_CO2_Four gases_Total_resu'!F20,Sheet1!F20,Sheet2!F20,Sheet3!F20,Sheet4!F20,Sheet5!F20,Sheet6!F20,Sheet7!F20,Sheet8!F20,Sheet9!F20)</f>
        <v>6.7906362083281118E-3</v>
      </c>
      <c r="N28" s="1">
        <f>STDEV('Small_CO2_Four gases_Total_resu'!G20,Sheet1!G20,Sheet2!G20,Sheet3!G20,Sheet4!G20,Sheet5!G20,Sheet6!G20,Sheet7!G20,Sheet8!G20,Sheet9!G20)</f>
        <v>4.0369818015292394E-2</v>
      </c>
      <c r="O28" s="1">
        <f>STDEV('Small_CO2_Four gases_Total_resu'!H20,Sheet1!H20,Sheet2!H20,Sheet3!H20,Sheet4!H20,Sheet5!H20,Sheet6!H20,Sheet7!H20,Sheet8!H20,Sheet9!H20)</f>
        <v>1.0732771048251676E-2</v>
      </c>
      <c r="P28" s="1">
        <f>STDEV('Small_CO2_Four gases_Total_resu'!I20,Sheet1!I20,Sheet2!I20,Sheet3!I20,Sheet4!I20,Sheet5!I20,Sheet6!I20,Sheet7!I20,Sheet8!I20,Sheet9!I20)</f>
        <v>0.13223181429321049</v>
      </c>
    </row>
    <row r="29" spans="1:16" x14ac:dyDescent="0.25">
      <c r="A29">
        <v>19</v>
      </c>
      <c r="B29" t="s">
        <v>12</v>
      </c>
      <c r="C29" t="s">
        <v>16</v>
      </c>
      <c r="D29" s="2">
        <f>AVERAGE('Small_CO2_Four gases_Total_resu'!D21,Sheet1!D21,Sheet2!D21,Sheet3!D21,Sheet4!D21,Sheet5!D21,Sheet6!D21,Sheet7!D21,Sheet8!D21,Sheet9!D21)</f>
        <v>0.92960110896179338</v>
      </c>
      <c r="E29" s="2">
        <f>AVERAGE('Small_CO2_Four gases_Total_resu'!E21,Sheet1!E21,Sheet2!E21,Sheet3!E21,Sheet4!E21,Sheet5!E21,Sheet6!E21,Sheet7!E21,Sheet8!E21,Sheet9!E21)</f>
        <v>0.89016470574277007</v>
      </c>
      <c r="F29" s="2">
        <f>AVERAGE('Small_CO2_Four gases_Total_resu'!F21,Sheet1!F21,Sheet2!F21,Sheet3!F21,Sheet4!F21,Sheet5!F21,Sheet6!F21,Sheet7!F21,Sheet8!F21,Sheet9!F21)</f>
        <v>0.93276866940149461</v>
      </c>
      <c r="G29" s="2">
        <f>AVERAGE('Small_CO2_Four gases_Total_resu'!G21,Sheet1!G21,Sheet2!G21,Sheet3!G21,Sheet4!G21,Sheet5!G21,Sheet6!G21,Sheet7!G21,Sheet8!G21,Sheet9!G21)</f>
        <v>0.8179690824968141</v>
      </c>
      <c r="H29" s="2">
        <f>AVERAGE('Small_CO2_Four gases_Total_resu'!H21,Sheet1!H21,Sheet2!H21,Sheet3!H21,Sheet4!H21,Sheet5!H21,Sheet6!H21,Sheet7!H21,Sheet8!H21,Sheet9!H21)</f>
        <v>0.91073751508641487</v>
      </c>
      <c r="I29" s="2">
        <f>AVERAGE('Small_CO2_Four gases_Total_resu'!I21,Sheet1!I21,Sheet2!I21,Sheet3!I21,Sheet4!I21,Sheet5!I21,Sheet6!I21,Sheet7!I21,Sheet8!I21,Sheet9!I21)</f>
        <v>0.59699774212596646</v>
      </c>
      <c r="K29" s="1">
        <f>STDEV('Small_CO2_Four gases_Total_resu'!D21,Sheet1!D21,Sheet2!D21,Sheet3!D21,Sheet4!D21,Sheet5!D21,Sheet6!D21,Sheet7!D21,Sheet8!D21,Sheet9!D21)</f>
        <v>5.1717614347671125E-3</v>
      </c>
      <c r="L29" s="1">
        <f>STDEV('Small_CO2_Four gases_Total_resu'!E21,Sheet1!E21,Sheet2!E21,Sheet3!E21,Sheet4!E21,Sheet5!E21,Sheet6!E21,Sheet7!E21,Sheet8!E21,Sheet9!E21)</f>
        <v>5.1807489686159607E-2</v>
      </c>
      <c r="M29" s="1">
        <f>STDEV('Small_CO2_Four gases_Total_resu'!F21,Sheet1!F21,Sheet2!F21,Sheet3!F21,Sheet4!F21,Sheet5!F21,Sheet6!F21,Sheet7!F21,Sheet8!F21,Sheet9!F21)</f>
        <v>6.7906362083281118E-3</v>
      </c>
      <c r="N29" s="1">
        <f>STDEV('Small_CO2_Four gases_Total_resu'!G21,Sheet1!G21,Sheet2!G21,Sheet3!G21,Sheet4!G21,Sheet5!G21,Sheet6!G21,Sheet7!G21,Sheet8!G21,Sheet9!G21)</f>
        <v>4.0369818015292394E-2</v>
      </c>
      <c r="O29" s="1">
        <f>STDEV('Small_CO2_Four gases_Total_resu'!H21,Sheet1!H21,Sheet2!H21,Sheet3!H21,Sheet4!H21,Sheet5!H21,Sheet6!H21,Sheet7!H21,Sheet8!H21,Sheet9!H21)</f>
        <v>1.2093802554393143E-2</v>
      </c>
      <c r="P29" s="1">
        <f>STDEV('Small_CO2_Four gases_Total_resu'!I21,Sheet1!I21,Sheet2!I21,Sheet3!I21,Sheet4!I21,Sheet5!I21,Sheet6!I21,Sheet7!I21,Sheet8!I21,Sheet9!I21)</f>
        <v>5.7133855288931133E-2</v>
      </c>
    </row>
    <row r="30" spans="1:16" hidden="1" x14ac:dyDescent="0.25">
      <c r="A30">
        <v>28</v>
      </c>
      <c r="B30" t="s">
        <v>8</v>
      </c>
      <c r="C30" t="s">
        <v>19</v>
      </c>
      <c r="D30" s="2">
        <f>AVERAGE('Small_CO2_Four gases_Total_resu'!D30,Sheet1!D30,Sheet2!D30,Sheet3!D30,Sheet4!D30,Sheet5!D30,Sheet6!D30,Sheet7!D30,Sheet8!D30,Sheet9!D30)</f>
        <v>0.88151360631155229</v>
      </c>
      <c r="E30" s="2">
        <f>AVERAGE('Small_CO2_Four gases_Total_resu'!E30,Sheet1!E30,Sheet2!E30,Sheet3!E30,Sheet4!E30,Sheet5!E30,Sheet6!E30,Sheet7!E30,Sheet8!E30,Sheet9!E30)</f>
        <v>1.5655462760205148</v>
      </c>
      <c r="F30" s="2">
        <f>AVERAGE('Small_CO2_Four gases_Total_resu'!F30,Sheet1!F30,Sheet2!F30,Sheet3!F30,Sheet4!F30,Sheet5!F30,Sheet6!F30,Sheet7!F30,Sheet8!F30,Sheet9!F30)</f>
        <v>-1</v>
      </c>
      <c r="G30" s="2">
        <f>AVERAGE('Small_CO2_Four gases_Total_resu'!G30,Sheet1!G30,Sheet2!G30,Sheet3!G30,Sheet4!G30,Sheet5!G30,Sheet6!G30,Sheet7!G30,Sheet8!G30,Sheet9!G30)</f>
        <v>-1</v>
      </c>
      <c r="H30" s="2">
        <f>AVERAGE('Small_CO2_Four gases_Total_resu'!H30,Sheet1!H30,Sheet2!H30,Sheet3!H30,Sheet4!H30,Sheet5!H30,Sheet6!H30,Sheet7!H30,Sheet8!H30,Sheet9!H30)</f>
        <v>0.88879301489222107</v>
      </c>
      <c r="I30" s="2">
        <f>AVERAGE('Small_CO2_Four gases_Total_resu'!I30,Sheet1!I30,Sheet2!I30,Sheet3!I30,Sheet4!I30,Sheet5!I30,Sheet6!I30,Sheet7!I30,Sheet8!I30,Sheet9!I30)</f>
        <v>1.5641318588614042</v>
      </c>
      <c r="K30" s="1">
        <f>STDEV('Small_CO2_Four gases_Total_resu'!D30,Sheet1!D30,Sheet2!D30,Sheet3!D30,Sheet4!D30,Sheet5!D30,Sheet6!D30,Sheet7!D30,Sheet8!D30,Sheet9!D30)</f>
        <v>6.115191695953098E-3</v>
      </c>
      <c r="L30" s="1">
        <f>STDEV('Small_CO2_Four gases_Total_resu'!E30,Sheet1!E30,Sheet2!E30,Sheet3!E30,Sheet4!E30,Sheet5!E30,Sheet6!E30,Sheet7!E30,Sheet8!E30,Sheet9!E30)</f>
        <v>8.5058126156513494E-2</v>
      </c>
      <c r="M30" s="1">
        <f>STDEV('Small_CO2_Four gases_Total_resu'!F30,Sheet1!F30,Sheet2!F30,Sheet3!F30,Sheet4!F30,Sheet5!F30,Sheet6!F30,Sheet7!F30,Sheet8!F30,Sheet9!F30)</f>
        <v>0</v>
      </c>
      <c r="N30" s="1">
        <f>STDEV('Small_CO2_Four gases_Total_resu'!G30,Sheet1!G30,Sheet2!G30,Sheet3!G30,Sheet4!G30,Sheet5!G30,Sheet6!G30,Sheet7!G30,Sheet8!G30,Sheet9!G30)</f>
        <v>0</v>
      </c>
      <c r="O30" s="1">
        <f>STDEV('Small_CO2_Four gases_Total_resu'!H30,Sheet1!H30,Sheet2!H30,Sheet3!H30,Sheet4!H30,Sheet5!H30,Sheet6!H30,Sheet7!H30,Sheet8!H30,Sheet9!H30)</f>
        <v>1.4655172787749764E-2</v>
      </c>
      <c r="P30" s="1">
        <f>STDEV('Small_CO2_Four gases_Total_resu'!I30,Sheet1!I30,Sheet2!I30,Sheet3!I30,Sheet4!I30,Sheet5!I30,Sheet6!I30,Sheet7!I30,Sheet8!I30,Sheet9!I30)</f>
        <v>0.16932173026923786</v>
      </c>
    </row>
    <row r="31" spans="1:16" hidden="1" x14ac:dyDescent="0.25">
      <c r="A31">
        <v>29</v>
      </c>
      <c r="B31" t="s">
        <v>8</v>
      </c>
      <c r="C31" t="s">
        <v>20</v>
      </c>
      <c r="D31" s="2">
        <f>AVERAGE('Small_CO2_Four gases_Total_resu'!D31,Sheet1!D31,Sheet2!D31,Sheet3!D31,Sheet4!D31,Sheet5!D31,Sheet6!D31,Sheet7!D31,Sheet8!D31,Sheet9!D31)</f>
        <v>0.82410916497909492</v>
      </c>
      <c r="E31" s="2">
        <f>AVERAGE('Small_CO2_Four gases_Total_resu'!E31,Sheet1!E31,Sheet2!E31,Sheet3!E31,Sheet4!E31,Sheet5!E31,Sheet6!E31,Sheet7!E31,Sheet8!E31,Sheet9!E31)</f>
        <v>2.3221665046482354</v>
      </c>
      <c r="F31" s="2">
        <f>AVERAGE('Small_CO2_Four gases_Total_resu'!F31,Sheet1!F31,Sheet2!F31,Sheet3!F31,Sheet4!F31,Sheet5!F31,Sheet6!F31,Sheet7!F31,Sheet8!F31,Sheet9!F31)</f>
        <v>-1</v>
      </c>
      <c r="G31" s="2">
        <f>AVERAGE('Small_CO2_Four gases_Total_resu'!G31,Sheet1!G31,Sheet2!G31,Sheet3!G31,Sheet4!G31,Sheet5!G31,Sheet6!G31,Sheet7!G31,Sheet8!G31,Sheet9!G31)</f>
        <v>-1</v>
      </c>
      <c r="H31" s="2">
        <f>AVERAGE('Small_CO2_Four gases_Total_resu'!H31,Sheet1!H31,Sheet2!H31,Sheet3!H31,Sheet4!H31,Sheet5!H31,Sheet6!H31,Sheet7!H31,Sheet8!H31,Sheet9!H31)</f>
        <v>0.79226466095560277</v>
      </c>
      <c r="I31" s="2">
        <f>AVERAGE('Small_CO2_Four gases_Total_resu'!I31,Sheet1!I31,Sheet2!I31,Sheet3!I31,Sheet4!I31,Sheet5!I31,Sheet6!I31,Sheet7!I31,Sheet8!I31,Sheet9!I31)</f>
        <v>2.2673507597392781</v>
      </c>
      <c r="K31" s="1">
        <f>STDEV('Small_CO2_Four gases_Total_resu'!D31,Sheet1!D31,Sheet2!D31,Sheet3!D31,Sheet4!D31,Sheet5!D31,Sheet6!D31,Sheet7!D31,Sheet8!D31,Sheet9!D31)</f>
        <v>6.5589831425801447E-3</v>
      </c>
      <c r="L31" s="1">
        <f>STDEV('Small_CO2_Four gases_Total_resu'!E31,Sheet1!E31,Sheet2!E31,Sheet3!E31,Sheet4!E31,Sheet5!E31,Sheet6!E31,Sheet7!E31,Sheet8!E31,Sheet9!E31)</f>
        <v>6.8003563959321056E-2</v>
      </c>
      <c r="M31" s="1">
        <f>STDEV('Small_CO2_Four gases_Total_resu'!F31,Sheet1!F31,Sheet2!F31,Sheet3!F31,Sheet4!F31,Sheet5!F31,Sheet6!F31,Sheet7!F31,Sheet8!F31,Sheet9!F31)</f>
        <v>0</v>
      </c>
      <c r="N31" s="1">
        <f>STDEV('Small_CO2_Four gases_Total_resu'!G31,Sheet1!G31,Sheet2!G31,Sheet3!G31,Sheet4!G31,Sheet5!G31,Sheet6!G31,Sheet7!G31,Sheet8!G31,Sheet9!G31)</f>
        <v>0</v>
      </c>
      <c r="O31" s="1">
        <f>STDEV('Small_CO2_Four gases_Total_resu'!H31,Sheet1!H31,Sheet2!H31,Sheet3!H31,Sheet4!H31,Sheet5!H31,Sheet6!H31,Sheet7!H31,Sheet8!H31,Sheet9!H31)</f>
        <v>2.7788902002526063E-2</v>
      </c>
      <c r="P31" s="1">
        <f>STDEV('Small_CO2_Four gases_Total_resu'!I31,Sheet1!I31,Sheet2!I31,Sheet3!I31,Sheet4!I31,Sheet5!I31,Sheet6!I31,Sheet7!I31,Sheet8!I31,Sheet9!I31)</f>
        <v>0.11960745914907134</v>
      </c>
    </row>
    <row r="32" spans="1:16" hidden="1" x14ac:dyDescent="0.25">
      <c r="A32">
        <v>30</v>
      </c>
      <c r="B32" t="s">
        <v>8</v>
      </c>
      <c r="C32" t="s">
        <v>21</v>
      </c>
      <c r="D32" s="2">
        <f>AVERAGE('Small_CO2_Four gases_Total_resu'!D32,Sheet1!D32,Sheet2!D32,Sheet3!D32,Sheet4!D32,Sheet5!D32,Sheet6!D32,Sheet7!D32,Sheet8!D32,Sheet9!D32)</f>
        <v>0.93964878151625386</v>
      </c>
      <c r="E32" s="2">
        <f>AVERAGE('Small_CO2_Four gases_Total_resu'!E32,Sheet1!E32,Sheet2!E32,Sheet3!E32,Sheet4!E32,Sheet5!E32,Sheet6!E32,Sheet7!E32,Sheet8!E32,Sheet9!E32)</f>
        <v>0.79911503487151991</v>
      </c>
      <c r="F32" s="2">
        <f>AVERAGE('Small_CO2_Four gases_Total_resu'!F32,Sheet1!F32,Sheet2!F32,Sheet3!F32,Sheet4!F32,Sheet5!F32,Sheet6!F32,Sheet7!F32,Sheet8!F32,Sheet9!F32)</f>
        <v>-1</v>
      </c>
      <c r="G32" s="2">
        <f>AVERAGE('Small_CO2_Four gases_Total_resu'!G32,Sheet1!G32,Sheet2!G32,Sheet3!G32,Sheet4!G32,Sheet5!G32,Sheet6!G32,Sheet7!G32,Sheet8!G32,Sheet9!G32)</f>
        <v>-1</v>
      </c>
      <c r="H32" s="2">
        <f>AVERAGE('Small_CO2_Four gases_Total_resu'!H32,Sheet1!H32,Sheet2!H32,Sheet3!H32,Sheet4!H32,Sheet5!H32,Sheet6!H32,Sheet7!H32,Sheet8!H32,Sheet9!H32)</f>
        <v>0.94754430482639529</v>
      </c>
      <c r="I32" s="2">
        <f>AVERAGE('Small_CO2_Four gases_Total_resu'!I32,Sheet1!I32,Sheet2!I32,Sheet3!I32,Sheet4!I32,Sheet5!I32,Sheet6!I32,Sheet7!I32,Sheet8!I32,Sheet9!I32)</f>
        <v>0.72766607839446507</v>
      </c>
      <c r="K32" s="1">
        <f>STDEV('Small_CO2_Four gases_Total_resu'!D32,Sheet1!D32,Sheet2!D32,Sheet3!D32,Sheet4!D32,Sheet5!D32,Sheet6!D32,Sheet7!D32,Sheet8!D32,Sheet9!D32)</f>
        <v>3.913438034649672E-3</v>
      </c>
      <c r="L32" s="1">
        <f>STDEV('Small_CO2_Four gases_Total_resu'!E32,Sheet1!E32,Sheet2!E32,Sheet3!E32,Sheet4!E32,Sheet5!E32,Sheet6!E32,Sheet7!E32,Sheet8!E32,Sheet9!E32)</f>
        <v>6.2026671864348071E-2</v>
      </c>
      <c r="M32" s="1">
        <f>STDEV('Small_CO2_Four gases_Total_resu'!F32,Sheet1!F32,Sheet2!F32,Sheet3!F32,Sheet4!F32,Sheet5!F32,Sheet6!F32,Sheet7!F32,Sheet8!F32,Sheet9!F32)</f>
        <v>0</v>
      </c>
      <c r="N32" s="1">
        <f>STDEV('Small_CO2_Four gases_Total_resu'!G32,Sheet1!G32,Sheet2!G32,Sheet3!G32,Sheet4!G32,Sheet5!G32,Sheet6!G32,Sheet7!G32,Sheet8!G32,Sheet9!G32)</f>
        <v>0</v>
      </c>
      <c r="O32" s="1">
        <f>STDEV('Small_CO2_Four gases_Total_resu'!H32,Sheet1!H32,Sheet2!H32,Sheet3!H32,Sheet4!H32,Sheet5!H32,Sheet6!H32,Sheet7!H32,Sheet8!H32,Sheet9!H32)</f>
        <v>6.711211616405516E-3</v>
      </c>
      <c r="P32" s="1">
        <f>STDEV('Small_CO2_Four gases_Total_resu'!I32,Sheet1!I32,Sheet2!I32,Sheet3!I32,Sheet4!I32,Sheet5!I32,Sheet6!I32,Sheet7!I32,Sheet8!I32,Sheet9!I32)</f>
        <v>0.14792701212215534</v>
      </c>
    </row>
    <row r="33" spans="1:16" hidden="1" x14ac:dyDescent="0.25">
      <c r="A33">
        <v>31</v>
      </c>
      <c r="B33" t="s">
        <v>8</v>
      </c>
      <c r="C33" t="s">
        <v>22</v>
      </c>
      <c r="D33" s="2">
        <f>AVERAGE('Small_CO2_Four gases_Total_resu'!D33,Sheet1!D33,Sheet2!D33,Sheet3!D33,Sheet4!D33,Sheet5!D33,Sheet6!D33,Sheet7!D33,Sheet8!D33,Sheet9!D33)</f>
        <v>0.92966175163342668</v>
      </c>
      <c r="E33" s="2">
        <f>AVERAGE('Small_CO2_Four gases_Total_resu'!E33,Sheet1!E33,Sheet2!E33,Sheet3!E33,Sheet4!E33,Sheet5!E33,Sheet6!E33,Sheet7!E33,Sheet8!E33,Sheet9!E33)</f>
        <v>0.93140811222229025</v>
      </c>
      <c r="F33" s="2">
        <f>AVERAGE('Small_CO2_Four gases_Total_resu'!F33,Sheet1!F33,Sheet2!F33,Sheet3!F33,Sheet4!F33,Sheet5!F33,Sheet6!F33,Sheet7!F33,Sheet8!F33,Sheet9!F33)</f>
        <v>-1</v>
      </c>
      <c r="G33" s="2">
        <f>AVERAGE('Small_CO2_Four gases_Total_resu'!G33,Sheet1!G33,Sheet2!G33,Sheet3!G33,Sheet4!G33,Sheet5!G33,Sheet6!G33,Sheet7!G33,Sheet8!G33,Sheet9!G33)</f>
        <v>-1</v>
      </c>
      <c r="H33" s="2">
        <f>AVERAGE('Small_CO2_Four gases_Total_resu'!H33,Sheet1!H33,Sheet2!H33,Sheet3!H33,Sheet4!H33,Sheet5!H33,Sheet6!H33,Sheet7!H33,Sheet8!H33,Sheet9!H33)</f>
        <v>0.93174157096342269</v>
      </c>
      <c r="I33" s="2">
        <f>AVERAGE('Small_CO2_Four gases_Total_resu'!I33,Sheet1!I33,Sheet2!I33,Sheet3!I33,Sheet4!I33,Sheet5!I33,Sheet6!I33,Sheet7!I33,Sheet8!I33,Sheet9!I33)</f>
        <v>0.91754083034418821</v>
      </c>
      <c r="K33" s="1">
        <f>STDEV('Small_CO2_Four gases_Total_resu'!D33,Sheet1!D33,Sheet2!D33,Sheet3!D33,Sheet4!D33,Sheet5!D33,Sheet6!D33,Sheet7!D33,Sheet8!D33,Sheet9!D33)</f>
        <v>3.2516272915620358E-3</v>
      </c>
      <c r="L33" s="1">
        <f>STDEV('Small_CO2_Four gases_Total_resu'!E33,Sheet1!E33,Sheet2!E33,Sheet3!E33,Sheet4!E33,Sheet5!E33,Sheet6!E33,Sheet7!E33,Sheet8!E33,Sheet9!E33)</f>
        <v>4.2185725922293568E-2</v>
      </c>
      <c r="M33" s="1">
        <f>STDEV('Small_CO2_Four gases_Total_resu'!F33,Sheet1!F33,Sheet2!F33,Sheet3!F33,Sheet4!F33,Sheet5!F33,Sheet6!F33,Sheet7!F33,Sheet8!F33,Sheet9!F33)</f>
        <v>0</v>
      </c>
      <c r="N33" s="1">
        <f>STDEV('Small_CO2_Four gases_Total_resu'!G33,Sheet1!G33,Sheet2!G33,Sheet3!G33,Sheet4!G33,Sheet5!G33,Sheet6!G33,Sheet7!G33,Sheet8!G33,Sheet9!G33)</f>
        <v>0</v>
      </c>
      <c r="O33" s="1">
        <f>STDEV('Small_CO2_Four gases_Total_resu'!H33,Sheet1!H33,Sheet2!H33,Sheet3!H33,Sheet4!H33,Sheet5!H33,Sheet6!H33,Sheet7!H33,Sheet8!H33,Sheet9!H33)</f>
        <v>8.1513541956803898E-3</v>
      </c>
      <c r="P33" s="1">
        <f>STDEV('Small_CO2_Four gases_Total_resu'!I33,Sheet1!I33,Sheet2!I33,Sheet3!I33,Sheet4!I33,Sheet5!I33,Sheet6!I33,Sheet7!I33,Sheet8!I33,Sheet9!I33)</f>
        <v>0.15488228002498428</v>
      </c>
    </row>
    <row r="34" spans="1:16" x14ac:dyDescent="0.25">
      <c r="A34">
        <v>34</v>
      </c>
      <c r="B34" t="s">
        <v>8</v>
      </c>
      <c r="C34" t="s">
        <v>25</v>
      </c>
      <c r="D34" s="2">
        <f>AVERAGE('Small_CO2_Four gases_Total_resu'!D36,Sheet1!D36,Sheet2!D36,Sheet3!D36,Sheet4!D36,Sheet5!D36,Sheet6!D36,Sheet7!D36,Sheet8!D36,Sheet9!D36)</f>
        <v>0.93628053914268838</v>
      </c>
      <c r="E34" s="2">
        <f>AVERAGE('Small_CO2_Four gases_Total_resu'!E36,Sheet1!E36,Sheet2!E36,Sheet3!E36,Sheet4!E36,Sheet5!E36,Sheet6!E36,Sheet7!E36,Sheet8!E36,Sheet9!E36)</f>
        <v>0.84073543608549273</v>
      </c>
      <c r="F34" s="2">
        <f>AVERAGE('Small_CO2_Four gases_Total_resu'!F36,Sheet1!F36,Sheet2!F36,Sheet3!F36,Sheet4!F36,Sheet5!F36,Sheet6!F36,Sheet7!F36,Sheet8!F36,Sheet9!F36)</f>
        <v>-1</v>
      </c>
      <c r="G34" s="2">
        <f>AVERAGE('Small_CO2_Four gases_Total_resu'!G36,Sheet1!G36,Sheet2!G36,Sheet3!G36,Sheet4!G36,Sheet5!G36,Sheet6!G36,Sheet7!G36,Sheet8!G36,Sheet9!G36)</f>
        <v>-1</v>
      </c>
      <c r="H34" s="2">
        <f>AVERAGE('Small_CO2_Four gases_Total_resu'!H36,Sheet1!H36,Sheet2!H36,Sheet3!H36,Sheet4!H36,Sheet5!H36,Sheet6!H36,Sheet7!H36,Sheet8!H36,Sheet9!H36)</f>
        <v>0.9441011183807968</v>
      </c>
      <c r="I34" s="2">
        <f>AVERAGE('Small_CO2_Four gases_Total_resu'!I36,Sheet1!I36,Sheet2!I36,Sheet3!I36,Sheet4!I36,Sheet5!I36,Sheet6!I36,Sheet7!I36,Sheet8!I36,Sheet9!I36)</f>
        <v>0.76904994400162174</v>
      </c>
      <c r="K34" s="1">
        <f>STDEV('Small_CO2_Four gases_Total_resu'!D36,Sheet1!D36,Sheet2!D36,Sheet3!D36,Sheet4!D36,Sheet5!D36,Sheet6!D36,Sheet7!D36,Sheet8!D36,Sheet9!D36)</f>
        <v>2.3764582087132937E-3</v>
      </c>
      <c r="L34" s="1">
        <f>STDEV('Small_CO2_Four gases_Total_resu'!E36,Sheet1!E36,Sheet2!E36,Sheet3!E36,Sheet4!E36,Sheet5!E36,Sheet6!E36,Sheet7!E36,Sheet8!E36,Sheet9!E36)</f>
        <v>3.7872221871800685E-2</v>
      </c>
      <c r="M34" s="1">
        <f>STDEV('Small_CO2_Four gases_Total_resu'!F36,Sheet1!F36,Sheet2!F36,Sheet3!F36,Sheet4!F36,Sheet5!F36,Sheet6!F36,Sheet7!F36,Sheet8!F36,Sheet9!F36)</f>
        <v>0</v>
      </c>
      <c r="N34" s="1">
        <f>STDEV('Small_CO2_Four gases_Total_resu'!G36,Sheet1!G36,Sheet2!G36,Sheet3!G36,Sheet4!G36,Sheet5!G36,Sheet6!G36,Sheet7!G36,Sheet8!G36,Sheet9!G36)</f>
        <v>0</v>
      </c>
      <c r="O34" s="1">
        <f>STDEV('Small_CO2_Four gases_Total_resu'!H36,Sheet1!H36,Sheet2!H36,Sheet3!H36,Sheet4!H36,Sheet5!H36,Sheet6!H36,Sheet7!H36,Sheet8!H36,Sheet9!H36)</f>
        <v>7.4812734504799642E-3</v>
      </c>
      <c r="P34" s="1">
        <f>STDEV('Small_CO2_Four gases_Total_resu'!I36,Sheet1!I36,Sheet2!I36,Sheet3!I36,Sheet4!I36,Sheet5!I36,Sheet6!I36,Sheet7!I36,Sheet8!I36,Sheet9!I36)</f>
        <v>0.12063133891120469</v>
      </c>
    </row>
    <row r="35" spans="1:16" hidden="1" x14ac:dyDescent="0.25">
      <c r="A35">
        <v>33</v>
      </c>
      <c r="B35" t="s">
        <v>8</v>
      </c>
      <c r="C35" t="s">
        <v>24</v>
      </c>
      <c r="D35" s="2">
        <f>AVERAGE('Small_CO2_Four gases_Total_resu'!D35,Sheet1!D35,Sheet2!D35,Sheet3!D35,Sheet4!D35,Sheet5!D35,Sheet6!D35,Sheet7!D35,Sheet8!D35,Sheet9!D35)</f>
        <v>0.93010013145109538</v>
      </c>
      <c r="E35" s="2">
        <f>AVERAGE('Small_CO2_Four gases_Total_resu'!E35,Sheet1!E35,Sheet2!E35,Sheet3!E35,Sheet4!E35,Sheet5!E35,Sheet6!E35,Sheet7!E35,Sheet8!E35,Sheet9!E35)</f>
        <v>0.92544021371027307</v>
      </c>
      <c r="F35" s="2">
        <f>AVERAGE('Small_CO2_Four gases_Total_resu'!F35,Sheet1!F35,Sheet2!F35,Sheet3!F35,Sheet4!F35,Sheet5!F35,Sheet6!F35,Sheet7!F35,Sheet8!F35,Sheet9!F35)</f>
        <v>-1</v>
      </c>
      <c r="G35" s="2">
        <f>AVERAGE('Small_CO2_Four gases_Total_resu'!G35,Sheet1!G35,Sheet2!G35,Sheet3!G35,Sheet4!G35,Sheet5!G35,Sheet6!G35,Sheet7!G35,Sheet8!G35,Sheet9!G35)</f>
        <v>-1</v>
      </c>
      <c r="H35" s="2">
        <f>AVERAGE('Small_CO2_Four gases_Total_resu'!H35,Sheet1!H35,Sheet2!H35,Sheet3!H35,Sheet4!H35,Sheet5!H35,Sheet6!H35,Sheet7!H35,Sheet8!H35,Sheet9!H35)</f>
        <v>0.93206871462502761</v>
      </c>
      <c r="I35" s="2">
        <f>AVERAGE('Small_CO2_Four gases_Total_resu'!I35,Sheet1!I35,Sheet2!I35,Sheet3!I35,Sheet4!I35,Sheet5!I35,Sheet6!I35,Sheet7!I35,Sheet8!I35,Sheet9!I35)</f>
        <v>0.91179626115602508</v>
      </c>
      <c r="K35" s="1">
        <f>STDEV('Small_CO2_Four gases_Total_resu'!D35,Sheet1!D35,Sheet2!D35,Sheet3!D35,Sheet4!D35,Sheet5!D35,Sheet6!D35,Sheet7!D35,Sheet8!D35,Sheet9!D35)</f>
        <v>3.3285288390586818E-3</v>
      </c>
      <c r="L35" s="1">
        <f>STDEV('Small_CO2_Four gases_Total_resu'!E35,Sheet1!E35,Sheet2!E35,Sheet3!E35,Sheet4!E35,Sheet5!E35,Sheet6!E35,Sheet7!E35,Sheet8!E35,Sheet9!E35)</f>
        <v>4.2161007334086481E-2</v>
      </c>
      <c r="M35" s="1">
        <f>STDEV('Small_CO2_Four gases_Total_resu'!F35,Sheet1!F35,Sheet2!F35,Sheet3!F35,Sheet4!F35,Sheet5!F35,Sheet6!F35,Sheet7!F35,Sheet8!F35,Sheet9!F35)</f>
        <v>0</v>
      </c>
      <c r="N35" s="1">
        <f>STDEV('Small_CO2_Four gases_Total_resu'!G35,Sheet1!G35,Sheet2!G35,Sheet3!G35,Sheet4!G35,Sheet5!G35,Sheet6!G35,Sheet7!G35,Sheet8!G35,Sheet9!G35)</f>
        <v>0</v>
      </c>
      <c r="O35" s="1">
        <f>STDEV('Small_CO2_Four gases_Total_resu'!H35,Sheet1!H35,Sheet2!H35,Sheet3!H35,Sheet4!H35,Sheet5!H35,Sheet6!H35,Sheet7!H35,Sheet8!H35,Sheet9!H35)</f>
        <v>8.4352925116353492E-3</v>
      </c>
      <c r="P35" s="1">
        <f>STDEV('Small_CO2_Four gases_Total_resu'!I35,Sheet1!I35,Sheet2!I35,Sheet3!I35,Sheet4!I35,Sheet5!I35,Sheet6!I35,Sheet7!I35,Sheet8!I35,Sheet9!I35)</f>
        <v>0.15447757103733656</v>
      </c>
    </row>
    <row r="36" spans="1:16" x14ac:dyDescent="0.25">
      <c r="A36">
        <v>41</v>
      </c>
      <c r="B36" t="s">
        <v>10</v>
      </c>
      <c r="C36" t="s">
        <v>25</v>
      </c>
      <c r="D36" s="2">
        <f>AVERAGE('Small_CO2_Four gases_Total_resu'!D43,Sheet1!D43,Sheet2!D43,Sheet3!D43,Sheet4!D43,Sheet5!D43,Sheet6!D43,Sheet7!D43,Sheet8!D43,Sheet9!D43)</f>
        <v>0.91661057506698507</v>
      </c>
      <c r="E36" s="2">
        <f>AVERAGE('Small_CO2_Four gases_Total_resu'!E43,Sheet1!E43,Sheet2!E43,Sheet3!E43,Sheet4!E43,Sheet5!E43,Sheet6!E43,Sheet7!E43,Sheet8!E43,Sheet9!E43)</f>
        <v>1.73252237956283</v>
      </c>
      <c r="F36" s="2">
        <f>AVERAGE('Small_CO2_Four gases_Total_resu'!F43,Sheet1!F43,Sheet2!F43,Sheet3!F43,Sheet4!F43,Sheet5!F43,Sheet6!F43,Sheet7!F43,Sheet8!F43,Sheet9!F43)</f>
        <v>-1</v>
      </c>
      <c r="G36" s="2">
        <f>AVERAGE('Small_CO2_Four gases_Total_resu'!G43,Sheet1!G43,Sheet2!G43,Sheet3!G43,Sheet4!G43,Sheet5!G43,Sheet6!G43,Sheet7!G43,Sheet8!G43,Sheet9!G43)</f>
        <v>-1</v>
      </c>
      <c r="H36" s="2">
        <f>AVERAGE('Small_CO2_Four gases_Total_resu'!H43,Sheet1!H43,Sheet2!H43,Sheet3!H43,Sheet4!H43,Sheet5!H43,Sheet6!H43,Sheet7!H43,Sheet8!H43,Sheet9!H43)</f>
        <v>0.93106739365512503</v>
      </c>
      <c r="I36" s="2">
        <f>AVERAGE('Small_CO2_Four gases_Total_resu'!I43,Sheet1!I43,Sheet2!I43,Sheet3!I43,Sheet4!I43,Sheet5!I43,Sheet6!I43,Sheet7!I43,Sheet8!I43,Sheet9!I43)</f>
        <v>1.2432998197220511</v>
      </c>
      <c r="K36" s="1">
        <f>STDEV('Small_CO2_Four gases_Total_resu'!D43,Sheet1!D43,Sheet2!D43,Sheet3!D43,Sheet4!D43,Sheet5!D43,Sheet6!D43,Sheet7!D43,Sheet8!D43,Sheet9!D43)</f>
        <v>3.8712477616025989E-2</v>
      </c>
      <c r="L36" s="1">
        <f>STDEV('Small_CO2_Four gases_Total_resu'!E43,Sheet1!E43,Sheet2!E43,Sheet3!E43,Sheet4!E43,Sheet5!E43,Sheet6!E43,Sheet7!E43,Sheet8!E43,Sheet9!E43)</f>
        <v>0.99374297569367132</v>
      </c>
      <c r="M36" s="1">
        <f>STDEV('Small_CO2_Four gases_Total_resu'!F43,Sheet1!F43,Sheet2!F43,Sheet3!F43,Sheet4!F43,Sheet5!F43,Sheet6!F43,Sheet7!F43,Sheet8!F43,Sheet9!F43)</f>
        <v>0</v>
      </c>
      <c r="N36" s="1">
        <f>STDEV('Small_CO2_Four gases_Total_resu'!G43,Sheet1!G43,Sheet2!G43,Sheet3!G43,Sheet4!G43,Sheet5!G43,Sheet6!G43,Sheet7!G43,Sheet8!G43,Sheet9!G43)</f>
        <v>0</v>
      </c>
      <c r="O36" s="1">
        <f>STDEV('Small_CO2_Four gases_Total_resu'!H43,Sheet1!H43,Sheet2!H43,Sheet3!H43,Sheet4!H43,Sheet5!H43,Sheet6!H43,Sheet7!H43,Sheet8!H43,Sheet9!H43)</f>
        <v>4.9249801024875826E-2</v>
      </c>
      <c r="P36" s="1">
        <f>STDEV('Small_CO2_Four gases_Total_resu'!I43,Sheet1!I43,Sheet2!I43,Sheet3!I43,Sheet4!I43,Sheet5!I43,Sheet6!I43,Sheet7!I43,Sheet8!I43,Sheet9!I43)</f>
        <v>1.1681869440660413</v>
      </c>
    </row>
    <row r="37" spans="1:16" hidden="1" x14ac:dyDescent="0.25">
      <c r="A37">
        <v>35</v>
      </c>
      <c r="B37" t="s">
        <v>10</v>
      </c>
      <c r="C37" t="s">
        <v>19</v>
      </c>
      <c r="D37" s="2">
        <f>AVERAGE('Small_CO2_Four gases_Total_resu'!D37,Sheet1!D37,Sheet2!D37,Sheet3!D37,Sheet4!D37,Sheet5!D37,Sheet6!D37,Sheet7!D37,Sheet8!D37,Sheet9!D37)</f>
        <v>0.80287886594118485</v>
      </c>
      <c r="E37" s="2">
        <f>AVERAGE('Small_CO2_Four gases_Total_resu'!E37,Sheet1!E37,Sheet2!E37,Sheet3!E37,Sheet4!E37,Sheet5!E37,Sheet6!E37,Sheet7!E37,Sheet8!E37,Sheet9!E37)</f>
        <v>3.672847815253991</v>
      </c>
      <c r="F37" s="2">
        <f>AVERAGE('Small_CO2_Four gases_Total_resu'!F37,Sheet1!F37,Sheet2!F37,Sheet3!F37,Sheet4!F37,Sheet5!F37,Sheet6!F37,Sheet7!F37,Sheet8!F37,Sheet9!F37)</f>
        <v>-1</v>
      </c>
      <c r="G37" s="2">
        <f>AVERAGE('Small_CO2_Four gases_Total_resu'!G37,Sheet1!G37,Sheet2!G37,Sheet3!G37,Sheet4!G37,Sheet5!G37,Sheet6!G37,Sheet7!G37,Sheet8!G37,Sheet9!G37)</f>
        <v>-1</v>
      </c>
      <c r="H37" s="2">
        <f>AVERAGE('Small_CO2_Four gases_Total_resu'!H37,Sheet1!H37,Sheet2!H37,Sheet3!H37,Sheet4!H37,Sheet5!H37,Sheet6!H37,Sheet7!H37,Sheet8!H37,Sheet9!H37)</f>
        <v>0.85039679745454777</v>
      </c>
      <c r="I37" s="2">
        <f>AVERAGE('Small_CO2_Four gases_Total_resu'!I37,Sheet1!I37,Sheet2!I37,Sheet3!I37,Sheet4!I37,Sheet5!I37,Sheet6!I37,Sheet7!I37,Sheet8!I37,Sheet9!I37)</f>
        <v>2.7867299888903352</v>
      </c>
      <c r="K37" s="1">
        <f>STDEV('Small_CO2_Four gases_Total_resu'!D37,Sheet1!D37,Sheet2!D37,Sheet3!D37,Sheet4!D37,Sheet5!D37,Sheet6!D37,Sheet7!D37,Sheet8!D37,Sheet9!D37)</f>
        <v>0.1012850032036542</v>
      </c>
      <c r="L37" s="1">
        <f>STDEV('Small_CO2_Four gases_Total_resu'!E37,Sheet1!E37,Sheet2!E37,Sheet3!E37,Sheet4!E37,Sheet5!E37,Sheet6!E37,Sheet7!E37,Sheet8!E37,Sheet9!E37)</f>
        <v>1.7136456798235107</v>
      </c>
      <c r="M37" s="1">
        <f>STDEV('Small_CO2_Four gases_Total_resu'!F37,Sheet1!F37,Sheet2!F37,Sheet3!F37,Sheet4!F37,Sheet5!F37,Sheet6!F37,Sheet7!F37,Sheet8!F37,Sheet9!F37)</f>
        <v>0</v>
      </c>
      <c r="N37" s="1">
        <f>STDEV('Small_CO2_Four gases_Total_resu'!G37,Sheet1!G37,Sheet2!G37,Sheet3!G37,Sheet4!G37,Sheet5!G37,Sheet6!G37,Sheet7!G37,Sheet8!G37,Sheet9!G37)</f>
        <v>0</v>
      </c>
      <c r="O37" s="1">
        <f>STDEV('Small_CO2_Four gases_Total_resu'!H37,Sheet1!H37,Sheet2!H37,Sheet3!H37,Sheet4!H37,Sheet5!H37,Sheet6!H37,Sheet7!H37,Sheet8!H37,Sheet9!H37)</f>
        <v>5.3568525678383661E-2</v>
      </c>
      <c r="P37" s="1">
        <f>STDEV('Small_CO2_Four gases_Total_resu'!I37,Sheet1!I37,Sheet2!I37,Sheet3!I37,Sheet4!I37,Sheet5!I37,Sheet6!I37,Sheet7!I37,Sheet8!I37,Sheet9!I37)</f>
        <v>1.2036994068987605</v>
      </c>
    </row>
    <row r="38" spans="1:16" hidden="1" x14ac:dyDescent="0.25">
      <c r="A38">
        <v>36</v>
      </c>
      <c r="B38" t="s">
        <v>10</v>
      </c>
      <c r="C38" t="s">
        <v>20</v>
      </c>
      <c r="D38" s="2">
        <f>AVERAGE('Small_CO2_Four gases_Total_resu'!D38,Sheet1!D38,Sheet2!D38,Sheet3!D38,Sheet4!D38,Sheet5!D38,Sheet6!D38,Sheet7!D38,Sheet8!D38,Sheet9!D38)</f>
        <v>0.76517810356662885</v>
      </c>
      <c r="E38" s="2">
        <f>AVERAGE('Small_CO2_Four gases_Total_resu'!E38,Sheet1!E38,Sheet2!E38,Sheet3!E38,Sheet4!E38,Sheet5!E38,Sheet6!E38,Sheet7!E38,Sheet8!E38,Sheet9!E38)</f>
        <v>4.4811245908503139</v>
      </c>
      <c r="F38" s="2">
        <f>AVERAGE('Small_CO2_Four gases_Total_resu'!F38,Sheet1!F38,Sheet2!F38,Sheet3!F38,Sheet4!F38,Sheet5!F38,Sheet6!F38,Sheet7!F38,Sheet8!F38,Sheet9!F38)</f>
        <v>-1</v>
      </c>
      <c r="G38" s="2">
        <f>AVERAGE('Small_CO2_Four gases_Total_resu'!G38,Sheet1!G38,Sheet2!G38,Sheet3!G38,Sheet4!G38,Sheet5!G38,Sheet6!G38,Sheet7!G38,Sheet8!G38,Sheet9!G38)</f>
        <v>-1</v>
      </c>
      <c r="H38" s="2">
        <f>AVERAGE('Small_CO2_Four gases_Total_resu'!H38,Sheet1!H38,Sheet2!H38,Sheet3!H38,Sheet4!H38,Sheet5!H38,Sheet6!H38,Sheet7!H38,Sheet8!H38,Sheet9!H38)</f>
        <v>0.67694033632173312</v>
      </c>
      <c r="I38" s="2">
        <f>AVERAGE('Small_CO2_Four gases_Total_resu'!I38,Sheet1!I38,Sheet2!I38,Sheet3!I38,Sheet4!I38,Sheet5!I38,Sheet6!I38,Sheet7!I38,Sheet8!I38,Sheet9!I38)</f>
        <v>3.7991016585476163</v>
      </c>
      <c r="K38" s="1">
        <f>STDEV('Small_CO2_Four gases_Total_resu'!D38,Sheet1!D38,Sheet2!D38,Sheet3!D38,Sheet4!D38,Sheet5!D38,Sheet6!D38,Sheet7!D38,Sheet8!D38,Sheet9!D38)</f>
        <v>5.8288776838239034E-2</v>
      </c>
      <c r="L38" s="1">
        <f>STDEV('Small_CO2_Four gases_Total_resu'!E38,Sheet1!E38,Sheet2!E38,Sheet3!E38,Sheet4!E38,Sheet5!E38,Sheet6!E38,Sheet7!E38,Sheet8!E38,Sheet9!E38)</f>
        <v>1.1365277989070419</v>
      </c>
      <c r="M38" s="1">
        <f>STDEV('Small_CO2_Four gases_Total_resu'!F38,Sheet1!F38,Sheet2!F38,Sheet3!F38,Sheet4!F38,Sheet5!F38,Sheet6!F38,Sheet7!F38,Sheet8!F38,Sheet9!F38)</f>
        <v>0</v>
      </c>
      <c r="N38" s="1">
        <f>STDEV('Small_CO2_Four gases_Total_resu'!G38,Sheet1!G38,Sheet2!G38,Sheet3!G38,Sheet4!G38,Sheet5!G38,Sheet6!G38,Sheet7!G38,Sheet8!G38,Sheet9!G38)</f>
        <v>0</v>
      </c>
      <c r="O38" s="1">
        <f>STDEV('Small_CO2_Four gases_Total_resu'!H38,Sheet1!H38,Sheet2!H38,Sheet3!H38,Sheet4!H38,Sheet5!H38,Sheet6!H38,Sheet7!H38,Sheet8!H38,Sheet9!H38)</f>
        <v>8.1964402932061572E-2</v>
      </c>
      <c r="P38" s="1">
        <f>STDEV('Small_CO2_Four gases_Total_resu'!I38,Sheet1!I38,Sheet2!I38,Sheet3!I38,Sheet4!I38,Sheet5!I38,Sheet6!I38,Sheet7!I38,Sheet8!I38,Sheet9!I38)</f>
        <v>1.1631089614322447</v>
      </c>
    </row>
    <row r="39" spans="1:16" hidden="1" x14ac:dyDescent="0.25">
      <c r="A39">
        <v>37</v>
      </c>
      <c r="B39" t="s">
        <v>10</v>
      </c>
      <c r="C39" t="s">
        <v>21</v>
      </c>
      <c r="D39" s="2">
        <f>AVERAGE('Small_CO2_Four gases_Total_resu'!D39,Sheet1!D39,Sheet2!D39,Sheet3!D39,Sheet4!D39,Sheet5!D39,Sheet6!D39,Sheet7!D39,Sheet8!D39,Sheet9!D39)</f>
        <v>0.91208669889751859</v>
      </c>
      <c r="E39" s="2">
        <f>AVERAGE('Small_CO2_Four gases_Total_resu'!E39,Sheet1!E39,Sheet2!E39,Sheet3!E39,Sheet4!E39,Sheet5!E39,Sheet6!E39,Sheet7!E39,Sheet8!E39,Sheet9!E39)</f>
        <v>1.8086557950135902</v>
      </c>
      <c r="F39" s="2">
        <f>AVERAGE('Small_CO2_Four gases_Total_resu'!F39,Sheet1!F39,Sheet2!F39,Sheet3!F39,Sheet4!F39,Sheet5!F39,Sheet6!F39,Sheet7!F39,Sheet8!F39,Sheet9!F39)</f>
        <v>-1</v>
      </c>
      <c r="G39" s="2">
        <f>AVERAGE('Small_CO2_Four gases_Total_resu'!G39,Sheet1!G39,Sheet2!G39,Sheet3!G39,Sheet4!G39,Sheet5!G39,Sheet6!G39,Sheet7!G39,Sheet8!G39,Sheet9!G39)</f>
        <v>-1</v>
      </c>
      <c r="H39" s="2">
        <f>AVERAGE('Small_CO2_Four gases_Total_resu'!H39,Sheet1!H39,Sheet2!H39,Sheet3!H39,Sheet4!H39,Sheet5!H39,Sheet6!H39,Sheet7!H39,Sheet8!H39,Sheet9!H39)</f>
        <v>0.93094025727436147</v>
      </c>
      <c r="I39" s="2">
        <f>AVERAGE('Small_CO2_Four gases_Total_resu'!I39,Sheet1!I39,Sheet2!I39,Sheet3!I39,Sheet4!I39,Sheet5!I39,Sheet6!I39,Sheet7!I39,Sheet8!I39,Sheet9!I39)</f>
        <v>1.3743338261705269</v>
      </c>
      <c r="K39" s="1">
        <f>STDEV('Small_CO2_Four gases_Total_resu'!D39,Sheet1!D39,Sheet2!D39,Sheet3!D39,Sheet4!D39,Sheet5!D39,Sheet6!D39,Sheet7!D39,Sheet8!D39,Sheet9!D39)</f>
        <v>3.5623635912684685E-2</v>
      </c>
      <c r="L39" s="1">
        <f>STDEV('Small_CO2_Four gases_Total_resu'!E39,Sheet1!E39,Sheet2!E39,Sheet3!E39,Sheet4!E39,Sheet5!E39,Sheet6!E39,Sheet7!E39,Sheet8!E39,Sheet9!E39)</f>
        <v>0.90701722770215509</v>
      </c>
      <c r="M39" s="1">
        <f>STDEV('Small_CO2_Four gases_Total_resu'!F39,Sheet1!F39,Sheet2!F39,Sheet3!F39,Sheet4!F39,Sheet5!F39,Sheet6!F39,Sheet7!F39,Sheet8!F39,Sheet9!F39)</f>
        <v>0</v>
      </c>
      <c r="N39" s="1">
        <f>STDEV('Small_CO2_Four gases_Total_resu'!G39,Sheet1!G39,Sheet2!G39,Sheet3!G39,Sheet4!G39,Sheet5!G39,Sheet6!G39,Sheet7!G39,Sheet8!G39,Sheet9!G39)</f>
        <v>0</v>
      </c>
      <c r="O39" s="1">
        <f>STDEV('Small_CO2_Four gases_Total_resu'!H39,Sheet1!H39,Sheet2!H39,Sheet3!H39,Sheet4!H39,Sheet5!H39,Sheet6!H39,Sheet7!H39,Sheet8!H39,Sheet9!H39)</f>
        <v>5.5036957914692944E-2</v>
      </c>
      <c r="P39" s="1">
        <f>STDEV('Small_CO2_Four gases_Total_resu'!I39,Sheet1!I39,Sheet2!I39,Sheet3!I39,Sheet4!I39,Sheet5!I39,Sheet6!I39,Sheet7!I39,Sheet8!I39,Sheet9!I39)</f>
        <v>1.5163495099447803</v>
      </c>
    </row>
    <row r="40" spans="1:16" hidden="1" x14ac:dyDescent="0.25">
      <c r="A40">
        <v>38</v>
      </c>
      <c r="B40" t="s">
        <v>10</v>
      </c>
      <c r="C40" t="s">
        <v>22</v>
      </c>
      <c r="D40" s="2">
        <f>AVERAGE('Small_CO2_Four gases_Total_resu'!D40,Sheet1!D40,Sheet2!D40,Sheet3!D40,Sheet4!D40,Sheet5!D40,Sheet6!D40,Sheet7!D40,Sheet8!D40,Sheet9!D40)</f>
        <v>0.89185013250486256</v>
      </c>
      <c r="E40" s="2">
        <f>AVERAGE('Small_CO2_Four gases_Total_resu'!E40,Sheet1!E40,Sheet2!E40,Sheet3!E40,Sheet4!E40,Sheet5!E40,Sheet6!E40,Sheet7!E40,Sheet8!E40,Sheet9!E40)</f>
        <v>2.1490329367185343</v>
      </c>
      <c r="F40" s="2">
        <f>AVERAGE('Small_CO2_Four gases_Total_resu'!F40,Sheet1!F40,Sheet2!F40,Sheet3!F40,Sheet4!F40,Sheet5!F40,Sheet6!F40,Sheet7!F40,Sheet8!F40,Sheet9!F40)</f>
        <v>-1</v>
      </c>
      <c r="G40" s="2">
        <f>AVERAGE('Small_CO2_Four gases_Total_resu'!G40,Sheet1!G40,Sheet2!G40,Sheet3!G40,Sheet4!G40,Sheet5!G40,Sheet6!G40,Sheet7!G40,Sheet8!G40,Sheet9!G40)</f>
        <v>-1</v>
      </c>
      <c r="H40" s="2">
        <f>AVERAGE('Small_CO2_Four gases_Total_resu'!H40,Sheet1!H40,Sheet2!H40,Sheet3!H40,Sheet4!H40,Sheet5!H40,Sheet6!H40,Sheet7!H40,Sheet8!H40,Sheet9!H40)</f>
        <v>0.91276488847978376</v>
      </c>
      <c r="I40" s="2">
        <f>AVERAGE('Small_CO2_Four gases_Total_resu'!I40,Sheet1!I40,Sheet2!I40,Sheet3!I40,Sheet4!I40,Sheet5!I40,Sheet6!I40,Sheet7!I40,Sheet8!I40,Sheet9!I40)</f>
        <v>1.4683844100205341</v>
      </c>
      <c r="K40" s="1">
        <f>STDEV('Small_CO2_Four gases_Total_resu'!D40,Sheet1!D40,Sheet2!D40,Sheet3!D40,Sheet4!D40,Sheet5!D40,Sheet6!D40,Sheet7!D40,Sheet8!D40,Sheet9!D40)</f>
        <v>4.7882279251191817E-2</v>
      </c>
      <c r="L40" s="1">
        <f>STDEV('Small_CO2_Four gases_Total_resu'!E40,Sheet1!E40,Sheet2!E40,Sheet3!E40,Sheet4!E40,Sheet5!E40,Sheet6!E40,Sheet7!E40,Sheet8!E40,Sheet9!E40)</f>
        <v>1.0368625772135676</v>
      </c>
      <c r="M40" s="1">
        <f>STDEV('Small_CO2_Four gases_Total_resu'!F40,Sheet1!F40,Sheet2!F40,Sheet3!F40,Sheet4!F40,Sheet5!F40,Sheet6!F40,Sheet7!F40,Sheet8!F40,Sheet9!F40)</f>
        <v>0</v>
      </c>
      <c r="N40" s="1">
        <f>STDEV('Small_CO2_Four gases_Total_resu'!G40,Sheet1!G40,Sheet2!G40,Sheet3!G40,Sheet4!G40,Sheet5!G40,Sheet6!G40,Sheet7!G40,Sheet8!G40,Sheet9!G40)</f>
        <v>0</v>
      </c>
      <c r="O40" s="1">
        <f>STDEV('Small_CO2_Four gases_Total_resu'!H40,Sheet1!H40,Sheet2!H40,Sheet3!H40,Sheet4!H40,Sheet5!H40,Sheet6!H40,Sheet7!H40,Sheet8!H40,Sheet9!H40)</f>
        <v>3.3059260908781904E-2</v>
      </c>
      <c r="P40" s="1">
        <f>STDEV('Small_CO2_Four gases_Total_resu'!I40,Sheet1!I40,Sheet2!I40,Sheet3!I40,Sheet4!I40,Sheet5!I40,Sheet6!I40,Sheet7!I40,Sheet8!I40,Sheet9!I40)</f>
        <v>0.62522943525027597</v>
      </c>
    </row>
    <row r="41" spans="1:16" x14ac:dyDescent="0.25">
      <c r="A41">
        <v>48</v>
      </c>
      <c r="B41" t="s">
        <v>11</v>
      </c>
      <c r="C41" t="s">
        <v>25</v>
      </c>
      <c r="D41" s="2">
        <f>AVERAGE('Small_CO2_Four gases_Total_resu'!D50,Sheet1!D50,Sheet2!D50,Sheet3!D50,Sheet4!D50,Sheet5!D50,Sheet6!D50,Sheet7!D50,Sheet8!D50,Sheet9!D50)</f>
        <v>0.9115227331592668</v>
      </c>
      <c r="E41" s="2">
        <f>AVERAGE('Small_CO2_Four gases_Total_resu'!E50,Sheet1!E50,Sheet2!E50,Sheet3!E50,Sheet4!E50,Sheet5!E50,Sheet6!E50,Sheet7!E50,Sheet8!E50,Sheet9!E50)</f>
        <v>0.98482950019601312</v>
      </c>
      <c r="F41" s="2">
        <f>AVERAGE('Small_CO2_Four gases_Total_resu'!F50,Sheet1!F50,Sheet2!F50,Sheet3!F50,Sheet4!F50,Sheet5!F50,Sheet6!F50,Sheet7!F50,Sheet8!F50,Sheet9!F50)</f>
        <v>-1</v>
      </c>
      <c r="G41" s="2">
        <f>AVERAGE('Small_CO2_Four gases_Total_resu'!G50,Sheet1!G50,Sheet2!G50,Sheet3!G50,Sheet4!G50,Sheet5!G50,Sheet6!G50,Sheet7!G50,Sheet8!G50,Sheet9!G50)</f>
        <v>-1</v>
      </c>
      <c r="H41" s="2">
        <f>AVERAGE('Small_CO2_Four gases_Total_resu'!H50,Sheet1!H50,Sheet2!H50,Sheet3!H50,Sheet4!H50,Sheet5!H50,Sheet6!H50,Sheet7!H50,Sheet8!H50,Sheet9!H50)</f>
        <v>0.92209072532281355</v>
      </c>
      <c r="I41" s="2">
        <f>AVERAGE('Small_CO2_Four gases_Total_resu'!I50,Sheet1!I50,Sheet2!I50,Sheet3!I50,Sheet4!I50,Sheet5!I50,Sheet6!I50,Sheet7!I50,Sheet8!I50,Sheet9!I50)</f>
        <v>0.87648552728598028</v>
      </c>
      <c r="K41" s="1">
        <f>STDEV('Small_CO2_Four gases_Total_resu'!D50,Sheet1!D50,Sheet2!D50,Sheet3!D50,Sheet4!D50,Sheet5!D50,Sheet6!D50,Sheet7!D50,Sheet8!D50,Sheet9!D50)</f>
        <v>6.2997386689798004E-3</v>
      </c>
      <c r="L41" s="1">
        <f>STDEV('Small_CO2_Four gases_Total_resu'!E50,Sheet1!E50,Sheet2!E50,Sheet3!E50,Sheet4!E50,Sheet5!E50,Sheet6!E50,Sheet7!E50,Sheet8!E50,Sheet9!E50)</f>
        <v>5.8116168917940587E-2</v>
      </c>
      <c r="M41" s="1">
        <f>STDEV('Small_CO2_Four gases_Total_resu'!F50,Sheet1!F50,Sheet2!F50,Sheet3!F50,Sheet4!F50,Sheet5!F50,Sheet6!F50,Sheet7!F50,Sheet8!F50,Sheet9!F50)</f>
        <v>0</v>
      </c>
      <c r="N41" s="1">
        <f>STDEV('Small_CO2_Four gases_Total_resu'!G50,Sheet1!G50,Sheet2!G50,Sheet3!G50,Sheet4!G50,Sheet5!G50,Sheet6!G50,Sheet7!G50,Sheet8!G50,Sheet9!G50)</f>
        <v>0</v>
      </c>
      <c r="O41" s="1">
        <f>STDEV('Small_CO2_Four gases_Total_resu'!H50,Sheet1!H50,Sheet2!H50,Sheet3!H50,Sheet4!H50,Sheet5!H50,Sheet6!H50,Sheet7!H50,Sheet8!H50,Sheet9!H50)</f>
        <v>9.3007772846956573E-3</v>
      </c>
      <c r="P41" s="1">
        <f>STDEV('Small_CO2_Four gases_Total_resu'!I50,Sheet1!I50,Sheet2!I50,Sheet3!I50,Sheet4!I50,Sheet5!I50,Sheet6!I50,Sheet7!I50,Sheet8!I50,Sheet9!I50)</f>
        <v>0.10956035432411761</v>
      </c>
    </row>
    <row r="42" spans="1:16" hidden="1" x14ac:dyDescent="0.25">
      <c r="A42">
        <v>40</v>
      </c>
      <c r="B42" t="s">
        <v>10</v>
      </c>
      <c r="C42" t="s">
        <v>24</v>
      </c>
      <c r="D42" s="2">
        <f>AVERAGE('Small_CO2_Four gases_Total_resu'!D42,Sheet1!D42,Sheet2!D42,Sheet3!D42,Sheet4!D42,Sheet5!D42,Sheet6!D42,Sheet7!D42,Sheet8!D42,Sheet9!D42)</f>
        <v>0.89244872241640449</v>
      </c>
      <c r="E42" s="2">
        <f>AVERAGE('Small_CO2_Four gases_Total_resu'!E42,Sheet1!E42,Sheet2!E42,Sheet3!E42,Sheet4!E42,Sheet5!E42,Sheet6!E42,Sheet7!E42,Sheet8!E42,Sheet9!E42)</f>
        <v>2.1358560741985064</v>
      </c>
      <c r="F42" s="2">
        <f>AVERAGE('Small_CO2_Four gases_Total_resu'!F42,Sheet1!F42,Sheet2!F42,Sheet3!F42,Sheet4!F42,Sheet5!F42,Sheet6!F42,Sheet7!F42,Sheet8!F42,Sheet9!F42)</f>
        <v>-1</v>
      </c>
      <c r="G42" s="2">
        <f>AVERAGE('Small_CO2_Four gases_Total_resu'!G42,Sheet1!G42,Sheet2!G42,Sheet3!G42,Sheet4!G42,Sheet5!G42,Sheet6!G42,Sheet7!G42,Sheet8!G42,Sheet9!G42)</f>
        <v>-1</v>
      </c>
      <c r="H42" s="2">
        <f>AVERAGE('Small_CO2_Four gases_Total_resu'!H42,Sheet1!H42,Sheet2!H42,Sheet3!H42,Sheet4!H42,Sheet5!H42,Sheet6!H42,Sheet7!H42,Sheet8!H42,Sheet9!H42)</f>
        <v>0.91250094525541259</v>
      </c>
      <c r="I42" s="2">
        <f>AVERAGE('Small_CO2_Four gases_Total_resu'!I42,Sheet1!I42,Sheet2!I42,Sheet3!I42,Sheet4!I42,Sheet5!I42,Sheet6!I42,Sheet7!I42,Sheet8!I42,Sheet9!I42)</f>
        <v>1.4648926185291478</v>
      </c>
      <c r="K42" s="1">
        <f>STDEV('Small_CO2_Four gases_Total_resu'!D42,Sheet1!D42,Sheet2!D42,Sheet3!D42,Sheet4!D42,Sheet5!D42,Sheet6!D42,Sheet7!D42,Sheet8!D42,Sheet9!D42)</f>
        <v>4.7887035646513587E-2</v>
      </c>
      <c r="L42" s="1">
        <f>STDEV('Small_CO2_Four gases_Total_resu'!E42,Sheet1!E42,Sheet2!E42,Sheet3!E42,Sheet4!E42,Sheet5!E42,Sheet6!E42,Sheet7!E42,Sheet8!E42,Sheet9!E42)</f>
        <v>1.0343283143838509</v>
      </c>
      <c r="M42" s="1">
        <f>STDEV('Small_CO2_Four gases_Total_resu'!F42,Sheet1!F42,Sheet2!F42,Sheet3!F42,Sheet4!F42,Sheet5!F42,Sheet6!F42,Sheet7!F42,Sheet8!F42,Sheet9!F42)</f>
        <v>0</v>
      </c>
      <c r="N42" s="1">
        <f>STDEV('Small_CO2_Four gases_Total_resu'!G42,Sheet1!G42,Sheet2!G42,Sheet3!G42,Sheet4!G42,Sheet5!G42,Sheet6!G42,Sheet7!G42,Sheet8!G42,Sheet9!G42)</f>
        <v>0</v>
      </c>
      <c r="O42" s="1">
        <f>STDEV('Small_CO2_Four gases_Total_resu'!H42,Sheet1!H42,Sheet2!H42,Sheet3!H42,Sheet4!H42,Sheet5!H42,Sheet6!H42,Sheet7!H42,Sheet8!H42,Sheet9!H42)</f>
        <v>3.3137364401928431E-2</v>
      </c>
      <c r="P42" s="1">
        <f>STDEV('Small_CO2_Four gases_Total_resu'!I42,Sheet1!I42,Sheet2!I42,Sheet3!I42,Sheet4!I42,Sheet5!I42,Sheet6!I42,Sheet7!I42,Sheet8!I42,Sheet9!I42)</f>
        <v>0.60006232635228629</v>
      </c>
    </row>
    <row r="43" spans="1:16" x14ac:dyDescent="0.25">
      <c r="A43">
        <v>55</v>
      </c>
      <c r="B43" t="s">
        <v>12</v>
      </c>
      <c r="C43" t="s">
        <v>25</v>
      </c>
      <c r="D43" s="2">
        <f>AVERAGE('Small_CO2_Four gases_Total_resu'!D57,Sheet1!D57,Sheet2!D57,Sheet3!D57,Sheet4!D57,Sheet5!D57,Sheet6!D57,Sheet7!D57,Sheet8!D57,Sheet9!D57)</f>
        <v>0.92740683461048534</v>
      </c>
      <c r="E43" s="2">
        <f>AVERAGE('Small_CO2_Four gases_Total_resu'!E57,Sheet1!E57,Sheet2!E57,Sheet3!E57,Sheet4!E57,Sheet5!E57,Sheet6!E57,Sheet7!E57,Sheet8!E57,Sheet9!E57)</f>
        <v>0.5236149492225356</v>
      </c>
      <c r="F43" s="2">
        <f>AVERAGE('Small_CO2_Four gases_Total_resu'!F57,Sheet1!F57,Sheet2!F57,Sheet3!F57,Sheet4!F57,Sheet5!F57,Sheet6!F57,Sheet7!F57,Sheet8!F57,Sheet9!F57)</f>
        <v>-1</v>
      </c>
      <c r="G43" s="2">
        <f>AVERAGE('Small_CO2_Four gases_Total_resu'!G57,Sheet1!G57,Sheet2!G57,Sheet3!G57,Sheet4!G57,Sheet5!G57,Sheet6!G57,Sheet7!G57,Sheet8!G57,Sheet9!G57)</f>
        <v>-1</v>
      </c>
      <c r="H43" s="2">
        <f>AVERAGE('Small_CO2_Four gases_Total_resu'!H57,Sheet1!H57,Sheet2!H57,Sheet3!H57,Sheet4!H57,Sheet5!H57,Sheet6!H57,Sheet7!H57,Sheet8!H57,Sheet9!H57)</f>
        <v>0.94931067059639629</v>
      </c>
      <c r="I43" s="2">
        <f>AVERAGE('Small_CO2_Four gases_Total_resu'!I57,Sheet1!I57,Sheet2!I57,Sheet3!I57,Sheet4!I57,Sheet5!I57,Sheet6!I57,Sheet7!I57,Sheet8!I57,Sheet9!I57)</f>
        <v>0.34685078336615283</v>
      </c>
      <c r="K43" s="1">
        <f>STDEV('Small_CO2_Four gases_Total_resu'!D57,Sheet1!D57,Sheet2!D57,Sheet3!D57,Sheet4!D57,Sheet5!D57,Sheet6!D57,Sheet7!D57,Sheet8!D57,Sheet9!D57)</f>
        <v>7.5443400021888551E-3</v>
      </c>
      <c r="L43" s="1">
        <f>STDEV('Small_CO2_Four gases_Total_resu'!E57,Sheet1!E57,Sheet2!E57,Sheet3!E57,Sheet4!E57,Sheet5!E57,Sheet6!E57,Sheet7!E57,Sheet8!E57,Sheet9!E57)</f>
        <v>4.7749577378250981E-2</v>
      </c>
      <c r="M43" s="1">
        <f>STDEV('Small_CO2_Four gases_Total_resu'!F57,Sheet1!F57,Sheet2!F57,Sheet3!F57,Sheet4!F57,Sheet5!F57,Sheet6!F57,Sheet7!F57,Sheet8!F57,Sheet9!F57)</f>
        <v>0</v>
      </c>
      <c r="N43" s="1">
        <f>STDEV('Small_CO2_Four gases_Total_resu'!G57,Sheet1!G57,Sheet2!G57,Sheet3!G57,Sheet4!G57,Sheet5!G57,Sheet6!G57,Sheet7!G57,Sheet8!G57,Sheet9!G57)</f>
        <v>0</v>
      </c>
      <c r="O43" s="1">
        <f>STDEV('Small_CO2_Four gases_Total_resu'!H57,Sheet1!H57,Sheet2!H57,Sheet3!H57,Sheet4!H57,Sheet5!H57,Sheet6!H57,Sheet7!H57,Sheet8!H57,Sheet9!H57)</f>
        <v>1.4039617761098517E-2</v>
      </c>
      <c r="P43" s="1">
        <f>STDEV('Small_CO2_Four gases_Total_resu'!I57,Sheet1!I57,Sheet2!I57,Sheet3!I57,Sheet4!I57,Sheet5!I57,Sheet6!I57,Sheet7!I57,Sheet8!I57,Sheet9!I57)</f>
        <v>9.4093960799047485E-2</v>
      </c>
    </row>
    <row r="44" spans="1:16" hidden="1" x14ac:dyDescent="0.25">
      <c r="A44">
        <v>42</v>
      </c>
      <c r="B44" t="s">
        <v>11</v>
      </c>
      <c r="C44" t="s">
        <v>19</v>
      </c>
      <c r="D44" s="2">
        <f>AVERAGE('Small_CO2_Four gases_Total_resu'!D44,Sheet1!D44,Sheet2!D44,Sheet3!D44,Sheet4!D44,Sheet5!D44,Sheet6!D44,Sheet7!D44,Sheet8!D44,Sheet9!D44)</f>
        <v>0.83525286978365054</v>
      </c>
      <c r="E44" s="2">
        <f>AVERAGE('Small_CO2_Four gases_Total_resu'!E44,Sheet1!E44,Sheet2!E44,Sheet3!E44,Sheet4!E44,Sheet5!E44,Sheet6!E44,Sheet7!E44,Sheet8!E44,Sheet9!E44)</f>
        <v>1.8384254556442532</v>
      </c>
      <c r="F44" s="2">
        <f>AVERAGE('Small_CO2_Four gases_Total_resu'!F44,Sheet1!F44,Sheet2!F44,Sheet3!F44,Sheet4!F44,Sheet5!F44,Sheet6!F44,Sheet7!F44,Sheet8!F44,Sheet9!F44)</f>
        <v>-1</v>
      </c>
      <c r="G44" s="2">
        <f>AVERAGE('Small_CO2_Four gases_Total_resu'!G44,Sheet1!G44,Sheet2!G44,Sheet3!G44,Sheet4!G44,Sheet5!G44,Sheet6!G44,Sheet7!G44,Sheet8!G44,Sheet9!G44)</f>
        <v>-1</v>
      </c>
      <c r="H44" s="2">
        <f>AVERAGE('Small_CO2_Four gases_Total_resu'!H44,Sheet1!H44,Sheet2!H44,Sheet3!H44,Sheet4!H44,Sheet5!H44,Sheet6!H44,Sheet7!H44,Sheet8!H44,Sheet9!H44)</f>
        <v>0.85167231665302379</v>
      </c>
      <c r="I44" s="2">
        <f>AVERAGE('Small_CO2_Four gases_Total_resu'!I44,Sheet1!I44,Sheet2!I44,Sheet3!I44,Sheet4!I44,Sheet5!I44,Sheet6!I44,Sheet7!I44,Sheet8!I44,Sheet9!I44)</f>
        <v>1.7635485879017299</v>
      </c>
      <c r="K44" s="1">
        <f>STDEV('Small_CO2_Four gases_Total_resu'!D44,Sheet1!D44,Sheet2!D44,Sheet3!D44,Sheet4!D44,Sheet5!D44,Sheet6!D44,Sheet7!D44,Sheet8!D44,Sheet9!D44)</f>
        <v>1.1284826309630763E-2</v>
      </c>
      <c r="L44" s="1">
        <f>STDEV('Small_CO2_Four gases_Total_resu'!E44,Sheet1!E44,Sheet2!E44,Sheet3!E44,Sheet4!E44,Sheet5!E44,Sheet6!E44,Sheet7!E44,Sheet8!E44,Sheet9!E44)</f>
        <v>0.13596796907193251</v>
      </c>
      <c r="M44" s="1">
        <f>STDEV('Small_CO2_Four gases_Total_resu'!F44,Sheet1!F44,Sheet2!F44,Sheet3!F44,Sheet4!F44,Sheet5!F44,Sheet6!F44,Sheet7!F44,Sheet8!F44,Sheet9!F44)</f>
        <v>0</v>
      </c>
      <c r="N44" s="1">
        <f>STDEV('Small_CO2_Four gases_Total_resu'!G44,Sheet1!G44,Sheet2!G44,Sheet3!G44,Sheet4!G44,Sheet5!G44,Sheet6!G44,Sheet7!G44,Sheet8!G44,Sheet9!G44)</f>
        <v>0</v>
      </c>
      <c r="O44" s="1">
        <f>STDEV('Small_CO2_Four gases_Total_resu'!H44,Sheet1!H44,Sheet2!H44,Sheet3!H44,Sheet4!H44,Sheet5!H44,Sheet6!H44,Sheet7!H44,Sheet8!H44,Sheet9!H44)</f>
        <v>2.6435826114388411E-2</v>
      </c>
      <c r="P44" s="1">
        <f>STDEV('Small_CO2_Four gases_Total_resu'!I44,Sheet1!I44,Sheet2!I44,Sheet3!I44,Sheet4!I44,Sheet5!I44,Sheet6!I44,Sheet7!I44,Sheet8!I44,Sheet9!I44)</f>
        <v>0.30149464607383036</v>
      </c>
    </row>
    <row r="45" spans="1:16" hidden="1" x14ac:dyDescent="0.25">
      <c r="A45">
        <v>43</v>
      </c>
      <c r="B45" t="s">
        <v>11</v>
      </c>
      <c r="C45" t="s">
        <v>20</v>
      </c>
      <c r="D45" s="2">
        <f>AVERAGE('Small_CO2_Four gases_Total_resu'!D45,Sheet1!D45,Sheet2!D45,Sheet3!D45,Sheet4!D45,Sheet5!D45,Sheet6!D45,Sheet7!D45,Sheet8!D45,Sheet9!D45)</f>
        <v>0.76209334002930496</v>
      </c>
      <c r="E45" s="2">
        <f>AVERAGE('Small_CO2_Four gases_Total_resu'!E45,Sheet1!E45,Sheet2!E45,Sheet3!E45,Sheet4!E45,Sheet5!E45,Sheet6!E45,Sheet7!E45,Sheet8!E45,Sheet9!E45)</f>
        <v>2.6120798967502377</v>
      </c>
      <c r="F45" s="2">
        <f>AVERAGE('Small_CO2_Four gases_Total_resu'!F45,Sheet1!F45,Sheet2!F45,Sheet3!F45,Sheet4!F45,Sheet5!F45,Sheet6!F45,Sheet7!F45,Sheet8!F45,Sheet9!F45)</f>
        <v>-1</v>
      </c>
      <c r="G45" s="2">
        <f>AVERAGE('Small_CO2_Four gases_Total_resu'!G45,Sheet1!G45,Sheet2!G45,Sheet3!G45,Sheet4!G45,Sheet5!G45,Sheet6!G45,Sheet7!G45,Sheet8!G45,Sheet9!G45)</f>
        <v>-1</v>
      </c>
      <c r="H45" s="2">
        <f>AVERAGE('Small_CO2_Four gases_Total_resu'!H45,Sheet1!H45,Sheet2!H45,Sheet3!H45,Sheet4!H45,Sheet5!H45,Sheet6!H45,Sheet7!H45,Sheet8!H45,Sheet9!H45)</f>
        <v>0.80004839398611216</v>
      </c>
      <c r="I45" s="2">
        <f>AVERAGE('Small_CO2_Four gases_Total_resu'!I45,Sheet1!I45,Sheet2!I45,Sheet3!I45,Sheet4!I45,Sheet5!I45,Sheet6!I45,Sheet7!I45,Sheet8!I45,Sheet9!I45)</f>
        <v>1.9859205508085789</v>
      </c>
      <c r="K45" s="1">
        <f>STDEV('Small_CO2_Four gases_Total_resu'!D45,Sheet1!D45,Sheet2!D45,Sheet3!D45,Sheet4!D45,Sheet5!D45,Sheet6!D45,Sheet7!D45,Sheet8!D45,Sheet9!D45)</f>
        <v>0.17793668182109684</v>
      </c>
      <c r="L45" s="1">
        <f>STDEV('Small_CO2_Four gases_Total_resu'!E45,Sheet1!E45,Sheet2!E45,Sheet3!E45,Sheet4!E45,Sheet5!E45,Sheet6!E45,Sheet7!E45,Sheet8!E45,Sheet9!E45)</f>
        <v>1.8390939371042168</v>
      </c>
      <c r="M45" s="1">
        <f>STDEV('Small_CO2_Four gases_Total_resu'!F45,Sheet1!F45,Sheet2!F45,Sheet3!F45,Sheet4!F45,Sheet5!F45,Sheet6!F45,Sheet7!F45,Sheet8!F45,Sheet9!F45)</f>
        <v>0</v>
      </c>
      <c r="N45" s="1">
        <f>STDEV('Small_CO2_Four gases_Total_resu'!G45,Sheet1!G45,Sheet2!G45,Sheet3!G45,Sheet4!G45,Sheet5!G45,Sheet6!G45,Sheet7!G45,Sheet8!G45,Sheet9!G45)</f>
        <v>0</v>
      </c>
      <c r="O45" s="1">
        <f>STDEV('Small_CO2_Four gases_Total_resu'!H45,Sheet1!H45,Sheet2!H45,Sheet3!H45,Sheet4!H45,Sheet5!H45,Sheet6!H45,Sheet7!H45,Sheet8!H45,Sheet9!H45)</f>
        <v>2.7424010377899388E-2</v>
      </c>
      <c r="P45" s="1">
        <f>STDEV('Small_CO2_Four gases_Total_resu'!I45,Sheet1!I45,Sheet2!I45,Sheet3!I45,Sheet4!I45,Sheet5!I45,Sheet6!I45,Sheet7!I45,Sheet8!I45,Sheet9!I45)</f>
        <v>0.18817008942258481</v>
      </c>
    </row>
    <row r="46" spans="1:16" hidden="1" x14ac:dyDescent="0.25">
      <c r="A46">
        <v>44</v>
      </c>
      <c r="B46" t="s">
        <v>11</v>
      </c>
      <c r="C46" t="s">
        <v>21</v>
      </c>
      <c r="D46" s="2">
        <f>AVERAGE('Small_CO2_Four gases_Total_resu'!D46,Sheet1!D46,Sheet2!D46,Sheet3!D46,Sheet4!D46,Sheet5!D46,Sheet6!D46,Sheet7!D46,Sheet8!D46,Sheet9!D46)</f>
        <v>0.90559404660980336</v>
      </c>
      <c r="E46" s="2">
        <f>AVERAGE('Small_CO2_Four gases_Total_resu'!E46,Sheet1!E46,Sheet2!E46,Sheet3!E46,Sheet4!E46,Sheet5!E46,Sheet6!E46,Sheet7!E46,Sheet8!E46,Sheet9!E46)</f>
        <v>1.0533331193928619</v>
      </c>
      <c r="F46" s="2">
        <f>AVERAGE('Small_CO2_Four gases_Total_resu'!F46,Sheet1!F46,Sheet2!F46,Sheet3!F46,Sheet4!F46,Sheet5!F46,Sheet6!F46,Sheet7!F46,Sheet8!F46,Sheet9!F46)</f>
        <v>-1</v>
      </c>
      <c r="G46" s="2">
        <f>AVERAGE('Small_CO2_Four gases_Total_resu'!G46,Sheet1!G46,Sheet2!G46,Sheet3!G46,Sheet4!G46,Sheet5!G46,Sheet6!G46,Sheet7!G46,Sheet8!G46,Sheet9!G46)</f>
        <v>-1</v>
      </c>
      <c r="H46" s="2">
        <f>AVERAGE('Small_CO2_Four gases_Total_resu'!H46,Sheet1!H46,Sheet2!H46,Sheet3!H46,Sheet4!H46,Sheet5!H46,Sheet6!H46,Sheet7!H46,Sheet8!H46,Sheet9!H46)</f>
        <v>0.90983166007694516</v>
      </c>
      <c r="I46" s="2">
        <f>AVERAGE('Small_CO2_Four gases_Total_resu'!I46,Sheet1!I46,Sheet2!I46,Sheet3!I46,Sheet4!I46,Sheet5!I46,Sheet6!I46,Sheet7!I46,Sheet8!I46,Sheet9!I46)</f>
        <v>0.98310422390945795</v>
      </c>
      <c r="K46" s="1">
        <f>STDEV('Small_CO2_Four gases_Total_resu'!D46,Sheet1!D46,Sheet2!D46,Sheet3!D46,Sheet4!D46,Sheet5!D46,Sheet6!D46,Sheet7!D46,Sheet8!D46,Sheet9!D46)</f>
        <v>6.4541389774758892E-3</v>
      </c>
      <c r="L46" s="1">
        <f>STDEV('Small_CO2_Four gases_Total_resu'!E46,Sheet1!E46,Sheet2!E46,Sheet3!E46,Sheet4!E46,Sheet5!E46,Sheet6!E46,Sheet7!E46,Sheet8!E46,Sheet9!E46)</f>
        <v>6.4154643902326391E-2</v>
      </c>
      <c r="M46" s="1">
        <f>STDEV('Small_CO2_Four gases_Total_resu'!F46,Sheet1!F46,Sheet2!F46,Sheet3!F46,Sheet4!F46,Sheet5!F46,Sheet6!F46,Sheet7!F46,Sheet8!F46,Sheet9!F46)</f>
        <v>0</v>
      </c>
      <c r="N46" s="1">
        <f>STDEV('Small_CO2_Four gases_Total_resu'!G46,Sheet1!G46,Sheet2!G46,Sheet3!G46,Sheet4!G46,Sheet5!G46,Sheet6!G46,Sheet7!G46,Sheet8!G46,Sheet9!G46)</f>
        <v>0</v>
      </c>
      <c r="O46" s="1">
        <f>STDEV('Small_CO2_Four gases_Total_resu'!H46,Sheet1!H46,Sheet2!H46,Sheet3!H46,Sheet4!H46,Sheet5!H46,Sheet6!H46,Sheet7!H46,Sheet8!H46,Sheet9!H46)</f>
        <v>1.1670851697928458E-2</v>
      </c>
      <c r="P46" s="1">
        <f>STDEV('Small_CO2_Four gases_Total_resu'!I46,Sheet1!I46,Sheet2!I46,Sheet3!I46,Sheet4!I46,Sheet5!I46,Sheet6!I46,Sheet7!I46,Sheet8!I46,Sheet9!I46)</f>
        <v>0.13941107861740965</v>
      </c>
    </row>
    <row r="47" spans="1:16" hidden="1" x14ac:dyDescent="0.25">
      <c r="A47">
        <v>45</v>
      </c>
      <c r="B47" t="s">
        <v>11</v>
      </c>
      <c r="C47" t="s">
        <v>22</v>
      </c>
      <c r="D47" s="2">
        <f>AVERAGE('Small_CO2_Four gases_Total_resu'!D47,Sheet1!D47,Sheet2!D47,Sheet3!D47,Sheet4!D47,Sheet5!D47,Sheet6!D47,Sheet7!D47,Sheet8!D47,Sheet9!D47)</f>
        <v>0.90286175784191913</v>
      </c>
      <c r="E47" s="2">
        <f>AVERAGE('Small_CO2_Four gases_Total_resu'!E47,Sheet1!E47,Sheet2!E47,Sheet3!E47,Sheet4!E47,Sheet5!E47,Sheet6!E47,Sheet7!E47,Sheet8!E47,Sheet9!E47)</f>
        <v>1.0808592204619145</v>
      </c>
      <c r="F47" s="2">
        <f>AVERAGE('Small_CO2_Four gases_Total_resu'!F47,Sheet1!F47,Sheet2!F47,Sheet3!F47,Sheet4!F47,Sheet5!F47,Sheet6!F47,Sheet7!F47,Sheet8!F47,Sheet9!F47)</f>
        <v>-1</v>
      </c>
      <c r="G47" s="2">
        <f>AVERAGE('Small_CO2_Four gases_Total_resu'!G47,Sheet1!G47,Sheet2!G47,Sheet3!G47,Sheet4!G47,Sheet5!G47,Sheet6!G47,Sheet7!G47,Sheet8!G47,Sheet9!G47)</f>
        <v>-1</v>
      </c>
      <c r="H47" s="2">
        <f>AVERAGE('Small_CO2_Four gases_Total_resu'!H47,Sheet1!H47,Sheet2!H47,Sheet3!H47,Sheet4!H47,Sheet5!H47,Sheet6!H47,Sheet7!H47,Sheet8!H47,Sheet9!H47)</f>
        <v>0.90975273052714534</v>
      </c>
      <c r="I47" s="2">
        <f>AVERAGE('Small_CO2_Four gases_Total_resu'!I47,Sheet1!I47,Sheet2!I47,Sheet3!I47,Sheet4!I47,Sheet5!I47,Sheet6!I47,Sheet7!I47,Sheet8!I47,Sheet9!I47)</f>
        <v>0.99398265797788021</v>
      </c>
      <c r="K47" s="1">
        <f>STDEV('Small_CO2_Four gases_Total_resu'!D47,Sheet1!D47,Sheet2!D47,Sheet3!D47,Sheet4!D47,Sheet5!D47,Sheet6!D47,Sheet7!D47,Sheet8!D47,Sheet9!D47)</f>
        <v>5.2202783315719835E-3</v>
      </c>
      <c r="L47" s="1">
        <f>STDEV('Small_CO2_Four gases_Total_resu'!E47,Sheet1!E47,Sheet2!E47,Sheet3!E47,Sheet4!E47,Sheet5!E47,Sheet6!E47,Sheet7!E47,Sheet8!E47,Sheet9!E47)</f>
        <v>4.7135152070280809E-2</v>
      </c>
      <c r="M47" s="1">
        <f>STDEV('Small_CO2_Four gases_Total_resu'!F47,Sheet1!F47,Sheet2!F47,Sheet3!F47,Sheet4!F47,Sheet5!F47,Sheet6!F47,Sheet7!F47,Sheet8!F47,Sheet9!F47)</f>
        <v>0</v>
      </c>
      <c r="N47" s="1">
        <f>STDEV('Small_CO2_Four gases_Total_resu'!G47,Sheet1!G47,Sheet2!G47,Sheet3!G47,Sheet4!G47,Sheet5!G47,Sheet6!G47,Sheet7!G47,Sheet8!G47,Sheet9!G47)</f>
        <v>0</v>
      </c>
      <c r="O47" s="1">
        <f>STDEV('Small_CO2_Four gases_Total_resu'!H47,Sheet1!H47,Sheet2!H47,Sheet3!H47,Sheet4!H47,Sheet5!H47,Sheet6!H47,Sheet7!H47,Sheet8!H47,Sheet9!H47)</f>
        <v>1.2275012925980426E-2</v>
      </c>
      <c r="P47" s="1">
        <f>STDEV('Small_CO2_Four gases_Total_resu'!I47,Sheet1!I47,Sheet2!I47,Sheet3!I47,Sheet4!I47,Sheet5!I47,Sheet6!I47,Sheet7!I47,Sheet8!I47,Sheet9!I47)</f>
        <v>0.15163433521486983</v>
      </c>
    </row>
    <row r="48" spans="1:16" x14ac:dyDescent="0.25">
      <c r="A48">
        <v>24</v>
      </c>
      <c r="B48" t="s">
        <v>8</v>
      </c>
      <c r="C48" t="s">
        <v>18</v>
      </c>
      <c r="D48" s="2">
        <f>AVERAGE('Small_CO2_Four gases_Total_resu'!D26,Sheet1!D26,Sheet2!D26,Sheet3!D26,Sheet4!D26,Sheet5!D26,Sheet6!D26,Sheet7!D26,Sheet8!D26,Sheet9!D26)</f>
        <v>0.9326060833853459</v>
      </c>
      <c r="E48" s="2">
        <f>AVERAGE('Small_CO2_Four gases_Total_resu'!E26,Sheet1!E26,Sheet2!E26,Sheet3!E26,Sheet4!E26,Sheet5!E26,Sheet6!E26,Sheet7!E26,Sheet8!E26,Sheet9!E26)</f>
        <v>0.85042003592025184</v>
      </c>
      <c r="F48" s="2">
        <f>AVERAGE('Small_CO2_Four gases_Total_resu'!F26,Sheet1!F26,Sheet2!F26,Sheet3!F26,Sheet4!F26,Sheet5!F26,Sheet6!F26,Sheet7!F26,Sheet8!F26,Sheet9!F26)</f>
        <v>0.93918620496308158</v>
      </c>
      <c r="G48" s="2">
        <f>AVERAGE('Small_CO2_Four gases_Total_resu'!G26,Sheet1!G26,Sheet2!G26,Sheet3!G26,Sheet4!G26,Sheet5!G26,Sheet6!G26,Sheet7!G26,Sheet8!G26,Sheet9!G26)</f>
        <v>0.76681713081694458</v>
      </c>
      <c r="H48" s="2">
        <f>AVERAGE('Small_CO2_Four gases_Total_resu'!H26,Sheet1!H26,Sheet2!H26,Sheet3!H26,Sheet4!H26,Sheet5!H26,Sheet6!H26,Sheet7!H26,Sheet8!H26,Sheet9!H26)</f>
        <v>0.94536054307804229</v>
      </c>
      <c r="I48" s="2">
        <f>AVERAGE('Small_CO2_Four gases_Total_resu'!I26,Sheet1!I26,Sheet2!I26,Sheet3!I26,Sheet4!I26,Sheet5!I26,Sheet6!I26,Sheet7!I26,Sheet8!I26,Sheet9!I26)</f>
        <v>0.74917077276682076</v>
      </c>
      <c r="K48" s="1">
        <f>STDEV('Small_CO2_Four gases_Total_resu'!D26,Sheet1!D26,Sheet2!D26,Sheet3!D26,Sheet4!D26,Sheet5!D26,Sheet6!D26,Sheet7!D26,Sheet8!D26,Sheet9!D26)</f>
        <v>3.3749489630431656E-3</v>
      </c>
      <c r="L48" s="1">
        <f>STDEV('Small_CO2_Four gases_Total_resu'!E26,Sheet1!E26,Sheet2!E26,Sheet3!E26,Sheet4!E26,Sheet5!E26,Sheet6!E26,Sheet7!E26,Sheet8!E26,Sheet9!E26)</f>
        <v>3.0474029591031328E-2</v>
      </c>
      <c r="M48" s="1">
        <f>STDEV('Small_CO2_Four gases_Total_resu'!F26,Sheet1!F26,Sheet2!F26,Sheet3!F26,Sheet4!F26,Sheet5!F26,Sheet6!F26,Sheet7!F26,Sheet8!F26,Sheet9!F26)</f>
        <v>5.9496997714616204E-3</v>
      </c>
      <c r="N48" s="1">
        <f>STDEV('Small_CO2_Four gases_Total_resu'!G26,Sheet1!G26,Sheet2!G26,Sheet3!G26,Sheet4!G26,Sheet5!G26,Sheet6!G26,Sheet7!G26,Sheet8!G26,Sheet9!G26)</f>
        <v>7.7347702232417201E-2</v>
      </c>
      <c r="O48" s="1">
        <f>STDEV('Small_CO2_Four gases_Total_resu'!H26,Sheet1!H26,Sheet2!H26,Sheet3!H26,Sheet4!H26,Sheet5!H26,Sheet6!H26,Sheet7!H26,Sheet8!H26,Sheet9!H26)</f>
        <v>6.491672115018365E-3</v>
      </c>
      <c r="P48" s="1">
        <f>STDEV('Small_CO2_Four gases_Total_resu'!I26,Sheet1!I26,Sheet2!I26,Sheet3!I26,Sheet4!I26,Sheet5!I26,Sheet6!I26,Sheet7!I26,Sheet8!I26,Sheet9!I26)</f>
        <v>0.12864705743402371</v>
      </c>
    </row>
    <row r="49" spans="1:16" hidden="1" x14ac:dyDescent="0.25">
      <c r="A49">
        <v>47</v>
      </c>
      <c r="B49" t="s">
        <v>11</v>
      </c>
      <c r="C49" t="s">
        <v>24</v>
      </c>
      <c r="D49" s="2">
        <f>AVERAGE('Small_CO2_Four gases_Total_resu'!D49,Sheet1!D49,Sheet2!D49,Sheet3!D49,Sheet4!D49,Sheet5!D49,Sheet6!D49,Sheet7!D49,Sheet8!D49,Sheet9!D49)</f>
        <v>0.90328796285002078</v>
      </c>
      <c r="E49" s="2">
        <f>AVERAGE('Small_CO2_Four gases_Total_resu'!E49,Sheet1!E49,Sheet2!E49,Sheet3!E49,Sheet4!E49,Sheet5!E49,Sheet6!E49,Sheet7!E49,Sheet8!E49,Sheet9!E49)</f>
        <v>1.0764903472676299</v>
      </c>
      <c r="F49" s="2">
        <f>AVERAGE('Small_CO2_Four gases_Total_resu'!F49,Sheet1!F49,Sheet2!F49,Sheet3!F49,Sheet4!F49,Sheet5!F49,Sheet6!F49,Sheet7!F49,Sheet8!F49,Sheet9!F49)</f>
        <v>-1</v>
      </c>
      <c r="G49" s="2">
        <f>AVERAGE('Small_CO2_Four gases_Total_resu'!G49,Sheet1!G49,Sheet2!G49,Sheet3!G49,Sheet4!G49,Sheet5!G49,Sheet6!G49,Sheet7!G49,Sheet8!G49,Sheet9!G49)</f>
        <v>-1</v>
      </c>
      <c r="H49" s="2">
        <f>AVERAGE('Small_CO2_Four gases_Total_resu'!H49,Sheet1!H49,Sheet2!H49,Sheet3!H49,Sheet4!H49,Sheet5!H49,Sheet6!H49,Sheet7!H49,Sheet8!H49,Sheet9!H49)</f>
        <v>0.9100591841927077</v>
      </c>
      <c r="I49" s="2">
        <f>AVERAGE('Small_CO2_Four gases_Total_resu'!I49,Sheet1!I49,Sheet2!I49,Sheet3!I49,Sheet4!I49,Sheet5!I49,Sheet6!I49,Sheet7!I49,Sheet8!I49,Sheet9!I49)</f>
        <v>0.98955596578903793</v>
      </c>
      <c r="K49" s="1">
        <f>STDEV('Small_CO2_Four gases_Total_resu'!D49,Sheet1!D49,Sheet2!D49,Sheet3!D49,Sheet4!D49,Sheet5!D49,Sheet6!D49,Sheet7!D49,Sheet8!D49,Sheet9!D49)</f>
        <v>5.2193496761556626E-3</v>
      </c>
      <c r="L49" s="1">
        <f>STDEV('Small_CO2_Four gases_Total_resu'!E49,Sheet1!E49,Sheet2!E49,Sheet3!E49,Sheet4!E49,Sheet5!E49,Sheet6!E49,Sheet7!E49,Sheet8!E49,Sheet9!E49)</f>
        <v>4.7357067072809664E-2</v>
      </c>
      <c r="M49" s="1">
        <f>STDEV('Small_CO2_Four gases_Total_resu'!F49,Sheet1!F49,Sheet2!F49,Sheet3!F49,Sheet4!F49,Sheet5!F49,Sheet6!F49,Sheet7!F49,Sheet8!F49,Sheet9!F49)</f>
        <v>0</v>
      </c>
      <c r="N49" s="1">
        <f>STDEV('Small_CO2_Four gases_Total_resu'!G49,Sheet1!G49,Sheet2!G49,Sheet3!G49,Sheet4!G49,Sheet5!G49,Sheet6!G49,Sheet7!G49,Sheet8!G49,Sheet9!G49)</f>
        <v>0</v>
      </c>
      <c r="O49" s="1">
        <f>STDEV('Small_CO2_Four gases_Total_resu'!H49,Sheet1!H49,Sheet2!H49,Sheet3!H49,Sheet4!H49,Sheet5!H49,Sheet6!H49,Sheet7!H49,Sheet8!H49,Sheet9!H49)</f>
        <v>1.2407232359065632E-2</v>
      </c>
      <c r="P49" s="1">
        <f>STDEV('Small_CO2_Four gases_Total_resu'!I49,Sheet1!I49,Sheet2!I49,Sheet3!I49,Sheet4!I49,Sheet5!I49,Sheet6!I49,Sheet7!I49,Sheet8!I49,Sheet9!I49)</f>
        <v>0.15675747163351544</v>
      </c>
    </row>
    <row r="50" spans="1:16" x14ac:dyDescent="0.25">
      <c r="A50">
        <v>25</v>
      </c>
      <c r="B50" t="s">
        <v>10</v>
      </c>
      <c r="C50" t="s">
        <v>18</v>
      </c>
      <c r="D50" s="2">
        <f>AVERAGE('Small_CO2_Four gases_Total_resu'!D27,Sheet1!D27,Sheet2!D27,Sheet3!D27,Sheet4!D27,Sheet5!D27,Sheet6!D27,Sheet7!D27,Sheet8!D27,Sheet9!D27)</f>
        <v>0.9326060833853459</v>
      </c>
      <c r="E50" s="2">
        <f>AVERAGE('Small_CO2_Four gases_Total_resu'!E27,Sheet1!E27,Sheet2!E27,Sheet3!E27,Sheet4!E27,Sheet5!E27,Sheet6!E27,Sheet7!E27,Sheet8!E27,Sheet9!E27)</f>
        <v>0.85042003592025184</v>
      </c>
      <c r="F50" s="2">
        <f>AVERAGE('Small_CO2_Four gases_Total_resu'!F27,Sheet1!F27,Sheet2!F27,Sheet3!F27,Sheet4!F27,Sheet5!F27,Sheet6!F27,Sheet7!F27,Sheet8!F27,Sheet9!F27)</f>
        <v>0.93918620496308158</v>
      </c>
      <c r="G50" s="2">
        <f>AVERAGE('Small_CO2_Four gases_Total_resu'!G27,Sheet1!G27,Sheet2!G27,Sheet3!G27,Sheet4!G27,Sheet5!G27,Sheet6!G27,Sheet7!G27,Sheet8!G27,Sheet9!G27)</f>
        <v>0.76681713081694458</v>
      </c>
      <c r="H50" s="2">
        <f>AVERAGE('Small_CO2_Four gases_Total_resu'!H27,Sheet1!H27,Sheet2!H27,Sheet3!H27,Sheet4!H27,Sheet5!H27,Sheet6!H27,Sheet7!H27,Sheet8!H27,Sheet9!H27)</f>
        <v>0.94985619286666656</v>
      </c>
      <c r="I50" s="2">
        <f>AVERAGE('Small_CO2_Four gases_Total_resu'!I27,Sheet1!I27,Sheet2!I27,Sheet3!I27,Sheet4!I27,Sheet5!I27,Sheet6!I27,Sheet7!I27,Sheet8!I27,Sheet9!I27)</f>
        <v>0.82882096453132548</v>
      </c>
      <c r="K50" s="1">
        <f>STDEV('Small_CO2_Four gases_Total_resu'!D27,Sheet1!D27,Sheet2!D27,Sheet3!D27,Sheet4!D27,Sheet5!D27,Sheet6!D27,Sheet7!D27,Sheet8!D27,Sheet9!D27)</f>
        <v>3.3749489630431656E-3</v>
      </c>
      <c r="L50" s="1">
        <f>STDEV('Small_CO2_Four gases_Total_resu'!E27,Sheet1!E27,Sheet2!E27,Sheet3!E27,Sheet4!E27,Sheet5!E27,Sheet6!E27,Sheet7!E27,Sheet8!E27,Sheet9!E27)</f>
        <v>3.0474029591031328E-2</v>
      </c>
      <c r="M50" s="1">
        <f>STDEV('Small_CO2_Four gases_Total_resu'!F27,Sheet1!F27,Sheet2!F27,Sheet3!F27,Sheet4!F27,Sheet5!F27,Sheet6!F27,Sheet7!F27,Sheet8!F27,Sheet9!F27)</f>
        <v>5.9496997714616204E-3</v>
      </c>
      <c r="N50" s="1">
        <f>STDEV('Small_CO2_Four gases_Total_resu'!G27,Sheet1!G27,Sheet2!G27,Sheet3!G27,Sheet4!G27,Sheet5!G27,Sheet6!G27,Sheet7!G27,Sheet8!G27,Sheet9!G27)</f>
        <v>7.7347702232417201E-2</v>
      </c>
      <c r="O50" s="1">
        <f>STDEV('Small_CO2_Four gases_Total_resu'!H27,Sheet1!H27,Sheet2!H27,Sheet3!H27,Sheet4!H27,Sheet5!H27,Sheet6!H27,Sheet7!H27,Sheet8!H27,Sheet9!H27)</f>
        <v>2.2752385846200391E-2</v>
      </c>
      <c r="P50" s="1">
        <f>STDEV('Small_CO2_Four gases_Total_resu'!I27,Sheet1!I27,Sheet2!I27,Sheet3!I27,Sheet4!I27,Sheet5!I27,Sheet6!I27,Sheet7!I27,Sheet8!I27,Sheet9!I27)</f>
        <v>0.3238526539103232</v>
      </c>
    </row>
    <row r="51" spans="1:16" hidden="1" x14ac:dyDescent="0.25">
      <c r="A51">
        <v>49</v>
      </c>
      <c r="B51" t="s">
        <v>12</v>
      </c>
      <c r="C51" t="s">
        <v>19</v>
      </c>
      <c r="D51" s="2">
        <f>AVERAGE('Small_CO2_Four gases_Total_resu'!D51,Sheet1!D51,Sheet2!D51,Sheet3!D51,Sheet4!D51,Sheet5!D51,Sheet6!D51,Sheet7!D51,Sheet8!D51,Sheet9!D51)</f>
        <v>0.81421394000616221</v>
      </c>
      <c r="E51" s="2">
        <f>AVERAGE('Small_CO2_Four gases_Total_resu'!E51,Sheet1!E51,Sheet2!E51,Sheet3!E51,Sheet4!E51,Sheet5!E51,Sheet6!E51,Sheet7!E51,Sheet8!E51,Sheet9!E51)</f>
        <v>1.3372005724556368</v>
      </c>
      <c r="F51" s="2">
        <f>AVERAGE('Small_CO2_Four gases_Total_resu'!F51,Sheet1!F51,Sheet2!F51,Sheet3!F51,Sheet4!F51,Sheet5!F51,Sheet6!F51,Sheet7!F51,Sheet8!F51,Sheet9!F51)</f>
        <v>-1</v>
      </c>
      <c r="G51" s="2">
        <f>AVERAGE('Small_CO2_Four gases_Total_resu'!G51,Sheet1!G51,Sheet2!G51,Sheet3!G51,Sheet4!G51,Sheet5!G51,Sheet6!G51,Sheet7!G51,Sheet8!G51,Sheet9!G51)</f>
        <v>-1</v>
      </c>
      <c r="H51" s="2">
        <f>AVERAGE('Small_CO2_Four gases_Total_resu'!H51,Sheet1!H51,Sheet2!H51,Sheet3!H51,Sheet4!H51,Sheet5!H51,Sheet6!H51,Sheet7!H51,Sheet8!H51,Sheet9!H51)</f>
        <v>0.85138921379132748</v>
      </c>
      <c r="I51" s="2">
        <f>AVERAGE('Small_CO2_Four gases_Total_resu'!I51,Sheet1!I51,Sheet2!I51,Sheet3!I51,Sheet4!I51,Sheet5!I51,Sheet6!I51,Sheet7!I51,Sheet8!I51,Sheet9!I51)</f>
        <v>1.0810185237817349</v>
      </c>
      <c r="K51" s="1">
        <f>STDEV('Small_CO2_Four gases_Total_resu'!D51,Sheet1!D51,Sheet2!D51,Sheet3!D51,Sheet4!D51,Sheet5!D51,Sheet6!D51,Sheet7!D51,Sheet8!D51,Sheet9!D51)</f>
        <v>1.6339416352349454E-2</v>
      </c>
      <c r="L51" s="1">
        <f>STDEV('Small_CO2_Four gases_Total_resu'!E51,Sheet1!E51,Sheet2!E51,Sheet3!E51,Sheet4!E51,Sheet5!E51,Sheet6!E51,Sheet7!E51,Sheet8!E51,Sheet9!E51)</f>
        <v>0.10401961833833046</v>
      </c>
      <c r="M51" s="1">
        <f>STDEV('Small_CO2_Four gases_Total_resu'!F51,Sheet1!F51,Sheet2!F51,Sheet3!F51,Sheet4!F51,Sheet5!F51,Sheet6!F51,Sheet7!F51,Sheet8!F51,Sheet9!F51)</f>
        <v>0</v>
      </c>
      <c r="N51" s="1">
        <f>STDEV('Small_CO2_Four gases_Total_resu'!G51,Sheet1!G51,Sheet2!G51,Sheet3!G51,Sheet4!G51,Sheet5!G51,Sheet6!G51,Sheet7!G51,Sheet8!G51,Sheet9!G51)</f>
        <v>0</v>
      </c>
      <c r="O51" s="1">
        <f>STDEV('Small_CO2_Four gases_Total_resu'!H51,Sheet1!H51,Sheet2!H51,Sheet3!H51,Sheet4!H51,Sheet5!H51,Sheet6!H51,Sheet7!H51,Sheet8!H51,Sheet9!H51)</f>
        <v>2.259656085224384E-2</v>
      </c>
      <c r="P51" s="1">
        <f>STDEV('Small_CO2_Four gases_Total_resu'!I51,Sheet1!I51,Sheet2!I51,Sheet3!I51,Sheet4!I51,Sheet5!I51,Sheet6!I51,Sheet7!I51,Sheet8!I51,Sheet9!I51)</f>
        <v>0.13515138224865514</v>
      </c>
    </row>
    <row r="52" spans="1:16" hidden="1" x14ac:dyDescent="0.25">
      <c r="A52">
        <v>50</v>
      </c>
      <c r="B52" t="s">
        <v>12</v>
      </c>
      <c r="C52" t="s">
        <v>20</v>
      </c>
      <c r="D52" s="2">
        <f>AVERAGE('Small_CO2_Four gases_Total_resu'!D52,Sheet1!D52,Sheet2!D52,Sheet3!D52,Sheet4!D52,Sheet5!D52,Sheet6!D52,Sheet7!D52,Sheet8!D52,Sheet9!D52)</f>
        <v>0.73055207778435838</v>
      </c>
      <c r="E52" s="2">
        <f>AVERAGE('Small_CO2_Four gases_Total_resu'!E52,Sheet1!E52,Sheet2!E52,Sheet3!E52,Sheet4!E52,Sheet5!E52,Sheet6!E52,Sheet7!E52,Sheet8!E52,Sheet9!E52)</f>
        <v>1.9444122519852545</v>
      </c>
      <c r="F52" s="2">
        <f>AVERAGE('Small_CO2_Four gases_Total_resu'!F52,Sheet1!F52,Sheet2!F52,Sheet3!F52,Sheet4!F52,Sheet5!F52,Sheet6!F52,Sheet7!F52,Sheet8!F52,Sheet9!F52)</f>
        <v>-1</v>
      </c>
      <c r="G52" s="2">
        <f>AVERAGE('Small_CO2_Four gases_Total_resu'!G52,Sheet1!G52,Sheet2!G52,Sheet3!G52,Sheet4!G52,Sheet5!G52,Sheet6!G52,Sheet7!G52,Sheet8!G52,Sheet9!G52)</f>
        <v>-1</v>
      </c>
      <c r="H52" s="2">
        <f>AVERAGE('Small_CO2_Four gases_Total_resu'!H52,Sheet1!H52,Sheet2!H52,Sheet3!H52,Sheet4!H52,Sheet5!H52,Sheet6!H52,Sheet7!H52,Sheet8!H52,Sheet9!H52)</f>
        <v>0.51713184623011133</v>
      </c>
      <c r="I52" s="2">
        <f>AVERAGE('Small_CO2_Four gases_Total_resu'!I52,Sheet1!I52,Sheet2!I52,Sheet3!I52,Sheet4!I52,Sheet5!I52,Sheet6!I52,Sheet7!I52,Sheet8!I52,Sheet9!I52)</f>
        <v>1.891604434923212</v>
      </c>
      <c r="K52" s="1">
        <f>STDEV('Small_CO2_Four gases_Total_resu'!D52,Sheet1!D52,Sheet2!D52,Sheet3!D52,Sheet4!D52,Sheet5!D52,Sheet6!D52,Sheet7!D52,Sheet8!D52,Sheet9!D52)</f>
        <v>1.742091893455255E-2</v>
      </c>
      <c r="L52" s="1">
        <f>STDEV('Small_CO2_Four gases_Total_resu'!E52,Sheet1!E52,Sheet2!E52,Sheet3!E52,Sheet4!E52,Sheet5!E52,Sheet6!E52,Sheet7!E52,Sheet8!E52,Sheet9!E52)</f>
        <v>0.11444577864928548</v>
      </c>
      <c r="M52" s="1">
        <f>STDEV('Small_CO2_Four gases_Total_resu'!F52,Sheet1!F52,Sheet2!F52,Sheet3!F52,Sheet4!F52,Sheet5!F52,Sheet6!F52,Sheet7!F52,Sheet8!F52,Sheet9!F52)</f>
        <v>0</v>
      </c>
      <c r="N52" s="1">
        <f>STDEV('Small_CO2_Four gases_Total_resu'!G52,Sheet1!G52,Sheet2!G52,Sheet3!G52,Sheet4!G52,Sheet5!G52,Sheet6!G52,Sheet7!G52,Sheet8!G52,Sheet9!G52)</f>
        <v>0</v>
      </c>
      <c r="O52" s="1">
        <f>STDEV('Small_CO2_Four gases_Total_resu'!H52,Sheet1!H52,Sheet2!H52,Sheet3!H52,Sheet4!H52,Sheet5!H52,Sheet6!H52,Sheet7!H52,Sheet8!H52,Sheet9!H52)</f>
        <v>8.0360899302741207E-2</v>
      </c>
      <c r="P52" s="1">
        <f>STDEV('Small_CO2_Four gases_Total_resu'!I52,Sheet1!I52,Sheet2!I52,Sheet3!I52,Sheet4!I52,Sheet5!I52,Sheet6!I52,Sheet7!I52,Sheet8!I52,Sheet9!I52)</f>
        <v>0.18489815566884871</v>
      </c>
    </row>
    <row r="53" spans="1:16" hidden="1" x14ac:dyDescent="0.25">
      <c r="A53">
        <v>51</v>
      </c>
      <c r="B53" t="s">
        <v>12</v>
      </c>
      <c r="C53" t="s">
        <v>21</v>
      </c>
      <c r="D53" s="2">
        <f>AVERAGE('Small_CO2_Four gases_Total_resu'!D53,Sheet1!D53,Sheet2!D53,Sheet3!D53,Sheet4!D53,Sheet5!D53,Sheet6!D53,Sheet7!D53,Sheet8!D53,Sheet9!D53)</f>
        <v>0.92205016338169699</v>
      </c>
      <c r="E53" s="2">
        <f>AVERAGE('Small_CO2_Four gases_Total_resu'!E53,Sheet1!E53,Sheet2!E53,Sheet3!E53,Sheet4!E53,Sheet5!E53,Sheet6!E53,Sheet7!E53,Sheet8!E53,Sheet9!E53)</f>
        <v>0.56160737098866198</v>
      </c>
      <c r="F53" s="2">
        <f>AVERAGE('Small_CO2_Four gases_Total_resu'!F53,Sheet1!F53,Sheet2!F53,Sheet3!F53,Sheet4!F53,Sheet5!F53,Sheet6!F53,Sheet7!F53,Sheet8!F53,Sheet9!F53)</f>
        <v>-1</v>
      </c>
      <c r="G53" s="2">
        <f>AVERAGE('Small_CO2_Four gases_Total_resu'!G53,Sheet1!G53,Sheet2!G53,Sheet3!G53,Sheet4!G53,Sheet5!G53,Sheet6!G53,Sheet7!G53,Sheet8!G53,Sheet9!G53)</f>
        <v>-1</v>
      </c>
      <c r="H53" s="2">
        <f>AVERAGE('Small_CO2_Four gases_Total_resu'!H53,Sheet1!H53,Sheet2!H53,Sheet3!H53,Sheet4!H53,Sheet5!H53,Sheet6!H53,Sheet7!H53,Sheet8!H53,Sheet9!H53)</f>
        <v>0.94515208480886814</v>
      </c>
      <c r="I53" s="2">
        <f>AVERAGE('Small_CO2_Four gases_Total_resu'!I53,Sheet1!I53,Sheet2!I53,Sheet3!I53,Sheet4!I53,Sheet5!I53,Sheet6!I53,Sheet7!I53,Sheet8!I53,Sheet9!I53)</f>
        <v>0.39040414172691823</v>
      </c>
      <c r="K53" s="1">
        <f>STDEV('Small_CO2_Four gases_Total_resu'!D53,Sheet1!D53,Sheet2!D53,Sheet3!D53,Sheet4!D53,Sheet5!D53,Sheet6!D53,Sheet7!D53,Sheet8!D53,Sheet9!D53)</f>
        <v>6.0187633580049736E-3</v>
      </c>
      <c r="L53" s="1">
        <f>STDEV('Small_CO2_Four gases_Total_resu'!E53,Sheet1!E53,Sheet2!E53,Sheet3!E53,Sheet4!E53,Sheet5!E53,Sheet6!E53,Sheet7!E53,Sheet8!E53,Sheet9!E53)</f>
        <v>3.5245709196124346E-2</v>
      </c>
      <c r="M53" s="1">
        <f>STDEV('Small_CO2_Four gases_Total_resu'!F53,Sheet1!F53,Sheet2!F53,Sheet3!F53,Sheet4!F53,Sheet5!F53,Sheet6!F53,Sheet7!F53,Sheet8!F53,Sheet9!F53)</f>
        <v>0</v>
      </c>
      <c r="N53" s="1">
        <f>STDEV('Small_CO2_Four gases_Total_resu'!G53,Sheet1!G53,Sheet2!G53,Sheet3!G53,Sheet4!G53,Sheet5!G53,Sheet6!G53,Sheet7!G53,Sheet8!G53,Sheet9!G53)</f>
        <v>0</v>
      </c>
      <c r="O53" s="1">
        <f>STDEV('Small_CO2_Four gases_Total_resu'!H53,Sheet1!H53,Sheet2!H53,Sheet3!H53,Sheet4!H53,Sheet5!H53,Sheet6!H53,Sheet7!H53,Sheet8!H53,Sheet9!H53)</f>
        <v>1.3967279696953378E-2</v>
      </c>
      <c r="P53" s="1">
        <f>STDEV('Small_CO2_Four gases_Total_resu'!I53,Sheet1!I53,Sheet2!I53,Sheet3!I53,Sheet4!I53,Sheet5!I53,Sheet6!I53,Sheet7!I53,Sheet8!I53,Sheet9!I53)</f>
        <v>9.7874670447302872E-2</v>
      </c>
    </row>
    <row r="54" spans="1:16" hidden="1" x14ac:dyDescent="0.25">
      <c r="A54">
        <v>52</v>
      </c>
      <c r="B54" t="s">
        <v>12</v>
      </c>
      <c r="C54" t="s">
        <v>22</v>
      </c>
      <c r="D54" s="2">
        <f>AVERAGE('Small_CO2_Four gases_Total_resu'!D54,Sheet1!D54,Sheet2!D54,Sheet3!D54,Sheet4!D54,Sheet5!D54,Sheet6!D54,Sheet7!D54,Sheet8!D54,Sheet9!D54)</f>
        <v>0.88252691463912936</v>
      </c>
      <c r="E54" s="2">
        <f>AVERAGE('Small_CO2_Four gases_Total_resu'!E54,Sheet1!E54,Sheet2!E54,Sheet3!E54,Sheet4!E54,Sheet5!E54,Sheet6!E54,Sheet7!E54,Sheet8!E54,Sheet9!E54)</f>
        <v>0.84682079086301743</v>
      </c>
      <c r="F54" s="2">
        <f>AVERAGE('Small_CO2_Four gases_Total_resu'!F54,Sheet1!F54,Sheet2!F54,Sheet3!F54,Sheet4!F54,Sheet5!F54,Sheet6!F54,Sheet7!F54,Sheet8!F54,Sheet9!F54)</f>
        <v>-1</v>
      </c>
      <c r="G54" s="2">
        <f>AVERAGE('Small_CO2_Four gases_Total_resu'!G54,Sheet1!G54,Sheet2!G54,Sheet3!G54,Sheet4!G54,Sheet5!G54,Sheet6!G54,Sheet7!G54,Sheet8!G54,Sheet9!G54)</f>
        <v>-1</v>
      </c>
      <c r="H54" s="2">
        <f>AVERAGE('Small_CO2_Four gases_Total_resu'!H54,Sheet1!H54,Sheet2!H54,Sheet3!H54,Sheet4!H54,Sheet5!H54,Sheet6!H54,Sheet7!H54,Sheet8!H54,Sheet9!H54)</f>
        <v>0.90357217296818226</v>
      </c>
      <c r="I54" s="2">
        <f>AVERAGE('Small_CO2_Four gases_Total_resu'!I54,Sheet1!I54,Sheet2!I54,Sheet3!I54,Sheet4!I54,Sheet5!I54,Sheet6!I54,Sheet7!I54,Sheet8!I54,Sheet9!I54)</f>
        <v>0.64475375014231917</v>
      </c>
      <c r="K54" s="1">
        <f>STDEV('Small_CO2_Four gases_Total_resu'!D54,Sheet1!D54,Sheet2!D54,Sheet3!D54,Sheet4!D54,Sheet5!D54,Sheet6!D54,Sheet7!D54,Sheet8!D54,Sheet9!D54)</f>
        <v>1.151571140389333E-2</v>
      </c>
      <c r="L54" s="1">
        <f>STDEV('Small_CO2_Four gases_Total_resu'!E54,Sheet1!E54,Sheet2!E54,Sheet3!E54,Sheet4!E54,Sheet5!E54,Sheet6!E54,Sheet7!E54,Sheet8!E54,Sheet9!E54)</f>
        <v>7.3624333755261534E-2</v>
      </c>
      <c r="M54" s="1">
        <f>STDEV('Small_CO2_Four gases_Total_resu'!F54,Sheet1!F54,Sheet2!F54,Sheet3!F54,Sheet4!F54,Sheet5!F54,Sheet6!F54,Sheet7!F54,Sheet8!F54,Sheet9!F54)</f>
        <v>0</v>
      </c>
      <c r="N54" s="1">
        <f>STDEV('Small_CO2_Four gases_Total_resu'!G54,Sheet1!G54,Sheet2!G54,Sheet3!G54,Sheet4!G54,Sheet5!G54,Sheet6!G54,Sheet7!G54,Sheet8!G54,Sheet9!G54)</f>
        <v>0</v>
      </c>
      <c r="O54" s="1">
        <f>STDEV('Small_CO2_Four gases_Total_resu'!H54,Sheet1!H54,Sheet2!H54,Sheet3!H54,Sheet4!H54,Sheet5!H54,Sheet6!H54,Sheet7!H54,Sheet8!H54,Sheet9!H54)</f>
        <v>1.7243011199828708E-2</v>
      </c>
      <c r="P54" s="1">
        <f>STDEV('Small_CO2_Four gases_Total_resu'!I54,Sheet1!I54,Sheet2!I54,Sheet3!I54,Sheet4!I54,Sheet5!I54,Sheet6!I54,Sheet7!I54,Sheet8!I54,Sheet9!I54)</f>
        <v>9.4049795837596165E-2</v>
      </c>
    </row>
    <row r="55" spans="1:16" x14ac:dyDescent="0.25">
      <c r="A55">
        <v>26</v>
      </c>
      <c r="B55" t="s">
        <v>11</v>
      </c>
      <c r="C55" t="s">
        <v>18</v>
      </c>
      <c r="D55" s="2">
        <f>AVERAGE('Small_CO2_Four gases_Total_resu'!D28,Sheet1!D28,Sheet2!D28,Sheet3!D28,Sheet4!D28,Sheet5!D28,Sheet6!D28,Sheet7!D28,Sheet8!D28,Sheet9!D28)</f>
        <v>0.9326060833853459</v>
      </c>
      <c r="E55" s="2">
        <f>AVERAGE('Small_CO2_Four gases_Total_resu'!E28,Sheet1!E28,Sheet2!E28,Sheet3!E28,Sheet4!E28,Sheet5!E28,Sheet6!E28,Sheet7!E28,Sheet8!E28,Sheet9!E28)</f>
        <v>0.85042003592025184</v>
      </c>
      <c r="F55" s="2">
        <f>AVERAGE('Small_CO2_Four gases_Total_resu'!F28,Sheet1!F28,Sheet2!F28,Sheet3!F28,Sheet4!F28,Sheet5!F28,Sheet6!F28,Sheet7!F28,Sheet8!F28,Sheet9!F28)</f>
        <v>0.93918620496308158</v>
      </c>
      <c r="G55" s="2">
        <f>AVERAGE('Small_CO2_Four gases_Total_resu'!G28,Sheet1!G28,Sheet2!G28,Sheet3!G28,Sheet4!G28,Sheet5!G28,Sheet6!G28,Sheet7!G28,Sheet8!G28,Sheet9!G28)</f>
        <v>0.76681713081694458</v>
      </c>
      <c r="H55" s="2">
        <f>AVERAGE('Small_CO2_Four gases_Total_resu'!H28,Sheet1!H28,Sheet2!H28,Sheet3!H28,Sheet4!H28,Sheet5!H28,Sheet6!H28,Sheet7!H28,Sheet8!H28,Sheet9!H28)</f>
        <v>0.9124237828818198</v>
      </c>
      <c r="I55" s="2">
        <f>AVERAGE('Small_CO2_Four gases_Total_resu'!I28,Sheet1!I28,Sheet2!I28,Sheet3!I28,Sheet4!I28,Sheet5!I28,Sheet6!I28,Sheet7!I28,Sheet8!I28,Sheet9!I28)</f>
        <v>0.99824714871333198</v>
      </c>
      <c r="K55" s="1">
        <f>STDEV('Small_CO2_Four gases_Total_resu'!D28,Sheet1!D28,Sheet2!D28,Sheet3!D28,Sheet4!D28,Sheet5!D28,Sheet6!D28,Sheet7!D28,Sheet8!D28,Sheet9!D28)</f>
        <v>3.3749489630431656E-3</v>
      </c>
      <c r="L55" s="1">
        <f>STDEV('Small_CO2_Four gases_Total_resu'!E28,Sheet1!E28,Sheet2!E28,Sheet3!E28,Sheet4!E28,Sheet5!E28,Sheet6!E28,Sheet7!E28,Sheet8!E28,Sheet9!E28)</f>
        <v>3.0474029591031328E-2</v>
      </c>
      <c r="M55" s="1">
        <f>STDEV('Small_CO2_Four gases_Total_resu'!F28,Sheet1!F28,Sheet2!F28,Sheet3!F28,Sheet4!F28,Sheet5!F28,Sheet6!F28,Sheet7!F28,Sheet8!F28,Sheet9!F28)</f>
        <v>5.9496997714616204E-3</v>
      </c>
      <c r="N55" s="1">
        <f>STDEV('Small_CO2_Four gases_Total_resu'!G28,Sheet1!G28,Sheet2!G28,Sheet3!G28,Sheet4!G28,Sheet5!G28,Sheet6!G28,Sheet7!G28,Sheet8!G28,Sheet9!G28)</f>
        <v>7.7347702232417201E-2</v>
      </c>
      <c r="O55" s="1">
        <f>STDEV('Small_CO2_Four gases_Total_resu'!H28,Sheet1!H28,Sheet2!H28,Sheet3!H28,Sheet4!H28,Sheet5!H28,Sheet6!H28,Sheet7!H28,Sheet8!H28,Sheet9!H28)</f>
        <v>1.3676485224812926E-2</v>
      </c>
      <c r="P55" s="1">
        <f>STDEV('Small_CO2_Four gases_Total_resu'!I28,Sheet1!I28,Sheet2!I28,Sheet3!I28,Sheet4!I28,Sheet5!I28,Sheet6!I28,Sheet7!I28,Sheet8!I28,Sheet9!I28)</f>
        <v>0.13727372922796571</v>
      </c>
    </row>
    <row r="56" spans="1:16" hidden="1" x14ac:dyDescent="0.25">
      <c r="A56">
        <v>54</v>
      </c>
      <c r="B56" t="s">
        <v>12</v>
      </c>
      <c r="C56" t="s">
        <v>24</v>
      </c>
      <c r="D56" s="2">
        <f>AVERAGE('Small_CO2_Four gases_Total_resu'!D56,Sheet1!D56,Sheet2!D56,Sheet3!D56,Sheet4!D56,Sheet5!D56,Sheet6!D56,Sheet7!D56,Sheet8!D56,Sheet9!D56)</f>
        <v>0.8832100977342473</v>
      </c>
      <c r="E56" s="2">
        <f>AVERAGE('Small_CO2_Four gases_Total_resu'!E56,Sheet1!E56,Sheet2!E56,Sheet3!E56,Sheet4!E56,Sheet5!E56,Sheet6!E56,Sheet7!E56,Sheet8!E56,Sheet9!E56)</f>
        <v>0.84142669480328669</v>
      </c>
      <c r="F56" s="2">
        <f>AVERAGE('Small_CO2_Four gases_Total_resu'!F56,Sheet1!F56,Sheet2!F56,Sheet3!F56,Sheet4!F56,Sheet5!F56,Sheet6!F56,Sheet7!F56,Sheet8!F56,Sheet9!F56)</f>
        <v>-1</v>
      </c>
      <c r="G56" s="2">
        <f>AVERAGE('Small_CO2_Four gases_Total_resu'!G56,Sheet1!G56,Sheet2!G56,Sheet3!G56,Sheet4!G56,Sheet5!G56,Sheet6!G56,Sheet7!G56,Sheet8!G56,Sheet9!G56)</f>
        <v>-1</v>
      </c>
      <c r="H56" s="2">
        <f>AVERAGE('Small_CO2_Four gases_Total_resu'!H56,Sheet1!H56,Sheet2!H56,Sheet3!H56,Sheet4!H56,Sheet5!H56,Sheet6!H56,Sheet7!H56,Sheet8!H56,Sheet9!H56)</f>
        <v>0.90443205922015624</v>
      </c>
      <c r="I56" s="2">
        <f>AVERAGE('Small_CO2_Four gases_Total_resu'!I56,Sheet1!I56,Sheet2!I56,Sheet3!I56,Sheet4!I56,Sheet5!I56,Sheet6!I56,Sheet7!I56,Sheet8!I56,Sheet9!I56)</f>
        <v>0.63893906479474338</v>
      </c>
      <c r="K56" s="1">
        <f>STDEV('Small_CO2_Four gases_Total_resu'!D56,Sheet1!D56,Sheet2!D56,Sheet3!D56,Sheet4!D56,Sheet5!D56,Sheet6!D56,Sheet7!D56,Sheet8!D56,Sheet9!D56)</f>
        <v>1.1677025620653902E-2</v>
      </c>
      <c r="L56" s="1">
        <f>STDEV('Small_CO2_Four gases_Total_resu'!E56,Sheet1!E56,Sheet2!E56,Sheet3!E56,Sheet4!E56,Sheet5!E56,Sheet6!E56,Sheet7!E56,Sheet8!E56,Sheet9!E56)</f>
        <v>7.4550535813311961E-2</v>
      </c>
      <c r="M56" s="1">
        <f>STDEV('Small_CO2_Four gases_Total_resu'!F56,Sheet1!F56,Sheet2!F56,Sheet3!F56,Sheet4!F56,Sheet5!F56,Sheet6!F56,Sheet7!F56,Sheet8!F56,Sheet9!F56)</f>
        <v>0</v>
      </c>
      <c r="N56" s="1">
        <f>STDEV('Small_CO2_Four gases_Total_resu'!G56,Sheet1!G56,Sheet2!G56,Sheet3!G56,Sheet4!G56,Sheet5!G56,Sheet6!G56,Sheet7!G56,Sheet8!G56,Sheet9!G56)</f>
        <v>0</v>
      </c>
      <c r="O56" s="1">
        <f>STDEV('Small_CO2_Four gases_Total_resu'!H56,Sheet1!H56,Sheet2!H56,Sheet3!H56,Sheet4!H56,Sheet5!H56,Sheet6!H56,Sheet7!H56,Sheet8!H56,Sheet9!H56)</f>
        <v>1.7546907156129214E-2</v>
      </c>
      <c r="P56" s="1">
        <f>STDEV('Small_CO2_Four gases_Total_resu'!I56,Sheet1!I56,Sheet2!I56,Sheet3!I56,Sheet4!I56,Sheet5!I56,Sheet6!I56,Sheet7!I56,Sheet8!I56,Sheet9!I56)</f>
        <v>9.6762329571991851E-2</v>
      </c>
    </row>
    <row r="57" spans="1:16" x14ac:dyDescent="0.25">
      <c r="A57">
        <v>27</v>
      </c>
      <c r="B57" t="s">
        <v>12</v>
      </c>
      <c r="C57" t="s">
        <v>18</v>
      </c>
      <c r="D57" s="2">
        <f>AVERAGE('Small_CO2_Four gases_Total_resu'!D29,Sheet1!D29,Sheet2!D29,Sheet3!D29,Sheet4!D29,Sheet5!D29,Sheet6!D29,Sheet7!D29,Sheet8!D29,Sheet9!D29)</f>
        <v>0.9326060833853459</v>
      </c>
      <c r="E57" s="2">
        <f>AVERAGE('Small_CO2_Four gases_Total_resu'!E29,Sheet1!E29,Sheet2!E29,Sheet3!E29,Sheet4!E29,Sheet5!E29,Sheet6!E29,Sheet7!E29,Sheet8!E29,Sheet9!E29)</f>
        <v>0.85042003592025184</v>
      </c>
      <c r="F57" s="2">
        <f>AVERAGE('Small_CO2_Four gases_Total_resu'!F29,Sheet1!F29,Sheet2!F29,Sheet3!F29,Sheet4!F29,Sheet5!F29,Sheet6!F29,Sheet7!F29,Sheet8!F29,Sheet9!F29)</f>
        <v>0.93918620496308158</v>
      </c>
      <c r="G57" s="2">
        <f>AVERAGE('Small_CO2_Four gases_Total_resu'!G29,Sheet1!G29,Sheet2!G29,Sheet3!G29,Sheet4!G29,Sheet5!G29,Sheet6!G29,Sheet7!G29,Sheet8!G29,Sheet9!G29)</f>
        <v>0.76681713081694458</v>
      </c>
      <c r="H57" s="2">
        <f>AVERAGE('Small_CO2_Four gases_Total_resu'!H29,Sheet1!H29,Sheet2!H29,Sheet3!H29,Sheet4!H29,Sheet5!H29,Sheet6!H29,Sheet7!H29,Sheet8!H29,Sheet9!H29)</f>
        <v>0.94350105979364451</v>
      </c>
      <c r="I57" s="2">
        <f>AVERAGE('Small_CO2_Four gases_Total_resu'!I29,Sheet1!I29,Sheet2!I29,Sheet3!I29,Sheet4!I29,Sheet5!I29,Sheet6!I29,Sheet7!I29,Sheet8!I29,Sheet9!I29)</f>
        <v>0.39758860034426929</v>
      </c>
      <c r="K57" s="1">
        <f>STDEV('Small_CO2_Four gases_Total_resu'!D29,Sheet1!D29,Sheet2!D29,Sheet3!D29,Sheet4!D29,Sheet5!D29,Sheet6!D29,Sheet7!D29,Sheet8!D29,Sheet9!D29)</f>
        <v>3.3749489630431656E-3</v>
      </c>
      <c r="L57" s="1">
        <f>STDEV('Small_CO2_Four gases_Total_resu'!E29,Sheet1!E29,Sheet2!E29,Sheet3!E29,Sheet4!E29,Sheet5!E29,Sheet6!E29,Sheet7!E29,Sheet8!E29,Sheet9!E29)</f>
        <v>3.0474029591031328E-2</v>
      </c>
      <c r="M57" s="1">
        <f>STDEV('Small_CO2_Four gases_Total_resu'!F29,Sheet1!F29,Sheet2!F29,Sheet3!F29,Sheet4!F29,Sheet5!F29,Sheet6!F29,Sheet7!F29,Sheet8!F29,Sheet9!F29)</f>
        <v>5.9496997714616204E-3</v>
      </c>
      <c r="N57" s="1">
        <f>STDEV('Small_CO2_Four gases_Total_resu'!G29,Sheet1!G29,Sheet2!G29,Sheet3!G29,Sheet4!G29,Sheet5!G29,Sheet6!G29,Sheet7!G29,Sheet8!G29,Sheet9!G29)</f>
        <v>7.7347702232417201E-2</v>
      </c>
      <c r="O57" s="1">
        <f>STDEV('Small_CO2_Four gases_Total_resu'!H29,Sheet1!H29,Sheet2!H29,Sheet3!H29,Sheet4!H29,Sheet5!H29,Sheet6!H29,Sheet7!H29,Sheet8!H29,Sheet9!H29)</f>
        <v>2.3015442606582948E-2</v>
      </c>
      <c r="P57" s="1">
        <f>STDEV('Small_CO2_Four gases_Total_resu'!I29,Sheet1!I29,Sheet2!I29,Sheet3!I29,Sheet4!I29,Sheet5!I29,Sheet6!I29,Sheet7!I29,Sheet8!I29,Sheet9!I29)</f>
        <v>0.1602255320081486</v>
      </c>
    </row>
  </sheetData>
  <autoFilter ref="A1:P57">
    <filterColumn colId="2">
      <filters>
        <filter val="ETR_separate"/>
        <filter val="ETR_total"/>
        <filter val="LGBM_separate"/>
        <filter val="LGBM_total"/>
      </filters>
    </filterColumn>
    <sortState ref="A18:P57">
      <sortCondition ref="C1:C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0.87091980587516404</v>
      </c>
      <c r="E2">
        <v>1.6348459385046401</v>
      </c>
      <c r="F2">
        <v>0.87200665091326501</v>
      </c>
      <c r="G2">
        <v>1.6098060965998</v>
      </c>
      <c r="H2">
        <v>0.87460533326874101</v>
      </c>
      <c r="I2">
        <v>1.6031639762561201</v>
      </c>
    </row>
    <row r="3" spans="1:9" x14ac:dyDescent="0.25">
      <c r="A3">
        <v>1</v>
      </c>
      <c r="B3" t="s">
        <v>10</v>
      </c>
      <c r="C3" t="s">
        <v>9</v>
      </c>
      <c r="D3">
        <v>0.87091980587516404</v>
      </c>
      <c r="E3">
        <v>1.6348459385046401</v>
      </c>
      <c r="F3">
        <v>0.87200665091326501</v>
      </c>
      <c r="G3">
        <v>1.6098060965998</v>
      </c>
      <c r="H3">
        <v>0.88410544952946402</v>
      </c>
      <c r="I3">
        <v>2.0887254163998898</v>
      </c>
    </row>
    <row r="4" spans="1:9" x14ac:dyDescent="0.25">
      <c r="A4">
        <v>2</v>
      </c>
      <c r="B4" t="s">
        <v>11</v>
      </c>
      <c r="C4" t="s">
        <v>9</v>
      </c>
      <c r="D4">
        <v>0.87091980587516404</v>
      </c>
      <c r="E4">
        <v>1.6348459385046401</v>
      </c>
      <c r="F4">
        <v>0.87200665091326501</v>
      </c>
      <c r="G4">
        <v>1.6098060965998</v>
      </c>
      <c r="H4">
        <v>0.87367764813777704</v>
      </c>
      <c r="I4">
        <v>1.69759142890918</v>
      </c>
    </row>
    <row r="5" spans="1:9" x14ac:dyDescent="0.25">
      <c r="A5">
        <v>3</v>
      </c>
      <c r="B5" t="s">
        <v>12</v>
      </c>
      <c r="C5" t="s">
        <v>9</v>
      </c>
      <c r="D5">
        <v>0.87091980587516404</v>
      </c>
      <c r="E5">
        <v>1.6348459385046401</v>
      </c>
      <c r="F5">
        <v>0.87200665091326501</v>
      </c>
      <c r="G5">
        <v>1.6098060965998</v>
      </c>
      <c r="H5">
        <v>0.82228554826548805</v>
      </c>
      <c r="I5">
        <v>1.32732716577235</v>
      </c>
    </row>
    <row r="6" spans="1:9" x14ac:dyDescent="0.25">
      <c r="A6">
        <v>4</v>
      </c>
      <c r="B6" t="s">
        <v>8</v>
      </c>
      <c r="C6" t="s">
        <v>13</v>
      </c>
      <c r="D6">
        <v>0.67700758763902902</v>
      </c>
      <c r="E6">
        <v>4.0900236354531803</v>
      </c>
      <c r="F6">
        <v>0.45984810854431901</v>
      </c>
      <c r="G6">
        <v>4.1666153392921697</v>
      </c>
      <c r="H6">
        <v>0.60473827027249605</v>
      </c>
      <c r="I6">
        <v>3.2855835131962698</v>
      </c>
    </row>
    <row r="7" spans="1:9" x14ac:dyDescent="0.25">
      <c r="A7">
        <v>5</v>
      </c>
      <c r="B7" t="s">
        <v>10</v>
      </c>
      <c r="C7" t="s">
        <v>13</v>
      </c>
      <c r="D7">
        <v>0.67700758763902902</v>
      </c>
      <c r="E7">
        <v>4.0900236354531803</v>
      </c>
      <c r="F7">
        <v>0.45984810854431901</v>
      </c>
      <c r="G7">
        <v>4.1666153392921697</v>
      </c>
      <c r="H7">
        <v>1.8197900707424101E-2</v>
      </c>
      <c r="I7">
        <v>6.52543519481112</v>
      </c>
    </row>
    <row r="8" spans="1:9" x14ac:dyDescent="0.25">
      <c r="A8">
        <v>6</v>
      </c>
      <c r="B8" t="s">
        <v>11</v>
      </c>
      <c r="C8" t="s">
        <v>13</v>
      </c>
      <c r="D8">
        <v>0.67700758763902902</v>
      </c>
      <c r="E8">
        <v>4.0900236354531803</v>
      </c>
      <c r="F8">
        <v>0.45984810854431901</v>
      </c>
      <c r="G8">
        <v>4.1666153392921697</v>
      </c>
      <c r="H8">
        <v>0.204138593860342</v>
      </c>
      <c r="I8">
        <v>6.0661481372854098</v>
      </c>
    </row>
    <row r="9" spans="1:9" x14ac:dyDescent="0.25">
      <c r="A9">
        <v>7</v>
      </c>
      <c r="B9" t="s">
        <v>12</v>
      </c>
      <c r="C9" t="s">
        <v>13</v>
      </c>
      <c r="D9">
        <v>0.67700758763902902</v>
      </c>
      <c r="E9">
        <v>4.0900236354531803</v>
      </c>
      <c r="F9">
        <v>0.45984810854431901</v>
      </c>
      <c r="G9">
        <v>4.1666153392921697</v>
      </c>
      <c r="H9">
        <v>-1.01907754349851</v>
      </c>
      <c r="I9">
        <v>4.3625162933449504</v>
      </c>
    </row>
    <row r="10" spans="1:9" x14ac:dyDescent="0.25">
      <c r="A10">
        <v>8</v>
      </c>
      <c r="B10" t="s">
        <v>8</v>
      </c>
      <c r="C10" t="s">
        <v>14</v>
      </c>
      <c r="D10">
        <v>0.92243858782926802</v>
      </c>
      <c r="E10">
        <v>0.98517362344650605</v>
      </c>
      <c r="F10">
        <v>0.93376295967132095</v>
      </c>
      <c r="G10">
        <v>0.80047332625984602</v>
      </c>
      <c r="H10">
        <v>0.94603385820996599</v>
      </c>
      <c r="I10">
        <v>0.68035769867223095</v>
      </c>
    </row>
    <row r="11" spans="1:9" x14ac:dyDescent="0.25">
      <c r="A11">
        <v>9</v>
      </c>
      <c r="B11" t="s">
        <v>10</v>
      </c>
      <c r="C11" t="s">
        <v>14</v>
      </c>
      <c r="D11">
        <v>0.92243858782926802</v>
      </c>
      <c r="E11">
        <v>0.98517362344650605</v>
      </c>
      <c r="F11">
        <v>0.93376295967132095</v>
      </c>
      <c r="G11">
        <v>0.80047332625984602</v>
      </c>
      <c r="H11">
        <v>0.95804279929965597</v>
      </c>
      <c r="I11">
        <v>0.69366853342442103</v>
      </c>
    </row>
    <row r="12" spans="1:9" x14ac:dyDescent="0.25">
      <c r="A12">
        <v>10</v>
      </c>
      <c r="B12" t="s">
        <v>11</v>
      </c>
      <c r="C12" t="s">
        <v>14</v>
      </c>
      <c r="D12">
        <v>0.92243858782926802</v>
      </c>
      <c r="E12">
        <v>0.98517362344650605</v>
      </c>
      <c r="F12">
        <v>0.93376295967132095</v>
      </c>
      <c r="G12">
        <v>0.80047332625984602</v>
      </c>
      <c r="H12">
        <v>0.90324961308026097</v>
      </c>
      <c r="I12">
        <v>1.2219359604432101</v>
      </c>
    </row>
    <row r="13" spans="1:9" x14ac:dyDescent="0.25">
      <c r="A13">
        <v>11</v>
      </c>
      <c r="B13" t="s">
        <v>12</v>
      </c>
      <c r="C13" t="s">
        <v>14</v>
      </c>
      <c r="D13">
        <v>0.92243858782926802</v>
      </c>
      <c r="E13">
        <v>0.98517362344650605</v>
      </c>
      <c r="F13">
        <v>0.93376295967132095</v>
      </c>
      <c r="G13">
        <v>0.80047332625984602</v>
      </c>
      <c r="H13">
        <v>0.89506686299462501</v>
      </c>
      <c r="I13">
        <v>0.66511382532401497</v>
      </c>
    </row>
    <row r="14" spans="1:9" x14ac:dyDescent="0.25">
      <c r="A14">
        <v>12</v>
      </c>
      <c r="B14" t="s">
        <v>8</v>
      </c>
      <c r="C14" t="s">
        <v>15</v>
      </c>
      <c r="D14">
        <v>0.92063873284158804</v>
      </c>
      <c r="E14">
        <v>0.99972561699822304</v>
      </c>
      <c r="F14">
        <v>0.92297347451291001</v>
      </c>
      <c r="G14">
        <v>0.89052313817398399</v>
      </c>
      <c r="H14">
        <v>0.92919000456573497</v>
      </c>
      <c r="I14">
        <v>0.84245348093987205</v>
      </c>
    </row>
    <row r="15" spans="1:9" x14ac:dyDescent="0.25">
      <c r="A15">
        <v>13</v>
      </c>
      <c r="B15" t="s">
        <v>10</v>
      </c>
      <c r="C15" t="s">
        <v>15</v>
      </c>
      <c r="D15">
        <v>0.92063873284158804</v>
      </c>
      <c r="E15">
        <v>0.99972561699822304</v>
      </c>
      <c r="F15">
        <v>0.92297347451291001</v>
      </c>
      <c r="G15">
        <v>0.89052313817398399</v>
      </c>
      <c r="H15">
        <v>0.93285388998925201</v>
      </c>
      <c r="I15">
        <v>1.0457558767328601</v>
      </c>
    </row>
    <row r="16" spans="1:9" x14ac:dyDescent="0.25">
      <c r="A16">
        <v>14</v>
      </c>
      <c r="B16" t="s">
        <v>11</v>
      </c>
      <c r="C16" t="s">
        <v>15</v>
      </c>
      <c r="D16">
        <v>0.92063873284158804</v>
      </c>
      <c r="E16">
        <v>0.99972561699822304</v>
      </c>
      <c r="F16">
        <v>0.92297347451291001</v>
      </c>
      <c r="G16">
        <v>0.89052313817398399</v>
      </c>
      <c r="H16">
        <v>0.91548809934318498</v>
      </c>
      <c r="I16">
        <v>1.0364796490850701</v>
      </c>
    </row>
    <row r="17" spans="1:9" x14ac:dyDescent="0.25">
      <c r="A17">
        <v>15</v>
      </c>
      <c r="B17" t="s">
        <v>12</v>
      </c>
      <c r="C17" t="s">
        <v>15</v>
      </c>
      <c r="D17">
        <v>0.92063873284158804</v>
      </c>
      <c r="E17">
        <v>0.99972561699822304</v>
      </c>
      <c r="F17">
        <v>0.92297347451291001</v>
      </c>
      <c r="G17">
        <v>0.89052313817398399</v>
      </c>
      <c r="H17">
        <v>0.877933486294872</v>
      </c>
      <c r="I17">
        <v>0.814572504756639</v>
      </c>
    </row>
    <row r="18" spans="1:9" x14ac:dyDescent="0.25">
      <c r="A18">
        <v>16</v>
      </c>
      <c r="B18" t="s">
        <v>8</v>
      </c>
      <c r="C18" t="s">
        <v>16</v>
      </c>
      <c r="D18">
        <v>0.93017021211719597</v>
      </c>
      <c r="E18">
        <v>0.88352942914371702</v>
      </c>
      <c r="F18">
        <v>0.92872683781108001</v>
      </c>
      <c r="G18">
        <v>0.82126251131197803</v>
      </c>
      <c r="H18">
        <v>0.93411949206577105</v>
      </c>
      <c r="I18">
        <v>0.78271696999718299</v>
      </c>
    </row>
    <row r="19" spans="1:9" x14ac:dyDescent="0.25">
      <c r="A19">
        <v>17</v>
      </c>
      <c r="B19" t="s">
        <v>10</v>
      </c>
      <c r="C19" t="s">
        <v>16</v>
      </c>
      <c r="D19">
        <v>0.93017021211719597</v>
      </c>
      <c r="E19">
        <v>0.88352942914371702</v>
      </c>
      <c r="F19">
        <v>0.92872683781108001</v>
      </c>
      <c r="G19">
        <v>0.82126251131197803</v>
      </c>
      <c r="H19">
        <v>0.93761156532177303</v>
      </c>
      <c r="I19">
        <v>0.94552161353884701</v>
      </c>
    </row>
    <row r="20" spans="1:9" x14ac:dyDescent="0.25">
      <c r="A20">
        <v>18</v>
      </c>
      <c r="B20" t="s">
        <v>11</v>
      </c>
      <c r="C20" t="s">
        <v>16</v>
      </c>
      <c r="D20">
        <v>0.93017021211719597</v>
      </c>
      <c r="E20">
        <v>0.88352942914371702</v>
      </c>
      <c r="F20">
        <v>0.92872683781108001</v>
      </c>
      <c r="G20">
        <v>0.82126251131197803</v>
      </c>
      <c r="H20">
        <v>0.91969401216171298</v>
      </c>
      <c r="I20">
        <v>0.98270108222073405</v>
      </c>
    </row>
    <row r="21" spans="1:9" x14ac:dyDescent="0.25">
      <c r="A21">
        <v>19</v>
      </c>
      <c r="B21" t="s">
        <v>12</v>
      </c>
      <c r="C21" t="s">
        <v>16</v>
      </c>
      <c r="D21">
        <v>0.93017021211719597</v>
      </c>
      <c r="E21">
        <v>0.88352942914371702</v>
      </c>
      <c r="F21">
        <v>0.92872683781108001</v>
      </c>
      <c r="G21">
        <v>0.82126251131197803</v>
      </c>
      <c r="H21">
        <v>0.89835990022419998</v>
      </c>
      <c r="I21">
        <v>0.67848179803164299</v>
      </c>
    </row>
    <row r="22" spans="1:9" x14ac:dyDescent="0.25">
      <c r="A22">
        <v>20</v>
      </c>
      <c r="B22" t="s">
        <v>8</v>
      </c>
      <c r="C22" t="s">
        <v>17</v>
      </c>
      <c r="D22">
        <v>0.92112265986716402</v>
      </c>
      <c r="E22">
        <v>0.99364808692139095</v>
      </c>
      <c r="F22">
        <v>0.92371000757539301</v>
      </c>
      <c r="G22">
        <v>0.88487941146051796</v>
      </c>
      <c r="H22">
        <v>0.929658456913113</v>
      </c>
      <c r="I22">
        <v>0.83915001456777105</v>
      </c>
    </row>
    <row r="23" spans="1:9" x14ac:dyDescent="0.25">
      <c r="A23">
        <v>21</v>
      </c>
      <c r="B23" t="s">
        <v>10</v>
      </c>
      <c r="C23" t="s">
        <v>17</v>
      </c>
      <c r="D23">
        <v>0.92112265986716402</v>
      </c>
      <c r="E23">
        <v>0.99364808692139095</v>
      </c>
      <c r="F23">
        <v>0.92371000757539301</v>
      </c>
      <c r="G23">
        <v>0.88487941146051796</v>
      </c>
      <c r="H23">
        <v>0.93389486715048797</v>
      </c>
      <c r="I23">
        <v>1.0316467975861601</v>
      </c>
    </row>
    <row r="24" spans="1:9" x14ac:dyDescent="0.25">
      <c r="A24">
        <v>22</v>
      </c>
      <c r="B24" t="s">
        <v>11</v>
      </c>
      <c r="C24" t="s">
        <v>17</v>
      </c>
      <c r="D24">
        <v>0.92112265986716402</v>
      </c>
      <c r="E24">
        <v>0.99364808692139095</v>
      </c>
      <c r="F24">
        <v>0.92371000757539301</v>
      </c>
      <c r="G24">
        <v>0.88487941146051796</v>
      </c>
      <c r="H24">
        <v>0.91629212192127896</v>
      </c>
      <c r="I24">
        <v>1.0303627255346099</v>
      </c>
    </row>
    <row r="25" spans="1:9" x14ac:dyDescent="0.25">
      <c r="A25">
        <v>23</v>
      </c>
      <c r="B25" t="s">
        <v>12</v>
      </c>
      <c r="C25" t="s">
        <v>17</v>
      </c>
      <c r="D25">
        <v>0.92112265986716402</v>
      </c>
      <c r="E25">
        <v>0.99364808692139095</v>
      </c>
      <c r="F25">
        <v>0.92371000757539301</v>
      </c>
      <c r="G25">
        <v>0.88487941146051796</v>
      </c>
      <c r="H25">
        <v>0.880789700798845</v>
      </c>
      <c r="I25">
        <v>0.80067693008596996</v>
      </c>
    </row>
    <row r="26" spans="1:9" x14ac:dyDescent="0.25">
      <c r="A26">
        <v>24</v>
      </c>
      <c r="B26" t="s">
        <v>8</v>
      </c>
      <c r="C26" t="s">
        <v>18</v>
      </c>
      <c r="D26">
        <v>0.93069548033220095</v>
      </c>
      <c r="E26">
        <v>0.87046459217622696</v>
      </c>
      <c r="F26">
        <v>0.94502535327278203</v>
      </c>
      <c r="G26">
        <v>0.65285114245690101</v>
      </c>
      <c r="H26">
        <v>0.94996711630457398</v>
      </c>
      <c r="I26">
        <v>0.61834926211932895</v>
      </c>
    </row>
    <row r="27" spans="1:9" x14ac:dyDescent="0.25">
      <c r="A27">
        <v>25</v>
      </c>
      <c r="B27" t="s">
        <v>10</v>
      </c>
      <c r="C27" t="s">
        <v>18</v>
      </c>
      <c r="D27">
        <v>0.93069548033220095</v>
      </c>
      <c r="E27">
        <v>0.87046459217622696</v>
      </c>
      <c r="F27">
        <v>0.94502535327278203</v>
      </c>
      <c r="G27">
        <v>0.65285114245690101</v>
      </c>
      <c r="H27">
        <v>0.96929836054848595</v>
      </c>
      <c r="I27">
        <v>0.47405130360021103</v>
      </c>
    </row>
    <row r="28" spans="1:9" x14ac:dyDescent="0.25">
      <c r="A28">
        <v>26</v>
      </c>
      <c r="B28" t="s">
        <v>11</v>
      </c>
      <c r="C28" t="s">
        <v>18</v>
      </c>
      <c r="D28">
        <v>0.93069548033220095</v>
      </c>
      <c r="E28">
        <v>0.87046459217622696</v>
      </c>
      <c r="F28">
        <v>0.94502535327278203</v>
      </c>
      <c r="G28">
        <v>0.65285114245690101</v>
      </c>
      <c r="H28">
        <v>0.92510520941190899</v>
      </c>
      <c r="I28">
        <v>0.92109960958254</v>
      </c>
    </row>
    <row r="29" spans="1:9" x14ac:dyDescent="0.25">
      <c r="A29">
        <v>27</v>
      </c>
      <c r="B29" t="s">
        <v>12</v>
      </c>
      <c r="C29" t="s">
        <v>18</v>
      </c>
      <c r="D29">
        <v>0.93069548033220095</v>
      </c>
      <c r="E29">
        <v>0.87046459217622696</v>
      </c>
      <c r="F29">
        <v>0.94502535327278203</v>
      </c>
      <c r="G29">
        <v>0.65285114245690101</v>
      </c>
      <c r="H29">
        <v>0.94214096123262903</v>
      </c>
      <c r="I29">
        <v>0.389969200864134</v>
      </c>
    </row>
    <row r="30" spans="1:9" x14ac:dyDescent="0.25">
      <c r="A30">
        <v>28</v>
      </c>
      <c r="B30" t="s">
        <v>8</v>
      </c>
      <c r="C30" t="s">
        <v>19</v>
      </c>
      <c r="D30">
        <v>0.87703748757986599</v>
      </c>
      <c r="E30">
        <v>1.6603550323557701</v>
      </c>
      <c r="F30">
        <v>-1</v>
      </c>
      <c r="G30">
        <v>-1</v>
      </c>
      <c r="H30">
        <v>0.882667603023914</v>
      </c>
      <c r="I30">
        <v>1.44301125647799</v>
      </c>
    </row>
    <row r="31" spans="1:9" x14ac:dyDescent="0.25">
      <c r="A31">
        <v>29</v>
      </c>
      <c r="B31" t="s">
        <v>8</v>
      </c>
      <c r="C31" t="s">
        <v>20</v>
      </c>
      <c r="D31">
        <v>0.83080617382654398</v>
      </c>
      <c r="E31">
        <v>2.3111540939797002</v>
      </c>
      <c r="F31">
        <v>-1</v>
      </c>
      <c r="G31">
        <v>-1</v>
      </c>
      <c r="H31">
        <v>0.78578805912170502</v>
      </c>
      <c r="I31">
        <v>2.2422738958253601</v>
      </c>
    </row>
    <row r="32" spans="1:9" x14ac:dyDescent="0.25">
      <c r="A32">
        <v>30</v>
      </c>
      <c r="B32" t="s">
        <v>8</v>
      </c>
      <c r="C32" t="s">
        <v>21</v>
      </c>
      <c r="D32">
        <v>0.93884524055176799</v>
      </c>
      <c r="E32">
        <v>0.82953773692752497</v>
      </c>
      <c r="F32">
        <v>-1</v>
      </c>
      <c r="G32">
        <v>-1</v>
      </c>
      <c r="H32">
        <v>0.94548348345503896</v>
      </c>
      <c r="I32">
        <v>0.663416111615723</v>
      </c>
    </row>
    <row r="33" spans="1:9" x14ac:dyDescent="0.25">
      <c r="A33">
        <v>31</v>
      </c>
      <c r="B33" t="s">
        <v>8</v>
      </c>
      <c r="C33" t="s">
        <v>22</v>
      </c>
      <c r="D33">
        <v>0.93161486127187099</v>
      </c>
      <c r="E33">
        <v>0.92861263495167101</v>
      </c>
      <c r="F33">
        <v>-1</v>
      </c>
      <c r="G33">
        <v>-1</v>
      </c>
      <c r="H33">
        <v>0.92920233864173896</v>
      </c>
      <c r="I33">
        <v>0.84001018602928201</v>
      </c>
    </row>
    <row r="34" spans="1:9" x14ac:dyDescent="0.25">
      <c r="A34">
        <v>32</v>
      </c>
      <c r="B34" t="s">
        <v>8</v>
      </c>
      <c r="C34" t="s">
        <v>23</v>
      </c>
      <c r="D34">
        <v>0.93833797819388898</v>
      </c>
      <c r="E34">
        <v>0.83856702327774002</v>
      </c>
      <c r="F34">
        <v>-1</v>
      </c>
      <c r="G34">
        <v>-1</v>
      </c>
      <c r="H34">
        <v>0.93308923306754699</v>
      </c>
      <c r="I34">
        <v>0.79725325954847304</v>
      </c>
    </row>
    <row r="35" spans="1:9" x14ac:dyDescent="0.25">
      <c r="A35">
        <v>33</v>
      </c>
      <c r="B35" t="s">
        <v>8</v>
      </c>
      <c r="C35" t="s">
        <v>24</v>
      </c>
      <c r="D35">
        <v>0.93221265540029796</v>
      </c>
      <c r="E35">
        <v>0.92013941478896399</v>
      </c>
      <c r="F35">
        <v>-1</v>
      </c>
      <c r="G35">
        <v>-1</v>
      </c>
      <c r="H35">
        <v>0.93009301102997899</v>
      </c>
      <c r="I35">
        <v>0.82939794490869301</v>
      </c>
    </row>
    <row r="36" spans="1:9" x14ac:dyDescent="0.25">
      <c r="A36">
        <v>34</v>
      </c>
      <c r="B36" t="s">
        <v>8</v>
      </c>
      <c r="C36" t="s">
        <v>25</v>
      </c>
      <c r="D36">
        <v>0.93791377782921204</v>
      </c>
      <c r="E36">
        <v>0.84471197114443197</v>
      </c>
      <c r="F36">
        <v>-1</v>
      </c>
      <c r="G36">
        <v>-1</v>
      </c>
      <c r="H36">
        <v>0.94790965668347704</v>
      </c>
      <c r="I36">
        <v>0.63964603707671697</v>
      </c>
    </row>
    <row r="37" spans="1:9" x14ac:dyDescent="0.25">
      <c r="A37">
        <v>35</v>
      </c>
      <c r="B37" t="s">
        <v>10</v>
      </c>
      <c r="C37" t="s">
        <v>19</v>
      </c>
      <c r="D37">
        <v>0.84542430865182405</v>
      </c>
      <c r="E37">
        <v>2.8729857152818301</v>
      </c>
      <c r="F37">
        <v>-1</v>
      </c>
      <c r="G37">
        <v>-1</v>
      </c>
      <c r="H37">
        <v>0.80697419760619404</v>
      </c>
      <c r="I37">
        <v>3.49847579342652</v>
      </c>
    </row>
    <row r="38" spans="1:9" x14ac:dyDescent="0.25">
      <c r="A38">
        <v>36</v>
      </c>
      <c r="B38" t="s">
        <v>10</v>
      </c>
      <c r="C38" t="s">
        <v>20</v>
      </c>
      <c r="D38">
        <v>0.77934125781875396</v>
      </c>
      <c r="E38">
        <v>3.7570516423571001</v>
      </c>
      <c r="F38">
        <v>-1</v>
      </c>
      <c r="G38">
        <v>-1</v>
      </c>
      <c r="H38">
        <v>0.58644537818114195</v>
      </c>
      <c r="I38">
        <v>4.8688756881483997</v>
      </c>
    </row>
    <row r="39" spans="1:9" x14ac:dyDescent="0.25">
      <c r="A39">
        <v>37</v>
      </c>
      <c r="B39" t="s">
        <v>10</v>
      </c>
      <c r="C39" t="s">
        <v>21</v>
      </c>
      <c r="D39">
        <v>0.93857999093857702</v>
      </c>
      <c r="E39">
        <v>1.2065639519256901</v>
      </c>
      <c r="F39">
        <v>-1</v>
      </c>
      <c r="G39">
        <v>-1</v>
      </c>
      <c r="H39">
        <v>0.94912355038190299</v>
      </c>
      <c r="I39">
        <v>0.90799886020218001</v>
      </c>
    </row>
    <row r="40" spans="1:9" x14ac:dyDescent="0.25">
      <c r="A40">
        <v>38</v>
      </c>
      <c r="B40" t="s">
        <v>10</v>
      </c>
      <c r="C40" t="s">
        <v>22</v>
      </c>
      <c r="D40">
        <v>0.92795095757262502</v>
      </c>
      <c r="E40">
        <v>1.48827593663369</v>
      </c>
      <c r="F40">
        <v>-1</v>
      </c>
      <c r="G40">
        <v>-1</v>
      </c>
      <c r="H40">
        <v>0.91704510079583501</v>
      </c>
      <c r="I40">
        <v>1.4736838227765201</v>
      </c>
    </row>
    <row r="41" spans="1:9" x14ac:dyDescent="0.25">
      <c r="A41">
        <v>39</v>
      </c>
      <c r="B41" t="s">
        <v>10</v>
      </c>
      <c r="C41" t="s">
        <v>23</v>
      </c>
      <c r="D41">
        <v>0.94546966391689202</v>
      </c>
      <c r="E41">
        <v>1.1888072795082301</v>
      </c>
      <c r="F41">
        <v>-1</v>
      </c>
      <c r="G41">
        <v>-1</v>
      </c>
      <c r="H41">
        <v>0.94899187632361603</v>
      </c>
      <c r="I41">
        <v>0.82617593453252502</v>
      </c>
    </row>
    <row r="42" spans="1:9" x14ac:dyDescent="0.25">
      <c r="A42">
        <v>40</v>
      </c>
      <c r="B42" t="s">
        <v>10</v>
      </c>
      <c r="C42" t="s">
        <v>24</v>
      </c>
      <c r="D42">
        <v>0.92956713486378195</v>
      </c>
      <c r="E42">
        <v>1.45294911250086</v>
      </c>
      <c r="F42">
        <v>-1</v>
      </c>
      <c r="G42">
        <v>-1</v>
      </c>
      <c r="H42">
        <v>0.92241995611828598</v>
      </c>
      <c r="I42">
        <v>1.38833642819519</v>
      </c>
    </row>
    <row r="43" spans="1:9" x14ac:dyDescent="0.25">
      <c r="A43">
        <v>41</v>
      </c>
      <c r="B43" t="s">
        <v>10</v>
      </c>
      <c r="C43" t="s">
        <v>25</v>
      </c>
      <c r="D43">
        <v>0.94523339443116505</v>
      </c>
      <c r="E43">
        <v>1.2160364617436501</v>
      </c>
      <c r="F43">
        <v>-1</v>
      </c>
      <c r="G43">
        <v>-1</v>
      </c>
      <c r="H43">
        <v>0.95453001750418698</v>
      </c>
      <c r="I43">
        <v>0.80583123038611504</v>
      </c>
    </row>
    <row r="44" spans="1:9" x14ac:dyDescent="0.25">
      <c r="A44">
        <v>42</v>
      </c>
      <c r="B44" t="s">
        <v>11</v>
      </c>
      <c r="C44" t="s">
        <v>19</v>
      </c>
      <c r="D44">
        <v>0.83114152280664</v>
      </c>
      <c r="E44">
        <v>1.85560333377694</v>
      </c>
      <c r="F44">
        <v>-1</v>
      </c>
      <c r="G44">
        <v>-1</v>
      </c>
      <c r="H44">
        <v>0.87699051369171499</v>
      </c>
      <c r="I44">
        <v>1.67205447635726</v>
      </c>
    </row>
    <row r="45" spans="1:9" x14ac:dyDescent="0.25">
      <c r="A45">
        <v>43</v>
      </c>
      <c r="B45" t="s">
        <v>11</v>
      </c>
      <c r="C45" t="s">
        <v>20</v>
      </c>
      <c r="D45">
        <v>0.28808610564421699</v>
      </c>
      <c r="E45">
        <v>7.5091343806298703</v>
      </c>
      <c r="F45">
        <v>-1</v>
      </c>
      <c r="G45">
        <v>-1</v>
      </c>
      <c r="H45">
        <v>0.82478925898329503</v>
      </c>
      <c r="I45">
        <v>1.8971480744568501</v>
      </c>
    </row>
    <row r="46" spans="1:9" x14ac:dyDescent="0.25">
      <c r="A46">
        <v>44</v>
      </c>
      <c r="B46" t="s">
        <v>11</v>
      </c>
      <c r="C46" t="s">
        <v>21</v>
      </c>
      <c r="D46">
        <v>0.890690753167931</v>
      </c>
      <c r="E46">
        <v>1.18513699138068</v>
      </c>
      <c r="F46">
        <v>-1</v>
      </c>
      <c r="G46">
        <v>-1</v>
      </c>
      <c r="H46">
        <v>0.92083647057600804</v>
      </c>
      <c r="I46">
        <v>0.97589458625058201</v>
      </c>
    </row>
    <row r="47" spans="1:9" x14ac:dyDescent="0.25">
      <c r="A47">
        <v>45</v>
      </c>
      <c r="B47" t="s">
        <v>11</v>
      </c>
      <c r="C47" t="s">
        <v>22</v>
      </c>
      <c r="D47">
        <v>0.89378556057414105</v>
      </c>
      <c r="E47">
        <v>1.1530482002119899</v>
      </c>
      <c r="F47">
        <v>-1</v>
      </c>
      <c r="G47">
        <v>-1</v>
      </c>
      <c r="H47">
        <v>0.91546436887993299</v>
      </c>
      <c r="I47">
        <v>1.0382889737157499</v>
      </c>
    </row>
    <row r="48" spans="1:9" x14ac:dyDescent="0.25">
      <c r="A48">
        <v>46</v>
      </c>
      <c r="B48" t="s">
        <v>11</v>
      </c>
      <c r="C48" t="s">
        <v>23</v>
      </c>
      <c r="D48">
        <v>0.90316064811615204</v>
      </c>
      <c r="E48">
        <v>1.04394287355946</v>
      </c>
      <c r="F48">
        <v>-1</v>
      </c>
      <c r="G48">
        <v>-1</v>
      </c>
      <c r="H48">
        <v>0.91750318456259305</v>
      </c>
      <c r="I48">
        <v>1.01039509468275</v>
      </c>
    </row>
    <row r="49" spans="1:9" x14ac:dyDescent="0.25">
      <c r="A49">
        <v>47</v>
      </c>
      <c r="B49" t="s">
        <v>11</v>
      </c>
      <c r="C49" t="s">
        <v>24</v>
      </c>
      <c r="D49">
        <v>0.89419099670654401</v>
      </c>
      <c r="E49">
        <v>1.1491958106186799</v>
      </c>
      <c r="F49">
        <v>-1</v>
      </c>
      <c r="G49">
        <v>-1</v>
      </c>
      <c r="H49">
        <v>0.91619518841012704</v>
      </c>
      <c r="I49">
        <v>1.0285479016251999</v>
      </c>
    </row>
    <row r="50" spans="1:9" x14ac:dyDescent="0.25">
      <c r="A50">
        <v>48</v>
      </c>
      <c r="B50" t="s">
        <v>11</v>
      </c>
      <c r="C50" t="s">
        <v>25</v>
      </c>
      <c r="D50">
        <v>0.90372402215449499</v>
      </c>
      <c r="E50">
        <v>1.0332905853769501</v>
      </c>
      <c r="F50">
        <v>-1</v>
      </c>
      <c r="G50">
        <v>-1</v>
      </c>
      <c r="H50">
        <v>0.92768114465276996</v>
      </c>
      <c r="I50">
        <v>0.94042440541398298</v>
      </c>
    </row>
    <row r="51" spans="1:9" x14ac:dyDescent="0.25">
      <c r="A51">
        <v>49</v>
      </c>
      <c r="B51" t="s">
        <v>12</v>
      </c>
      <c r="C51" t="s">
        <v>19</v>
      </c>
      <c r="D51">
        <v>0.84303300557813698</v>
      </c>
      <c r="E51">
        <v>1.15338093162625</v>
      </c>
      <c r="F51">
        <v>-1</v>
      </c>
      <c r="G51">
        <v>-1</v>
      </c>
      <c r="H51">
        <v>0.83954312297270794</v>
      </c>
      <c r="I51">
        <v>1.1519744506873799</v>
      </c>
    </row>
    <row r="52" spans="1:9" x14ac:dyDescent="0.25">
      <c r="A52">
        <v>50</v>
      </c>
      <c r="B52" t="s">
        <v>12</v>
      </c>
      <c r="C52" t="s">
        <v>20</v>
      </c>
      <c r="D52">
        <v>0.75066433131833299</v>
      </c>
      <c r="E52">
        <v>1.83389155439253</v>
      </c>
      <c r="F52">
        <v>-1</v>
      </c>
      <c r="G52">
        <v>-1</v>
      </c>
      <c r="H52">
        <v>0.44566353013058801</v>
      </c>
      <c r="I52">
        <v>2.0174021782807001</v>
      </c>
    </row>
    <row r="53" spans="1:9" x14ac:dyDescent="0.25">
      <c r="A53">
        <v>51</v>
      </c>
      <c r="B53" t="s">
        <v>12</v>
      </c>
      <c r="C53" t="s">
        <v>21</v>
      </c>
      <c r="D53">
        <v>0.924046268367266</v>
      </c>
      <c r="E53">
        <v>0.55926870936200601</v>
      </c>
      <c r="F53">
        <v>-1</v>
      </c>
      <c r="G53">
        <v>-1</v>
      </c>
      <c r="H53">
        <v>0.94536016065788897</v>
      </c>
      <c r="I53">
        <v>0.37391968484081001</v>
      </c>
    </row>
    <row r="54" spans="1:9" x14ac:dyDescent="0.25">
      <c r="A54">
        <v>52</v>
      </c>
      <c r="B54" t="s">
        <v>12</v>
      </c>
      <c r="C54" t="s">
        <v>22</v>
      </c>
      <c r="D54">
        <v>0.89800166749797405</v>
      </c>
      <c r="E54">
        <v>0.749761040315859</v>
      </c>
      <c r="F54">
        <v>-1</v>
      </c>
      <c r="G54">
        <v>-1</v>
      </c>
      <c r="H54">
        <v>0.88396786794579296</v>
      </c>
      <c r="I54">
        <v>0.77446756756250001</v>
      </c>
    </row>
    <row r="55" spans="1:9" x14ac:dyDescent="0.25">
      <c r="A55">
        <v>53</v>
      </c>
      <c r="B55" t="s">
        <v>12</v>
      </c>
      <c r="C55" t="s">
        <v>23</v>
      </c>
      <c r="D55">
        <v>0.90012165071168204</v>
      </c>
      <c r="E55">
        <v>0.73489652492093105</v>
      </c>
      <c r="F55">
        <v>-1</v>
      </c>
      <c r="G55">
        <v>-1</v>
      </c>
      <c r="H55">
        <v>0.88962701713918801</v>
      </c>
      <c r="I55">
        <v>0.72340375905341803</v>
      </c>
    </row>
    <row r="56" spans="1:9" x14ac:dyDescent="0.25">
      <c r="A56">
        <v>54</v>
      </c>
      <c r="B56" t="s">
        <v>12</v>
      </c>
      <c r="C56" t="s">
        <v>24</v>
      </c>
      <c r="D56">
        <v>0.89912430837828605</v>
      </c>
      <c r="E56">
        <v>0.74151313169172295</v>
      </c>
      <c r="F56">
        <v>-1</v>
      </c>
      <c r="G56">
        <v>-1</v>
      </c>
      <c r="H56">
        <v>0.88662079796954896</v>
      </c>
      <c r="I56">
        <v>0.75823602928478395</v>
      </c>
    </row>
    <row r="57" spans="1:9" x14ac:dyDescent="0.25">
      <c r="A57">
        <v>55</v>
      </c>
      <c r="B57" t="s">
        <v>12</v>
      </c>
      <c r="C57" t="s">
        <v>25</v>
      </c>
      <c r="D57">
        <v>0.928161369118082</v>
      </c>
      <c r="E57">
        <v>0.52878009324986397</v>
      </c>
      <c r="F57">
        <v>-1</v>
      </c>
      <c r="G57">
        <v>-1</v>
      </c>
      <c r="H57">
        <v>0.94919771499154604</v>
      </c>
      <c r="I57">
        <v>0.34562136218988199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0.86844229855316102</v>
      </c>
      <c r="E2">
        <v>1.6892754622561099</v>
      </c>
      <c r="F2">
        <v>0.88685742655898103</v>
      </c>
      <c r="G2">
        <v>1.3978751698380201</v>
      </c>
      <c r="H2">
        <v>0.90222323480845701</v>
      </c>
      <c r="I2">
        <v>1.3123122967403</v>
      </c>
    </row>
    <row r="3" spans="1:9" x14ac:dyDescent="0.25">
      <c r="A3">
        <v>1</v>
      </c>
      <c r="B3" t="s">
        <v>10</v>
      </c>
      <c r="C3" t="s">
        <v>9</v>
      </c>
      <c r="D3">
        <v>0.86844229855316102</v>
      </c>
      <c r="E3">
        <v>1.6892754622561099</v>
      </c>
      <c r="F3">
        <v>0.88685742655898103</v>
      </c>
      <c r="G3">
        <v>1.3978751698380201</v>
      </c>
      <c r="H3">
        <v>0.87627489337140796</v>
      </c>
      <c r="I3">
        <v>1.5774691517394399</v>
      </c>
    </row>
    <row r="4" spans="1:9" x14ac:dyDescent="0.25">
      <c r="A4">
        <v>2</v>
      </c>
      <c r="B4" t="s">
        <v>11</v>
      </c>
      <c r="C4" t="s">
        <v>9</v>
      </c>
      <c r="D4">
        <v>0.86844229855316102</v>
      </c>
      <c r="E4">
        <v>1.6892754622561099</v>
      </c>
      <c r="F4">
        <v>0.88685742655898103</v>
      </c>
      <c r="G4">
        <v>1.3978751698380201</v>
      </c>
      <c r="H4">
        <v>0.85863244868768196</v>
      </c>
      <c r="I4">
        <v>1.7086403191294799</v>
      </c>
    </row>
    <row r="5" spans="1:9" x14ac:dyDescent="0.25">
      <c r="A5">
        <v>3</v>
      </c>
      <c r="B5" t="s">
        <v>12</v>
      </c>
      <c r="C5" t="s">
        <v>9</v>
      </c>
      <c r="D5">
        <v>0.86844229855316102</v>
      </c>
      <c r="E5">
        <v>1.6892754622561099</v>
      </c>
      <c r="F5">
        <v>0.88685742655898103</v>
      </c>
      <c r="G5">
        <v>1.3978751698380201</v>
      </c>
      <c r="H5">
        <v>0.81967063426513198</v>
      </c>
      <c r="I5">
        <v>1.21261061353982</v>
      </c>
    </row>
    <row r="6" spans="1:9" x14ac:dyDescent="0.25">
      <c r="A6">
        <v>4</v>
      </c>
      <c r="B6" t="s">
        <v>8</v>
      </c>
      <c r="C6" t="s">
        <v>13</v>
      </c>
      <c r="D6">
        <v>0.67125621716943995</v>
      </c>
      <c r="E6">
        <v>4.2043110264889103</v>
      </c>
      <c r="F6">
        <v>0.48407383746643801</v>
      </c>
      <c r="G6">
        <v>3.8783355533708002</v>
      </c>
      <c r="H6">
        <v>0.57649117706897102</v>
      </c>
      <c r="I6">
        <v>3.4823241554675999</v>
      </c>
    </row>
    <row r="7" spans="1:9" x14ac:dyDescent="0.25">
      <c r="A7">
        <v>5</v>
      </c>
      <c r="B7" t="s">
        <v>10</v>
      </c>
      <c r="C7" t="s">
        <v>13</v>
      </c>
      <c r="D7">
        <v>0.67125621716943995</v>
      </c>
      <c r="E7">
        <v>4.2043110264889103</v>
      </c>
      <c r="F7">
        <v>0.48407383746643801</v>
      </c>
      <c r="G7">
        <v>3.8783355533708002</v>
      </c>
      <c r="H7">
        <v>-0.49019144411044702</v>
      </c>
      <c r="I7">
        <v>8.2783279840779507</v>
      </c>
    </row>
    <row r="8" spans="1:9" x14ac:dyDescent="0.25">
      <c r="A8">
        <v>6</v>
      </c>
      <c r="B8" t="s">
        <v>11</v>
      </c>
      <c r="C8" t="s">
        <v>13</v>
      </c>
      <c r="D8">
        <v>0.67125621716943995</v>
      </c>
      <c r="E8">
        <v>4.2043110264889103</v>
      </c>
      <c r="F8">
        <v>0.48407383746643801</v>
      </c>
      <c r="G8">
        <v>3.8783355533708002</v>
      </c>
      <c r="H8">
        <v>0.38483267737580701</v>
      </c>
      <c r="I8">
        <v>4.3092279296463802</v>
      </c>
    </row>
    <row r="9" spans="1:9" x14ac:dyDescent="0.25">
      <c r="A9">
        <v>7</v>
      </c>
      <c r="B9" t="s">
        <v>12</v>
      </c>
      <c r="C9" t="s">
        <v>13</v>
      </c>
      <c r="D9">
        <v>0.67125621716943995</v>
      </c>
      <c r="E9">
        <v>4.2043110264889103</v>
      </c>
      <c r="F9">
        <v>0.48407383746643801</v>
      </c>
      <c r="G9">
        <v>3.8783355533708002</v>
      </c>
      <c r="H9">
        <v>-0.354505418445836</v>
      </c>
      <c r="I9">
        <v>3.6996572761515001</v>
      </c>
    </row>
    <row r="10" spans="1:9" x14ac:dyDescent="0.25">
      <c r="A10">
        <v>8</v>
      </c>
      <c r="B10" t="s">
        <v>8</v>
      </c>
      <c r="C10" t="s">
        <v>14</v>
      </c>
      <c r="D10">
        <v>0.92817563165502004</v>
      </c>
      <c r="E10">
        <v>0.91970666539790902</v>
      </c>
      <c r="F10">
        <v>0.93400562288845501</v>
      </c>
      <c r="G10">
        <v>0.79837305403040404</v>
      </c>
      <c r="H10">
        <v>0.95246129694467596</v>
      </c>
      <c r="I10">
        <v>0.61832110660453898</v>
      </c>
    </row>
    <row r="11" spans="1:9" x14ac:dyDescent="0.25">
      <c r="A11">
        <v>9</v>
      </c>
      <c r="B11" t="s">
        <v>10</v>
      </c>
      <c r="C11" t="s">
        <v>14</v>
      </c>
      <c r="D11">
        <v>0.92817563165502004</v>
      </c>
      <c r="E11">
        <v>0.91970666539790902</v>
      </c>
      <c r="F11">
        <v>0.93400562288845501</v>
      </c>
      <c r="G11">
        <v>0.79837305403040404</v>
      </c>
      <c r="H11">
        <v>0.91248322720923802</v>
      </c>
      <c r="I11">
        <v>1.1047774588986701</v>
      </c>
    </row>
    <row r="12" spans="1:9" x14ac:dyDescent="0.25">
      <c r="A12">
        <v>10</v>
      </c>
      <c r="B12" t="s">
        <v>11</v>
      </c>
      <c r="C12" t="s">
        <v>14</v>
      </c>
      <c r="D12">
        <v>0.92817563165502004</v>
      </c>
      <c r="E12">
        <v>0.91970666539790902</v>
      </c>
      <c r="F12">
        <v>0.93400562288845501</v>
      </c>
      <c r="G12">
        <v>0.79837305403040404</v>
      </c>
      <c r="H12">
        <v>0.88867172773213798</v>
      </c>
      <c r="I12">
        <v>1.37149014198284</v>
      </c>
    </row>
    <row r="13" spans="1:9" x14ac:dyDescent="0.25">
      <c r="A13">
        <v>11</v>
      </c>
      <c r="B13" t="s">
        <v>12</v>
      </c>
      <c r="C13" t="s">
        <v>14</v>
      </c>
      <c r="D13">
        <v>0.92817563165502004</v>
      </c>
      <c r="E13">
        <v>0.91970666539790902</v>
      </c>
      <c r="F13">
        <v>0.93400562288845501</v>
      </c>
      <c r="G13">
        <v>0.79837305403040404</v>
      </c>
      <c r="H13">
        <v>0.90861642205450699</v>
      </c>
      <c r="I13">
        <v>0.579746178784182</v>
      </c>
    </row>
    <row r="14" spans="1:9" x14ac:dyDescent="0.25">
      <c r="A14">
        <v>12</v>
      </c>
      <c r="B14" t="s">
        <v>8</v>
      </c>
      <c r="C14" t="s">
        <v>15</v>
      </c>
      <c r="D14">
        <v>0.92447152502159002</v>
      </c>
      <c r="E14">
        <v>0.96802432112532999</v>
      </c>
      <c r="F14">
        <v>0.93477467480965404</v>
      </c>
      <c r="G14">
        <v>0.767209698649858</v>
      </c>
      <c r="H14">
        <v>0.94775579532097398</v>
      </c>
      <c r="I14">
        <v>0.67044866340682896</v>
      </c>
    </row>
    <row r="15" spans="1:9" x14ac:dyDescent="0.25">
      <c r="A15">
        <v>13</v>
      </c>
      <c r="B15" t="s">
        <v>10</v>
      </c>
      <c r="C15" t="s">
        <v>15</v>
      </c>
      <c r="D15">
        <v>0.92447152502159002</v>
      </c>
      <c r="E15">
        <v>0.96802432112532999</v>
      </c>
      <c r="F15">
        <v>0.93477467480965404</v>
      </c>
      <c r="G15">
        <v>0.767209698649858</v>
      </c>
      <c r="H15">
        <v>0.91083002252238698</v>
      </c>
      <c r="I15">
        <v>1.06010431053812</v>
      </c>
    </row>
    <row r="16" spans="1:9" x14ac:dyDescent="0.25">
      <c r="A16">
        <v>14</v>
      </c>
      <c r="B16" t="s">
        <v>11</v>
      </c>
      <c r="C16" t="s">
        <v>15</v>
      </c>
      <c r="D16">
        <v>0.92447152502159002</v>
      </c>
      <c r="E16">
        <v>0.96802432112532999</v>
      </c>
      <c r="F16">
        <v>0.93477467480965404</v>
      </c>
      <c r="G16">
        <v>0.767209698649858</v>
      </c>
      <c r="H16">
        <v>0.90740403483859899</v>
      </c>
      <c r="I16">
        <v>1.0662005326103099</v>
      </c>
    </row>
    <row r="17" spans="1:9" x14ac:dyDescent="0.25">
      <c r="A17">
        <v>15</v>
      </c>
      <c r="B17" t="s">
        <v>12</v>
      </c>
      <c r="C17" t="s">
        <v>15</v>
      </c>
      <c r="D17">
        <v>0.92447152502159002</v>
      </c>
      <c r="E17">
        <v>0.96802432112532999</v>
      </c>
      <c r="F17">
        <v>0.93477467480965404</v>
      </c>
      <c r="G17">
        <v>0.767209698649858</v>
      </c>
      <c r="H17">
        <v>0.89892330907283802</v>
      </c>
      <c r="I17">
        <v>0.62435626878001504</v>
      </c>
    </row>
    <row r="18" spans="1:9" x14ac:dyDescent="0.25">
      <c r="A18">
        <v>16</v>
      </c>
      <c r="B18" t="s">
        <v>8</v>
      </c>
      <c r="C18" t="s">
        <v>16</v>
      </c>
      <c r="D18">
        <v>0.93327050641642195</v>
      </c>
      <c r="E18">
        <v>0.85464828102944901</v>
      </c>
      <c r="F18">
        <v>0.93539091399256202</v>
      </c>
      <c r="G18">
        <v>0.75618805192505301</v>
      </c>
      <c r="H18">
        <v>0.94706144300775497</v>
      </c>
      <c r="I18">
        <v>0.67788043664341502</v>
      </c>
    </row>
    <row r="19" spans="1:9" x14ac:dyDescent="0.25">
      <c r="A19">
        <v>17</v>
      </c>
      <c r="B19" t="s">
        <v>10</v>
      </c>
      <c r="C19" t="s">
        <v>16</v>
      </c>
      <c r="D19">
        <v>0.93327050641642195</v>
      </c>
      <c r="E19">
        <v>0.85464828102944901</v>
      </c>
      <c r="F19">
        <v>0.93539091399256202</v>
      </c>
      <c r="G19">
        <v>0.75618805192505301</v>
      </c>
      <c r="H19">
        <v>0.925046285105382</v>
      </c>
      <c r="I19">
        <v>0.81515684507187303</v>
      </c>
    </row>
    <row r="20" spans="1:9" x14ac:dyDescent="0.25">
      <c r="A20">
        <v>18</v>
      </c>
      <c r="B20" t="s">
        <v>11</v>
      </c>
      <c r="C20" t="s">
        <v>16</v>
      </c>
      <c r="D20">
        <v>0.93327050641642195</v>
      </c>
      <c r="E20">
        <v>0.85464828102944901</v>
      </c>
      <c r="F20">
        <v>0.93539091399256202</v>
      </c>
      <c r="G20">
        <v>0.75618805192505301</v>
      </c>
      <c r="H20">
        <v>0.90610115331701901</v>
      </c>
      <c r="I20">
        <v>1.08515261510158</v>
      </c>
    </row>
    <row r="21" spans="1:9" x14ac:dyDescent="0.25">
      <c r="A21">
        <v>19</v>
      </c>
      <c r="B21" t="s">
        <v>12</v>
      </c>
      <c r="C21" t="s">
        <v>16</v>
      </c>
      <c r="D21">
        <v>0.93327050641642195</v>
      </c>
      <c r="E21">
        <v>0.85464828102944901</v>
      </c>
      <c r="F21">
        <v>0.93539091399256202</v>
      </c>
      <c r="G21">
        <v>0.75618805192505301</v>
      </c>
      <c r="H21">
        <v>0.91152405921309598</v>
      </c>
      <c r="I21">
        <v>0.53951108754329202</v>
      </c>
    </row>
    <row r="22" spans="1:9" x14ac:dyDescent="0.25">
      <c r="A22">
        <v>20</v>
      </c>
      <c r="B22" t="s">
        <v>8</v>
      </c>
      <c r="C22" t="s">
        <v>17</v>
      </c>
      <c r="D22">
        <v>0.92510723234507397</v>
      </c>
      <c r="E22">
        <v>0.96010619274264997</v>
      </c>
      <c r="F22">
        <v>0.93417275503344799</v>
      </c>
      <c r="G22">
        <v>0.77318025370136201</v>
      </c>
      <c r="H22">
        <v>0.94734827639923103</v>
      </c>
      <c r="I22">
        <v>0.67510324119849696</v>
      </c>
    </row>
    <row r="23" spans="1:9" x14ac:dyDescent="0.25">
      <c r="A23">
        <v>21</v>
      </c>
      <c r="B23" t="s">
        <v>10</v>
      </c>
      <c r="C23" t="s">
        <v>17</v>
      </c>
      <c r="D23">
        <v>0.92510723234507397</v>
      </c>
      <c r="E23">
        <v>0.96010619274264997</v>
      </c>
      <c r="F23">
        <v>0.93417275503344799</v>
      </c>
      <c r="G23">
        <v>0.77318025370136201</v>
      </c>
      <c r="H23">
        <v>0.90726227368852397</v>
      </c>
      <c r="I23">
        <v>1.08391494223733</v>
      </c>
    </row>
    <row r="24" spans="1:9" x14ac:dyDescent="0.25">
      <c r="A24">
        <v>22</v>
      </c>
      <c r="B24" t="s">
        <v>11</v>
      </c>
      <c r="C24" t="s">
        <v>17</v>
      </c>
      <c r="D24">
        <v>0.92510723234507397</v>
      </c>
      <c r="E24">
        <v>0.96010619274264997</v>
      </c>
      <c r="F24">
        <v>0.93417275503344799</v>
      </c>
      <c r="G24">
        <v>0.77318025370136201</v>
      </c>
      <c r="H24">
        <v>0.90663522468896296</v>
      </c>
      <c r="I24">
        <v>1.07593607262895</v>
      </c>
    </row>
    <row r="25" spans="1:9" x14ac:dyDescent="0.25">
      <c r="A25">
        <v>23</v>
      </c>
      <c r="B25" t="s">
        <v>12</v>
      </c>
      <c r="C25" t="s">
        <v>17</v>
      </c>
      <c r="D25">
        <v>0.92510723234507397</v>
      </c>
      <c r="E25">
        <v>0.96010619274264997</v>
      </c>
      <c r="F25">
        <v>0.93417275503344799</v>
      </c>
      <c r="G25">
        <v>0.77318025370136201</v>
      </c>
      <c r="H25">
        <v>0.89822833975346905</v>
      </c>
      <c r="I25">
        <v>0.62441422892320098</v>
      </c>
    </row>
    <row r="26" spans="1:9" x14ac:dyDescent="0.25">
      <c r="A26">
        <v>24</v>
      </c>
      <c r="B26" t="s">
        <v>8</v>
      </c>
      <c r="C26" t="s">
        <v>18</v>
      </c>
      <c r="D26">
        <v>0.93578455246979098</v>
      </c>
      <c r="E26">
        <v>0.82147032496255401</v>
      </c>
      <c r="F26">
        <v>0.94256498087150897</v>
      </c>
      <c r="G26">
        <v>0.70743758647339605</v>
      </c>
      <c r="H26">
        <v>0.95598847751262594</v>
      </c>
      <c r="I26">
        <v>0.58881122354830395</v>
      </c>
    </row>
    <row r="27" spans="1:9" x14ac:dyDescent="0.25">
      <c r="A27">
        <v>25</v>
      </c>
      <c r="B27" t="s">
        <v>10</v>
      </c>
      <c r="C27" t="s">
        <v>18</v>
      </c>
      <c r="D27">
        <v>0.93578455246979098</v>
      </c>
      <c r="E27">
        <v>0.82147032496255401</v>
      </c>
      <c r="F27">
        <v>0.94256498087150897</v>
      </c>
      <c r="G27">
        <v>0.70743758647339605</v>
      </c>
      <c r="H27">
        <v>0.93377044707940504</v>
      </c>
      <c r="I27">
        <v>0.78765971272417501</v>
      </c>
    </row>
    <row r="28" spans="1:9" x14ac:dyDescent="0.25">
      <c r="A28">
        <v>26</v>
      </c>
      <c r="B28" t="s">
        <v>11</v>
      </c>
      <c r="C28" t="s">
        <v>18</v>
      </c>
      <c r="D28">
        <v>0.93578455246979098</v>
      </c>
      <c r="E28">
        <v>0.82147032496255401</v>
      </c>
      <c r="F28">
        <v>0.94256498087150897</v>
      </c>
      <c r="G28">
        <v>0.70743758647339605</v>
      </c>
      <c r="H28">
        <v>0.89852445775595402</v>
      </c>
      <c r="I28">
        <v>1.24534883822331</v>
      </c>
    </row>
    <row r="29" spans="1:9" x14ac:dyDescent="0.25">
      <c r="A29">
        <v>27</v>
      </c>
      <c r="B29" t="s">
        <v>12</v>
      </c>
      <c r="C29" t="s">
        <v>18</v>
      </c>
      <c r="D29">
        <v>0.93578455246979098</v>
      </c>
      <c r="E29">
        <v>0.82147032496255401</v>
      </c>
      <c r="F29">
        <v>0.94256498087150897</v>
      </c>
      <c r="G29">
        <v>0.70743758647339605</v>
      </c>
      <c r="H29">
        <v>0.95270380040713898</v>
      </c>
      <c r="I29">
        <v>0.309771441295209</v>
      </c>
    </row>
    <row r="30" spans="1:9" x14ac:dyDescent="0.25">
      <c r="A30">
        <v>28</v>
      </c>
      <c r="B30" t="s">
        <v>8</v>
      </c>
      <c r="C30" t="s">
        <v>19</v>
      </c>
      <c r="D30">
        <v>0.87072410275774004</v>
      </c>
      <c r="E30">
        <v>1.72255180157484</v>
      </c>
      <c r="F30">
        <v>-1</v>
      </c>
      <c r="G30">
        <v>-1</v>
      </c>
      <c r="H30">
        <v>0.90918429497202102</v>
      </c>
      <c r="I30">
        <v>1.2440900269172099</v>
      </c>
    </row>
    <row r="31" spans="1:9" x14ac:dyDescent="0.25">
      <c r="A31">
        <v>29</v>
      </c>
      <c r="B31" t="s">
        <v>8</v>
      </c>
      <c r="C31" t="s">
        <v>20</v>
      </c>
      <c r="D31">
        <v>0.81783066394699899</v>
      </c>
      <c r="E31">
        <v>2.4224898048704002</v>
      </c>
      <c r="F31">
        <v>-1</v>
      </c>
      <c r="G31">
        <v>-1</v>
      </c>
      <c r="H31">
        <v>0.78415678706631398</v>
      </c>
      <c r="I31">
        <v>2.1348236448036699</v>
      </c>
    </row>
    <row r="32" spans="1:9" x14ac:dyDescent="0.25">
      <c r="A32">
        <v>30</v>
      </c>
      <c r="B32" t="s">
        <v>8</v>
      </c>
      <c r="C32" t="s">
        <v>21</v>
      </c>
      <c r="D32">
        <v>0.93283439959343395</v>
      </c>
      <c r="E32">
        <v>0.88720422927090004</v>
      </c>
      <c r="F32">
        <v>-1</v>
      </c>
      <c r="G32">
        <v>-1</v>
      </c>
      <c r="H32">
        <v>0.95959843869314199</v>
      </c>
      <c r="I32">
        <v>0.54628210971364799</v>
      </c>
    </row>
    <row r="33" spans="1:9" x14ac:dyDescent="0.25">
      <c r="A33">
        <v>31</v>
      </c>
      <c r="B33" t="s">
        <v>8</v>
      </c>
      <c r="C33" t="s">
        <v>22</v>
      </c>
      <c r="D33">
        <v>0.92365130023321595</v>
      </c>
      <c r="E33">
        <v>1.0121117814758001</v>
      </c>
      <c r="F33">
        <v>-1</v>
      </c>
      <c r="G33">
        <v>-1</v>
      </c>
      <c r="H33">
        <v>0.94603636831424098</v>
      </c>
      <c r="I33">
        <v>0.69249360779421398</v>
      </c>
    </row>
    <row r="34" spans="1:9" x14ac:dyDescent="0.25">
      <c r="A34">
        <v>32</v>
      </c>
      <c r="B34" t="s">
        <v>8</v>
      </c>
      <c r="C34" t="s">
        <v>23</v>
      </c>
      <c r="D34">
        <v>0.933307315274164</v>
      </c>
      <c r="E34">
        <v>0.88099319581206703</v>
      </c>
      <c r="F34">
        <v>-1</v>
      </c>
      <c r="G34">
        <v>-1</v>
      </c>
      <c r="H34">
        <v>0.94682465059558896</v>
      </c>
      <c r="I34">
        <v>0.68308283513462098</v>
      </c>
    </row>
    <row r="35" spans="1:9" x14ac:dyDescent="0.25">
      <c r="A35">
        <v>33</v>
      </c>
      <c r="B35" t="s">
        <v>8</v>
      </c>
      <c r="C35" t="s">
        <v>24</v>
      </c>
      <c r="D35">
        <v>0.92437871055117404</v>
      </c>
      <c r="E35">
        <v>1.0017020272578401</v>
      </c>
      <c r="F35">
        <v>-1</v>
      </c>
      <c r="G35">
        <v>-1</v>
      </c>
      <c r="H35">
        <v>0.94653685886366901</v>
      </c>
      <c r="I35">
        <v>0.68760679156485605</v>
      </c>
    </row>
    <row r="36" spans="1:9" x14ac:dyDescent="0.25">
      <c r="A36">
        <v>34</v>
      </c>
      <c r="B36" t="s">
        <v>8</v>
      </c>
      <c r="C36" t="s">
        <v>25</v>
      </c>
      <c r="D36">
        <v>0.93525042310574202</v>
      </c>
      <c r="E36">
        <v>0.85308150183526898</v>
      </c>
      <c r="F36">
        <v>-1</v>
      </c>
      <c r="G36">
        <v>-1</v>
      </c>
      <c r="H36">
        <v>0.95218741203290402</v>
      </c>
      <c r="I36">
        <v>0.64184827628424701</v>
      </c>
    </row>
    <row r="37" spans="1:9" x14ac:dyDescent="0.25">
      <c r="A37">
        <v>35</v>
      </c>
      <c r="B37" t="s">
        <v>10</v>
      </c>
      <c r="C37" t="s">
        <v>19</v>
      </c>
      <c r="D37">
        <v>0.86377217782555504</v>
      </c>
      <c r="E37">
        <v>2.6116039656871002</v>
      </c>
      <c r="F37">
        <v>-1</v>
      </c>
      <c r="G37">
        <v>-1</v>
      </c>
      <c r="H37">
        <v>0.86347371883010404</v>
      </c>
      <c r="I37">
        <v>1.71215755702232</v>
      </c>
    </row>
    <row r="38" spans="1:9" x14ac:dyDescent="0.25">
      <c r="A38">
        <v>36</v>
      </c>
      <c r="B38" t="s">
        <v>10</v>
      </c>
      <c r="C38" t="s">
        <v>20</v>
      </c>
      <c r="D38">
        <v>0.75014902221721302</v>
      </c>
      <c r="E38">
        <v>4.8373481936095901</v>
      </c>
      <c r="F38">
        <v>-1</v>
      </c>
      <c r="G38">
        <v>-1</v>
      </c>
      <c r="H38">
        <v>0.63002260691011502</v>
      </c>
      <c r="I38">
        <v>3.10401439250986</v>
      </c>
    </row>
    <row r="39" spans="1:9" x14ac:dyDescent="0.25">
      <c r="A39">
        <v>37</v>
      </c>
      <c r="B39" t="s">
        <v>10</v>
      </c>
      <c r="C39" t="s">
        <v>21</v>
      </c>
      <c r="D39">
        <v>0.90468321082264502</v>
      </c>
      <c r="E39">
        <v>1.8710498431754601</v>
      </c>
      <c r="F39">
        <v>-1</v>
      </c>
      <c r="G39">
        <v>-1</v>
      </c>
      <c r="H39">
        <v>0.95291921068849395</v>
      </c>
      <c r="I39">
        <v>0.59172328719582001</v>
      </c>
    </row>
    <row r="40" spans="1:9" x14ac:dyDescent="0.25">
      <c r="A40">
        <v>38</v>
      </c>
      <c r="B40" t="s">
        <v>10</v>
      </c>
      <c r="C40" t="s">
        <v>22</v>
      </c>
      <c r="D40">
        <v>0.88792799220478302</v>
      </c>
      <c r="E40">
        <v>2.1928807743005398</v>
      </c>
      <c r="F40">
        <v>-1</v>
      </c>
      <c r="G40">
        <v>-1</v>
      </c>
      <c r="H40">
        <v>0.90739875715838902</v>
      </c>
      <c r="I40">
        <v>1.02297726048537</v>
      </c>
    </row>
    <row r="41" spans="1:9" x14ac:dyDescent="0.25">
      <c r="A41">
        <v>39</v>
      </c>
      <c r="B41" t="s">
        <v>10</v>
      </c>
      <c r="C41" t="s">
        <v>23</v>
      </c>
      <c r="D41">
        <v>0.924502731538142</v>
      </c>
      <c r="E41">
        <v>1.4672101762605501</v>
      </c>
      <c r="F41">
        <v>-1</v>
      </c>
      <c r="G41">
        <v>-1</v>
      </c>
      <c r="H41">
        <v>0.93861344040623995</v>
      </c>
      <c r="I41">
        <v>0.71228484412690296</v>
      </c>
    </row>
    <row r="42" spans="1:9" x14ac:dyDescent="0.25">
      <c r="A42">
        <v>40</v>
      </c>
      <c r="B42" t="s">
        <v>10</v>
      </c>
      <c r="C42" t="s">
        <v>24</v>
      </c>
      <c r="D42">
        <v>0.88867271170038398</v>
      </c>
      <c r="E42">
        <v>2.1826815950780998</v>
      </c>
      <c r="F42">
        <v>-1</v>
      </c>
      <c r="G42">
        <v>-1</v>
      </c>
      <c r="H42">
        <v>0.904716394565936</v>
      </c>
      <c r="I42">
        <v>1.04853583839483</v>
      </c>
    </row>
    <row r="43" spans="1:9" x14ac:dyDescent="0.25">
      <c r="A43">
        <v>41</v>
      </c>
      <c r="B43" t="s">
        <v>10</v>
      </c>
      <c r="C43" t="s">
        <v>25</v>
      </c>
      <c r="D43">
        <v>0.89637931541207705</v>
      </c>
      <c r="E43">
        <v>2.0578032587878199</v>
      </c>
      <c r="F43">
        <v>-1</v>
      </c>
      <c r="G43">
        <v>-1</v>
      </c>
      <c r="H43">
        <v>0.95853452833397401</v>
      </c>
      <c r="I43">
        <v>0.49796965709560997</v>
      </c>
    </row>
    <row r="44" spans="1:9" x14ac:dyDescent="0.25">
      <c r="A44">
        <v>42</v>
      </c>
      <c r="B44" t="s">
        <v>11</v>
      </c>
      <c r="C44" t="s">
        <v>19</v>
      </c>
      <c r="D44">
        <v>0.85497861990026303</v>
      </c>
      <c r="E44">
        <v>1.6372635713454999</v>
      </c>
      <c r="F44">
        <v>-1</v>
      </c>
      <c r="G44">
        <v>-1</v>
      </c>
      <c r="H44">
        <v>0.84815737951544401</v>
      </c>
      <c r="I44">
        <v>1.87758220168792</v>
      </c>
    </row>
    <row r="45" spans="1:9" x14ac:dyDescent="0.25">
      <c r="A45">
        <v>43</v>
      </c>
      <c r="B45" t="s">
        <v>11</v>
      </c>
      <c r="C45" t="s">
        <v>20</v>
      </c>
      <c r="D45">
        <v>0.819638627377417</v>
      </c>
      <c r="E45">
        <v>2.0266221882077802</v>
      </c>
      <c r="F45">
        <v>-1</v>
      </c>
      <c r="G45">
        <v>-1</v>
      </c>
      <c r="H45">
        <v>0.80754858949839403</v>
      </c>
      <c r="I45">
        <v>2.1726567529155898</v>
      </c>
    </row>
    <row r="46" spans="1:9" x14ac:dyDescent="0.25">
      <c r="A46">
        <v>44</v>
      </c>
      <c r="B46" t="s">
        <v>11</v>
      </c>
      <c r="C46" t="s">
        <v>21</v>
      </c>
      <c r="D46">
        <v>0.90871524577646801</v>
      </c>
      <c r="E46">
        <v>1.02077025503856</v>
      </c>
      <c r="F46">
        <v>-1</v>
      </c>
      <c r="G46">
        <v>-1</v>
      </c>
      <c r="H46">
        <v>0.89962849669206002</v>
      </c>
      <c r="I46">
        <v>1.1583131348589</v>
      </c>
    </row>
    <row r="47" spans="1:9" x14ac:dyDescent="0.25">
      <c r="A47">
        <v>45</v>
      </c>
      <c r="B47" t="s">
        <v>11</v>
      </c>
      <c r="C47" t="s">
        <v>22</v>
      </c>
      <c r="D47">
        <v>0.91009896347589003</v>
      </c>
      <c r="E47">
        <v>1.0193482098018201</v>
      </c>
      <c r="F47">
        <v>-1</v>
      </c>
      <c r="G47">
        <v>-1</v>
      </c>
      <c r="H47">
        <v>0.90620570311478499</v>
      </c>
      <c r="I47">
        <v>1.08326672693029</v>
      </c>
    </row>
    <row r="48" spans="1:9" x14ac:dyDescent="0.25">
      <c r="A48">
        <v>46</v>
      </c>
      <c r="B48" t="s">
        <v>11</v>
      </c>
      <c r="C48" t="s">
        <v>23</v>
      </c>
      <c r="D48">
        <v>0.91531295366767196</v>
      </c>
      <c r="E48">
        <v>0.95538112011099696</v>
      </c>
      <c r="F48">
        <v>-1</v>
      </c>
      <c r="G48">
        <v>-1</v>
      </c>
      <c r="H48">
        <v>0.905620206337445</v>
      </c>
      <c r="I48">
        <v>1.0869725907499701</v>
      </c>
    </row>
    <row r="49" spans="1:9" x14ac:dyDescent="0.25">
      <c r="A49">
        <v>47</v>
      </c>
      <c r="B49" t="s">
        <v>11</v>
      </c>
      <c r="C49" t="s">
        <v>24</v>
      </c>
      <c r="D49">
        <v>0.91057202932604198</v>
      </c>
      <c r="E49">
        <v>1.01411642099524</v>
      </c>
      <c r="F49">
        <v>-1</v>
      </c>
      <c r="G49">
        <v>-1</v>
      </c>
      <c r="H49">
        <v>0.90619183899904499</v>
      </c>
      <c r="I49">
        <v>1.08204577891196</v>
      </c>
    </row>
    <row r="50" spans="1:9" x14ac:dyDescent="0.25">
      <c r="A50">
        <v>48</v>
      </c>
      <c r="B50" t="s">
        <v>11</v>
      </c>
      <c r="C50" t="s">
        <v>25</v>
      </c>
      <c r="D50">
        <v>0.91900535263094596</v>
      </c>
      <c r="E50">
        <v>0.91337912425422196</v>
      </c>
      <c r="F50">
        <v>-1</v>
      </c>
      <c r="G50">
        <v>-1</v>
      </c>
      <c r="H50">
        <v>0.91552293731525702</v>
      </c>
      <c r="I50">
        <v>0.99055716067851496</v>
      </c>
    </row>
    <row r="51" spans="1:9" x14ac:dyDescent="0.25">
      <c r="A51">
        <v>49</v>
      </c>
      <c r="B51" t="s">
        <v>12</v>
      </c>
      <c r="C51" t="s">
        <v>19</v>
      </c>
      <c r="D51">
        <v>0.81235807789199199</v>
      </c>
      <c r="E51">
        <v>1.3468358354158501</v>
      </c>
      <c r="F51">
        <v>-1</v>
      </c>
      <c r="G51">
        <v>-1</v>
      </c>
      <c r="H51">
        <v>0.80498070597396199</v>
      </c>
      <c r="I51">
        <v>1.29315345047323</v>
      </c>
    </row>
    <row r="52" spans="1:9" x14ac:dyDescent="0.25">
      <c r="A52">
        <v>50</v>
      </c>
      <c r="B52" t="s">
        <v>12</v>
      </c>
      <c r="C52" t="s">
        <v>20</v>
      </c>
      <c r="D52">
        <v>0.74283424577443502</v>
      </c>
      <c r="E52">
        <v>1.85889893234395</v>
      </c>
      <c r="F52">
        <v>-1</v>
      </c>
      <c r="G52">
        <v>-1</v>
      </c>
      <c r="H52">
        <v>0.57336898095998101</v>
      </c>
      <c r="I52">
        <v>1.7170045544914101</v>
      </c>
    </row>
    <row r="53" spans="1:9" x14ac:dyDescent="0.25">
      <c r="A53">
        <v>51</v>
      </c>
      <c r="B53" t="s">
        <v>12</v>
      </c>
      <c r="C53" t="s">
        <v>21</v>
      </c>
      <c r="D53">
        <v>0.92140811027283298</v>
      </c>
      <c r="E53">
        <v>0.57170736505293696</v>
      </c>
      <c r="F53">
        <v>-1</v>
      </c>
      <c r="G53">
        <v>-1</v>
      </c>
      <c r="H53">
        <v>0.94579404601872696</v>
      </c>
      <c r="I53">
        <v>0.36569294959913301</v>
      </c>
    </row>
    <row r="54" spans="1:9" x14ac:dyDescent="0.25">
      <c r="A54">
        <v>52</v>
      </c>
      <c r="B54" t="s">
        <v>12</v>
      </c>
      <c r="C54" t="s">
        <v>22</v>
      </c>
      <c r="D54">
        <v>0.87630718013122699</v>
      </c>
      <c r="E54">
        <v>0.89247305234302998</v>
      </c>
      <c r="F54">
        <v>-1</v>
      </c>
      <c r="G54">
        <v>-1</v>
      </c>
      <c r="H54">
        <v>0.87180782682760105</v>
      </c>
      <c r="I54">
        <v>0.79290479136369096</v>
      </c>
    </row>
    <row r="55" spans="1:9" x14ac:dyDescent="0.25">
      <c r="A55">
        <v>53</v>
      </c>
      <c r="B55" t="s">
        <v>12</v>
      </c>
      <c r="C55" t="s">
        <v>23</v>
      </c>
      <c r="D55">
        <v>0.89426042447769505</v>
      </c>
      <c r="E55">
        <v>0.77648954031346595</v>
      </c>
      <c r="F55">
        <v>-1</v>
      </c>
      <c r="G55">
        <v>-1</v>
      </c>
      <c r="H55">
        <v>0.88673451823037897</v>
      </c>
      <c r="I55">
        <v>0.66205171462102996</v>
      </c>
    </row>
    <row r="56" spans="1:9" x14ac:dyDescent="0.25">
      <c r="A56">
        <v>54</v>
      </c>
      <c r="B56" t="s">
        <v>12</v>
      </c>
      <c r="C56" t="s">
        <v>24</v>
      </c>
      <c r="D56">
        <v>0.87605992632326701</v>
      </c>
      <c r="E56">
        <v>0.89281691108148697</v>
      </c>
      <c r="F56">
        <v>-1</v>
      </c>
      <c r="G56">
        <v>-1</v>
      </c>
      <c r="H56">
        <v>0.87066169843387597</v>
      </c>
      <c r="I56">
        <v>0.79921756797441701</v>
      </c>
    </row>
    <row r="57" spans="1:9" x14ac:dyDescent="0.25">
      <c r="A57">
        <v>55</v>
      </c>
      <c r="B57" t="s">
        <v>12</v>
      </c>
      <c r="C57" t="s">
        <v>25</v>
      </c>
      <c r="D57">
        <v>0.92458622527891898</v>
      </c>
      <c r="E57">
        <v>0.54599827718256799</v>
      </c>
      <c r="F57">
        <v>-1</v>
      </c>
      <c r="G57">
        <v>-1</v>
      </c>
      <c r="H57">
        <v>0.94202153880505801</v>
      </c>
      <c r="I57">
        <v>0.35811725299903602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0.87352663621350801</v>
      </c>
      <c r="E2">
        <v>1.6651306687276</v>
      </c>
      <c r="F2">
        <v>0.88679551497084697</v>
      </c>
      <c r="G2">
        <v>1.4063536160593</v>
      </c>
      <c r="H2">
        <v>0.89198149746335598</v>
      </c>
      <c r="I2">
        <v>1.4320187431482501</v>
      </c>
    </row>
    <row r="3" spans="1:9" x14ac:dyDescent="0.25">
      <c r="A3">
        <v>1</v>
      </c>
      <c r="B3" t="s">
        <v>10</v>
      </c>
      <c r="C3" t="s">
        <v>9</v>
      </c>
      <c r="D3">
        <v>0.87352663621350801</v>
      </c>
      <c r="E3">
        <v>1.6651306687276</v>
      </c>
      <c r="F3">
        <v>0.88679551497084697</v>
      </c>
      <c r="G3">
        <v>1.4063536160593</v>
      </c>
      <c r="H3">
        <v>0.88726670178191702</v>
      </c>
      <c r="I3">
        <v>1.8946338059716299</v>
      </c>
    </row>
    <row r="4" spans="1:9" x14ac:dyDescent="0.25">
      <c r="A4">
        <v>2</v>
      </c>
      <c r="B4" t="s">
        <v>11</v>
      </c>
      <c r="C4" t="s">
        <v>9</v>
      </c>
      <c r="D4">
        <v>0.87352663621350801</v>
      </c>
      <c r="E4">
        <v>1.6651306687276</v>
      </c>
      <c r="F4">
        <v>0.88679551497084697</v>
      </c>
      <c r="G4">
        <v>1.4063536160593</v>
      </c>
      <c r="H4">
        <v>0.86313218686498905</v>
      </c>
      <c r="I4">
        <v>1.4494383218767599</v>
      </c>
    </row>
    <row r="5" spans="1:9" x14ac:dyDescent="0.25">
      <c r="A5">
        <v>3</v>
      </c>
      <c r="B5" t="s">
        <v>12</v>
      </c>
      <c r="C5" t="s">
        <v>9</v>
      </c>
      <c r="D5">
        <v>0.87352663621350801</v>
      </c>
      <c r="E5">
        <v>1.6651306687276</v>
      </c>
      <c r="F5">
        <v>0.88679551497084697</v>
      </c>
      <c r="G5">
        <v>1.4063536160593</v>
      </c>
      <c r="H5">
        <v>0.88688422109320697</v>
      </c>
      <c r="I5">
        <v>1.0056677015353901</v>
      </c>
    </row>
    <row r="6" spans="1:9" x14ac:dyDescent="0.25">
      <c r="A6">
        <v>4</v>
      </c>
      <c r="B6" t="s">
        <v>8</v>
      </c>
      <c r="C6" t="s">
        <v>13</v>
      </c>
      <c r="D6">
        <v>0.68339187618156605</v>
      </c>
      <c r="E6">
        <v>4.1378855419663703</v>
      </c>
      <c r="F6">
        <v>0.43283419180917598</v>
      </c>
      <c r="G6">
        <v>3.8819981338721501</v>
      </c>
      <c r="H6">
        <v>0.52324540583893997</v>
      </c>
      <c r="I6">
        <v>3.3555265411936999</v>
      </c>
    </row>
    <row r="7" spans="1:9" x14ac:dyDescent="0.25">
      <c r="A7">
        <v>5</v>
      </c>
      <c r="B7" t="s">
        <v>10</v>
      </c>
      <c r="C7" t="s">
        <v>13</v>
      </c>
      <c r="D7">
        <v>0.68339187618156605</v>
      </c>
      <c r="E7">
        <v>4.1378855419663703</v>
      </c>
      <c r="F7">
        <v>0.43283419180917598</v>
      </c>
      <c r="G7">
        <v>3.8819981338721501</v>
      </c>
      <c r="H7">
        <v>-9.6427909375186693E-2</v>
      </c>
      <c r="I7">
        <v>8.1580210003101996</v>
      </c>
    </row>
    <row r="8" spans="1:9" x14ac:dyDescent="0.25">
      <c r="A8">
        <v>6</v>
      </c>
      <c r="B8" t="s">
        <v>11</v>
      </c>
      <c r="C8" t="s">
        <v>13</v>
      </c>
      <c r="D8">
        <v>0.68339187618156605</v>
      </c>
      <c r="E8">
        <v>4.1378855419663703</v>
      </c>
      <c r="F8">
        <v>0.43283419180917598</v>
      </c>
      <c r="G8">
        <v>3.8819981338721501</v>
      </c>
      <c r="H8">
        <v>0.411225552288351</v>
      </c>
      <c r="I8">
        <v>4.1675753999882099</v>
      </c>
    </row>
    <row r="9" spans="1:9" x14ac:dyDescent="0.25">
      <c r="A9">
        <v>7</v>
      </c>
      <c r="B9" t="s">
        <v>12</v>
      </c>
      <c r="C9" t="s">
        <v>13</v>
      </c>
      <c r="D9">
        <v>0.68339187618156605</v>
      </c>
      <c r="E9">
        <v>4.1378855419663703</v>
      </c>
      <c r="F9">
        <v>0.43283419180917598</v>
      </c>
      <c r="G9">
        <v>3.8819981338721501</v>
      </c>
      <c r="H9">
        <v>-0.752847636217158</v>
      </c>
      <c r="I9">
        <v>4.5361271374882204</v>
      </c>
    </row>
    <row r="10" spans="1:9" x14ac:dyDescent="0.25">
      <c r="A10">
        <v>8</v>
      </c>
      <c r="B10" t="s">
        <v>8</v>
      </c>
      <c r="C10" t="s">
        <v>14</v>
      </c>
      <c r="D10">
        <v>0.92974297998633204</v>
      </c>
      <c r="E10">
        <v>0.92356872424697101</v>
      </c>
      <c r="F10">
        <v>0.92847609707922496</v>
      </c>
      <c r="G10">
        <v>0.81641693701909601</v>
      </c>
      <c r="H10">
        <v>0.93406157830066205</v>
      </c>
      <c r="I10">
        <v>0.79376546419207095</v>
      </c>
    </row>
    <row r="11" spans="1:9" x14ac:dyDescent="0.25">
      <c r="A11">
        <v>9</v>
      </c>
      <c r="B11" t="s">
        <v>10</v>
      </c>
      <c r="C11" t="s">
        <v>14</v>
      </c>
      <c r="D11">
        <v>0.92974297998633204</v>
      </c>
      <c r="E11">
        <v>0.92356872424697101</v>
      </c>
      <c r="F11">
        <v>0.92847609707922496</v>
      </c>
      <c r="G11">
        <v>0.81641693701909601</v>
      </c>
      <c r="H11">
        <v>0.94219748754113297</v>
      </c>
      <c r="I11">
        <v>1.0273724542563201</v>
      </c>
    </row>
    <row r="12" spans="1:9" x14ac:dyDescent="0.25">
      <c r="A12">
        <v>10</v>
      </c>
      <c r="B12" t="s">
        <v>11</v>
      </c>
      <c r="C12" t="s">
        <v>14</v>
      </c>
      <c r="D12">
        <v>0.92974297998633204</v>
      </c>
      <c r="E12">
        <v>0.92356872424697101</v>
      </c>
      <c r="F12">
        <v>0.92847609707922496</v>
      </c>
      <c r="G12">
        <v>0.81641693701909601</v>
      </c>
      <c r="H12">
        <v>0.90242689952039301</v>
      </c>
      <c r="I12">
        <v>1.0091952145371399</v>
      </c>
    </row>
    <row r="13" spans="1:9" x14ac:dyDescent="0.25">
      <c r="A13">
        <v>11</v>
      </c>
      <c r="B13" t="s">
        <v>12</v>
      </c>
      <c r="C13" t="s">
        <v>14</v>
      </c>
      <c r="D13">
        <v>0.92974297998633204</v>
      </c>
      <c r="E13">
        <v>0.92356872424697101</v>
      </c>
      <c r="F13">
        <v>0.92847609707922496</v>
      </c>
      <c r="G13">
        <v>0.81641693701909601</v>
      </c>
      <c r="H13">
        <v>0.93122998203601104</v>
      </c>
      <c r="I13">
        <v>0.48790309313115798</v>
      </c>
    </row>
    <row r="14" spans="1:9" x14ac:dyDescent="0.25">
      <c r="A14">
        <v>12</v>
      </c>
      <c r="B14" t="s">
        <v>8</v>
      </c>
      <c r="C14" t="s">
        <v>15</v>
      </c>
      <c r="D14">
        <v>0.92718599756803</v>
      </c>
      <c r="E14">
        <v>0.95777692729330199</v>
      </c>
      <c r="F14">
        <v>0.92425869232442703</v>
      </c>
      <c r="G14">
        <v>0.851831057837943</v>
      </c>
      <c r="H14">
        <v>0.93055496046838504</v>
      </c>
      <c r="I14">
        <v>0.83407660418530205</v>
      </c>
    </row>
    <row r="15" spans="1:9" x14ac:dyDescent="0.25">
      <c r="A15">
        <v>13</v>
      </c>
      <c r="B15" t="s">
        <v>10</v>
      </c>
      <c r="C15" t="s">
        <v>15</v>
      </c>
      <c r="D15">
        <v>0.92718599756803</v>
      </c>
      <c r="E15">
        <v>0.95777692729330199</v>
      </c>
      <c r="F15">
        <v>0.92425869232442703</v>
      </c>
      <c r="G15">
        <v>0.851831057837943</v>
      </c>
      <c r="H15">
        <v>0.87640628781524599</v>
      </c>
      <c r="I15">
        <v>1.8163113703242699</v>
      </c>
    </row>
    <row r="16" spans="1:9" x14ac:dyDescent="0.25">
      <c r="A16">
        <v>14</v>
      </c>
      <c r="B16" t="s">
        <v>11</v>
      </c>
      <c r="C16" t="s">
        <v>15</v>
      </c>
      <c r="D16">
        <v>0.92718599756803</v>
      </c>
      <c r="E16">
        <v>0.95777692729330199</v>
      </c>
      <c r="F16">
        <v>0.92425869232442703</v>
      </c>
      <c r="G16">
        <v>0.851831057837943</v>
      </c>
      <c r="H16">
        <v>0.91540483823012697</v>
      </c>
      <c r="I16">
        <v>0.817655438604038</v>
      </c>
    </row>
    <row r="17" spans="1:9" x14ac:dyDescent="0.25">
      <c r="A17">
        <v>15</v>
      </c>
      <c r="B17" t="s">
        <v>12</v>
      </c>
      <c r="C17" t="s">
        <v>15</v>
      </c>
      <c r="D17">
        <v>0.92718599756803</v>
      </c>
      <c r="E17">
        <v>0.95777692729330199</v>
      </c>
      <c r="F17">
        <v>0.92425869232442703</v>
      </c>
      <c r="G17">
        <v>0.851831057837943</v>
      </c>
      <c r="H17">
        <v>0.91897008696934002</v>
      </c>
      <c r="I17">
        <v>0.65271105289828202</v>
      </c>
    </row>
    <row r="18" spans="1:9" x14ac:dyDescent="0.25">
      <c r="A18">
        <v>16</v>
      </c>
      <c r="B18" t="s">
        <v>8</v>
      </c>
      <c r="C18" t="s">
        <v>16</v>
      </c>
      <c r="D18">
        <v>0.93599961634503903</v>
      </c>
      <c r="E18">
        <v>0.83940948193419496</v>
      </c>
      <c r="F18">
        <v>0.92202007323123203</v>
      </c>
      <c r="G18">
        <v>0.86412865891207302</v>
      </c>
      <c r="H18">
        <v>0.92969500908741498</v>
      </c>
      <c r="I18">
        <v>0.83046987931301397</v>
      </c>
    </row>
    <row r="19" spans="1:9" x14ac:dyDescent="0.25">
      <c r="A19">
        <v>17</v>
      </c>
      <c r="B19" t="s">
        <v>10</v>
      </c>
      <c r="C19" t="s">
        <v>16</v>
      </c>
      <c r="D19">
        <v>0.93599961634503903</v>
      </c>
      <c r="E19">
        <v>0.83940948193419496</v>
      </c>
      <c r="F19">
        <v>0.92202007323123203</v>
      </c>
      <c r="G19">
        <v>0.86412865891207302</v>
      </c>
      <c r="H19">
        <v>0.84556443063616704</v>
      </c>
      <c r="I19">
        <v>2.1618521213841402</v>
      </c>
    </row>
    <row r="20" spans="1:9" x14ac:dyDescent="0.25">
      <c r="A20">
        <v>18</v>
      </c>
      <c r="B20" t="s">
        <v>11</v>
      </c>
      <c r="C20" t="s">
        <v>16</v>
      </c>
      <c r="D20">
        <v>0.93599961634503903</v>
      </c>
      <c r="E20">
        <v>0.83940948193419496</v>
      </c>
      <c r="F20">
        <v>0.92202007323123203</v>
      </c>
      <c r="G20">
        <v>0.86412865891207302</v>
      </c>
      <c r="H20">
        <v>0.91114213739952599</v>
      </c>
      <c r="I20">
        <v>0.85509819653938901</v>
      </c>
    </row>
    <row r="21" spans="1:9" x14ac:dyDescent="0.25">
      <c r="A21">
        <v>19</v>
      </c>
      <c r="B21" t="s">
        <v>12</v>
      </c>
      <c r="C21" t="s">
        <v>16</v>
      </c>
      <c r="D21">
        <v>0.93599961634503903</v>
      </c>
      <c r="E21">
        <v>0.83940948193419496</v>
      </c>
      <c r="F21">
        <v>0.92202007323123203</v>
      </c>
      <c r="G21">
        <v>0.86412865891207302</v>
      </c>
      <c r="H21">
        <v>0.92754711707202597</v>
      </c>
      <c r="I21">
        <v>0.57709463999460897</v>
      </c>
    </row>
    <row r="22" spans="1:9" x14ac:dyDescent="0.25">
      <c r="A22">
        <v>20</v>
      </c>
      <c r="B22" t="s">
        <v>8</v>
      </c>
      <c r="C22" t="s">
        <v>17</v>
      </c>
      <c r="D22">
        <v>0.92698733552143697</v>
      </c>
      <c r="E22">
        <v>0.96030540220784699</v>
      </c>
      <c r="F22">
        <v>0.92480002960048802</v>
      </c>
      <c r="G22">
        <v>0.84703658660965697</v>
      </c>
      <c r="H22">
        <v>0.93104750099043099</v>
      </c>
      <c r="I22">
        <v>0.82891146637809099</v>
      </c>
    </row>
    <row r="23" spans="1:9" x14ac:dyDescent="0.25">
      <c r="A23">
        <v>21</v>
      </c>
      <c r="B23" t="s">
        <v>10</v>
      </c>
      <c r="C23" t="s">
        <v>17</v>
      </c>
      <c r="D23">
        <v>0.92698733552143697</v>
      </c>
      <c r="E23">
        <v>0.96030540220784699</v>
      </c>
      <c r="F23">
        <v>0.92480002960048802</v>
      </c>
      <c r="G23">
        <v>0.84703658660965697</v>
      </c>
      <c r="H23">
        <v>0.87727631774203396</v>
      </c>
      <c r="I23">
        <v>1.8123436195371601</v>
      </c>
    </row>
    <row r="24" spans="1:9" x14ac:dyDescent="0.25">
      <c r="A24">
        <v>22</v>
      </c>
      <c r="B24" t="s">
        <v>11</v>
      </c>
      <c r="C24" t="s">
        <v>17</v>
      </c>
      <c r="D24">
        <v>0.92698733552143697</v>
      </c>
      <c r="E24">
        <v>0.96030540220784699</v>
      </c>
      <c r="F24">
        <v>0.92480002960048802</v>
      </c>
      <c r="G24">
        <v>0.84703658660965697</v>
      </c>
      <c r="H24">
        <v>0.91627068767306197</v>
      </c>
      <c r="I24">
        <v>0.81200452387326705</v>
      </c>
    </row>
    <row r="25" spans="1:9" x14ac:dyDescent="0.25">
      <c r="A25">
        <v>23</v>
      </c>
      <c r="B25" t="s">
        <v>12</v>
      </c>
      <c r="C25" t="s">
        <v>17</v>
      </c>
      <c r="D25">
        <v>0.92698733552143697</v>
      </c>
      <c r="E25">
        <v>0.96030540220784699</v>
      </c>
      <c r="F25">
        <v>0.92480002960048802</v>
      </c>
      <c r="G25">
        <v>0.84703658660965697</v>
      </c>
      <c r="H25">
        <v>0.91913752028706597</v>
      </c>
      <c r="I25">
        <v>0.651220788080211</v>
      </c>
    </row>
    <row r="26" spans="1:9" x14ac:dyDescent="0.25">
      <c r="A26">
        <v>24</v>
      </c>
      <c r="B26" t="s">
        <v>8</v>
      </c>
      <c r="C26" t="s">
        <v>18</v>
      </c>
      <c r="D26">
        <v>0.93545639773722</v>
      </c>
      <c r="E26">
        <v>0.84560262459624602</v>
      </c>
      <c r="F26">
        <v>0.937845301764064</v>
      </c>
      <c r="G26">
        <v>0.71573458642466603</v>
      </c>
      <c r="H26">
        <v>0.94797662575382502</v>
      </c>
      <c r="I26">
        <v>0.63818155676483901</v>
      </c>
    </row>
    <row r="27" spans="1:9" x14ac:dyDescent="0.25">
      <c r="A27">
        <v>25</v>
      </c>
      <c r="B27" t="s">
        <v>10</v>
      </c>
      <c r="C27" t="s">
        <v>18</v>
      </c>
      <c r="D27">
        <v>0.93545639773722</v>
      </c>
      <c r="E27">
        <v>0.84560262459624602</v>
      </c>
      <c r="F27">
        <v>0.937845301764064</v>
      </c>
      <c r="G27">
        <v>0.71573458642466603</v>
      </c>
      <c r="H27">
        <v>0.89930600062706201</v>
      </c>
      <c r="I27">
        <v>1.52274995059047</v>
      </c>
    </row>
    <row r="28" spans="1:9" x14ac:dyDescent="0.25">
      <c r="A28">
        <v>26</v>
      </c>
      <c r="B28" t="s">
        <v>11</v>
      </c>
      <c r="C28" t="s">
        <v>18</v>
      </c>
      <c r="D28">
        <v>0.93545639773722</v>
      </c>
      <c r="E28">
        <v>0.84560262459624602</v>
      </c>
      <c r="F28">
        <v>0.937845301764064</v>
      </c>
      <c r="G28">
        <v>0.71573458642466603</v>
      </c>
      <c r="H28">
        <v>0.90423119369484795</v>
      </c>
      <c r="I28">
        <v>0.95879055438698801</v>
      </c>
    </row>
    <row r="29" spans="1:9" x14ac:dyDescent="0.25">
      <c r="A29">
        <v>27</v>
      </c>
      <c r="B29" t="s">
        <v>12</v>
      </c>
      <c r="C29" t="s">
        <v>18</v>
      </c>
      <c r="D29">
        <v>0.93545639773722</v>
      </c>
      <c r="E29">
        <v>0.84560262459624602</v>
      </c>
      <c r="F29">
        <v>0.937845301764064</v>
      </c>
      <c r="G29">
        <v>0.71573458642466603</v>
      </c>
      <c r="H29">
        <v>0.95624140895615195</v>
      </c>
      <c r="I29">
        <v>0.36018757789003703</v>
      </c>
    </row>
    <row r="30" spans="1:9" x14ac:dyDescent="0.25">
      <c r="A30">
        <v>28</v>
      </c>
      <c r="B30" t="s">
        <v>8</v>
      </c>
      <c r="C30" t="s">
        <v>19</v>
      </c>
      <c r="D30">
        <v>0.88764637836093496</v>
      </c>
      <c r="E30">
        <v>1.56275788640833</v>
      </c>
      <c r="F30">
        <v>-1</v>
      </c>
      <c r="G30">
        <v>-1</v>
      </c>
      <c r="H30">
        <v>0.88799245070913502</v>
      </c>
      <c r="I30">
        <v>1.4091781997384401</v>
      </c>
    </row>
    <row r="31" spans="1:9" x14ac:dyDescent="0.25">
      <c r="A31">
        <v>29</v>
      </c>
      <c r="B31" t="s">
        <v>8</v>
      </c>
      <c r="C31" t="s">
        <v>20</v>
      </c>
      <c r="D31">
        <v>0.82881525821401303</v>
      </c>
      <c r="E31">
        <v>2.3896277334528802</v>
      </c>
      <c r="F31">
        <v>-1</v>
      </c>
      <c r="G31">
        <v>-1</v>
      </c>
      <c r="H31">
        <v>0.74326728064594705</v>
      </c>
      <c r="I31">
        <v>2.4729229537318398</v>
      </c>
    </row>
    <row r="32" spans="1:9" x14ac:dyDescent="0.25">
      <c r="A32">
        <v>30</v>
      </c>
      <c r="B32" t="s">
        <v>8</v>
      </c>
      <c r="C32" t="s">
        <v>21</v>
      </c>
      <c r="D32">
        <v>0.94404136562783203</v>
      </c>
      <c r="E32">
        <v>0.77779256279389197</v>
      </c>
      <c r="F32">
        <v>-1</v>
      </c>
      <c r="G32">
        <v>-1</v>
      </c>
      <c r="H32">
        <v>0.94681407183466404</v>
      </c>
      <c r="I32">
        <v>0.61516417682962499</v>
      </c>
    </row>
    <row r="33" spans="1:9" x14ac:dyDescent="0.25">
      <c r="A33">
        <v>31</v>
      </c>
      <c r="B33" t="s">
        <v>8</v>
      </c>
      <c r="C33" t="s">
        <v>22</v>
      </c>
      <c r="D33">
        <v>0.93080467681340495</v>
      </c>
      <c r="E33">
        <v>0.95934092093382095</v>
      </c>
      <c r="F33">
        <v>-1</v>
      </c>
      <c r="G33">
        <v>-1</v>
      </c>
      <c r="H33">
        <v>0.93110067214418502</v>
      </c>
      <c r="I33">
        <v>0.82603682060082595</v>
      </c>
    </row>
    <row r="34" spans="1:9" x14ac:dyDescent="0.25">
      <c r="A34">
        <v>32</v>
      </c>
      <c r="B34" t="s">
        <v>8</v>
      </c>
      <c r="C34" t="s">
        <v>23</v>
      </c>
      <c r="D34">
        <v>0.939916874410336</v>
      </c>
      <c r="E34">
        <v>0.83273269847000997</v>
      </c>
      <c r="F34">
        <v>-1</v>
      </c>
      <c r="G34">
        <v>-1</v>
      </c>
      <c r="H34">
        <v>0.92792798641824903</v>
      </c>
      <c r="I34">
        <v>0.84895606728026096</v>
      </c>
    </row>
    <row r="35" spans="1:9" x14ac:dyDescent="0.25">
      <c r="A35">
        <v>33</v>
      </c>
      <c r="B35" t="s">
        <v>8</v>
      </c>
      <c r="C35" t="s">
        <v>24</v>
      </c>
      <c r="D35">
        <v>0.93140866812504197</v>
      </c>
      <c r="E35">
        <v>0.95180244499995603</v>
      </c>
      <c r="F35">
        <v>-1</v>
      </c>
      <c r="G35">
        <v>-1</v>
      </c>
      <c r="H35">
        <v>0.931178320167246</v>
      </c>
      <c r="I35">
        <v>0.822672867738097</v>
      </c>
    </row>
    <row r="36" spans="1:9" x14ac:dyDescent="0.25">
      <c r="A36">
        <v>34</v>
      </c>
      <c r="B36" t="s">
        <v>8</v>
      </c>
      <c r="C36" t="s">
        <v>25</v>
      </c>
      <c r="D36">
        <v>0.93656674263893602</v>
      </c>
      <c r="E36">
        <v>0.87670124307250297</v>
      </c>
      <c r="F36">
        <v>-1</v>
      </c>
      <c r="G36">
        <v>-1</v>
      </c>
      <c r="H36">
        <v>0.94318603212633501</v>
      </c>
      <c r="I36">
        <v>0.70191723104043002</v>
      </c>
    </row>
    <row r="37" spans="1:9" x14ac:dyDescent="0.25">
      <c r="A37">
        <v>35</v>
      </c>
      <c r="B37" t="s">
        <v>10</v>
      </c>
      <c r="C37" t="s">
        <v>19</v>
      </c>
      <c r="D37">
        <v>0.81915629877637397</v>
      </c>
      <c r="E37">
        <v>3.2747555574530298</v>
      </c>
      <c r="F37">
        <v>-1</v>
      </c>
      <c r="G37">
        <v>-1</v>
      </c>
      <c r="H37">
        <v>0.75472899375156999</v>
      </c>
      <c r="I37">
        <v>4.7582441507656297</v>
      </c>
    </row>
    <row r="38" spans="1:9" x14ac:dyDescent="0.25">
      <c r="A38">
        <v>36</v>
      </c>
      <c r="B38" t="s">
        <v>10</v>
      </c>
      <c r="C38" t="s">
        <v>20</v>
      </c>
      <c r="D38">
        <v>0.81995663094951399</v>
      </c>
      <c r="E38">
        <v>3.4846155461586799</v>
      </c>
      <c r="F38">
        <v>-1</v>
      </c>
      <c r="G38">
        <v>-1</v>
      </c>
      <c r="H38">
        <v>0.660975888206627</v>
      </c>
      <c r="I38">
        <v>4.8837246373604097</v>
      </c>
    </row>
    <row r="39" spans="1:9" x14ac:dyDescent="0.25">
      <c r="A39">
        <v>37</v>
      </c>
      <c r="B39" t="s">
        <v>10</v>
      </c>
      <c r="C39" t="s">
        <v>21</v>
      </c>
      <c r="D39">
        <v>0.91895254817064098</v>
      </c>
      <c r="E39">
        <v>1.53485352995371</v>
      </c>
      <c r="F39">
        <v>-1</v>
      </c>
      <c r="G39">
        <v>-1</v>
      </c>
      <c r="H39">
        <v>0.796122793140011</v>
      </c>
      <c r="I39">
        <v>5.3114928203245402</v>
      </c>
    </row>
    <row r="40" spans="1:9" x14ac:dyDescent="0.25">
      <c r="A40">
        <v>38</v>
      </c>
      <c r="B40" t="s">
        <v>10</v>
      </c>
      <c r="C40" t="s">
        <v>22</v>
      </c>
      <c r="D40">
        <v>0.89252947804173099</v>
      </c>
      <c r="E40">
        <v>2.0085052252291602</v>
      </c>
      <c r="F40">
        <v>-1</v>
      </c>
      <c r="G40">
        <v>-1</v>
      </c>
      <c r="H40">
        <v>0.85791989987227701</v>
      </c>
      <c r="I40">
        <v>2.64723158214897</v>
      </c>
    </row>
    <row r="41" spans="1:9" x14ac:dyDescent="0.25">
      <c r="A41">
        <v>39</v>
      </c>
      <c r="B41" t="s">
        <v>10</v>
      </c>
      <c r="C41" t="s">
        <v>23</v>
      </c>
      <c r="D41">
        <v>0.95115899679534699</v>
      </c>
      <c r="E41">
        <v>0.95611904507145695</v>
      </c>
      <c r="F41">
        <v>-1</v>
      </c>
      <c r="G41">
        <v>-1</v>
      </c>
      <c r="H41">
        <v>0.81840633486654701</v>
      </c>
      <c r="I41">
        <v>2.8962019401410899</v>
      </c>
    </row>
    <row r="42" spans="1:9" x14ac:dyDescent="0.25">
      <c r="A42">
        <v>40</v>
      </c>
      <c r="B42" t="s">
        <v>10</v>
      </c>
      <c r="C42" t="s">
        <v>24</v>
      </c>
      <c r="D42">
        <v>0.89231470650690403</v>
      </c>
      <c r="E42">
        <v>2.0098196700159301</v>
      </c>
      <c r="F42">
        <v>-1</v>
      </c>
      <c r="G42">
        <v>-1</v>
      </c>
      <c r="H42">
        <v>0.85969084302533805</v>
      </c>
      <c r="I42">
        <v>2.55558558684318</v>
      </c>
    </row>
    <row r="43" spans="1:9" x14ac:dyDescent="0.25">
      <c r="A43">
        <v>41</v>
      </c>
      <c r="B43" t="s">
        <v>10</v>
      </c>
      <c r="C43" t="s">
        <v>25</v>
      </c>
      <c r="D43">
        <v>0.92453081711821405</v>
      </c>
      <c r="E43">
        <v>1.4249319741500801</v>
      </c>
      <c r="F43">
        <v>-1</v>
      </c>
      <c r="G43">
        <v>-1</v>
      </c>
      <c r="H43">
        <v>0.81636565275135298</v>
      </c>
      <c r="I43">
        <v>4.2354709705875804</v>
      </c>
    </row>
    <row r="44" spans="1:9" x14ac:dyDescent="0.25">
      <c r="A44">
        <v>42</v>
      </c>
      <c r="B44" t="s">
        <v>11</v>
      </c>
      <c r="C44" t="s">
        <v>19</v>
      </c>
      <c r="D44">
        <v>0.84734249915537996</v>
      </c>
      <c r="E44">
        <v>1.71349548282886</v>
      </c>
      <c r="F44">
        <v>-1</v>
      </c>
      <c r="G44">
        <v>-1</v>
      </c>
      <c r="H44">
        <v>0.85563174588440905</v>
      </c>
      <c r="I44">
        <v>1.53700444212165</v>
      </c>
    </row>
    <row r="45" spans="1:9" x14ac:dyDescent="0.25">
      <c r="A45">
        <v>43</v>
      </c>
      <c r="B45" t="s">
        <v>11</v>
      </c>
      <c r="C45" t="s">
        <v>20</v>
      </c>
      <c r="D45">
        <v>0.80869250669912496</v>
      </c>
      <c r="E45">
        <v>2.1570116506232901</v>
      </c>
      <c r="F45">
        <v>-1</v>
      </c>
      <c r="G45">
        <v>-1</v>
      </c>
      <c r="H45">
        <v>0.79438015356441904</v>
      </c>
      <c r="I45">
        <v>1.8201228208036599</v>
      </c>
    </row>
    <row r="46" spans="1:9" x14ac:dyDescent="0.25">
      <c r="A46">
        <v>44</v>
      </c>
      <c r="B46" t="s">
        <v>11</v>
      </c>
      <c r="C46" t="s">
        <v>21</v>
      </c>
      <c r="D46">
        <v>0.90411911250811094</v>
      </c>
      <c r="E46">
        <v>1.0855741647967401</v>
      </c>
      <c r="F46">
        <v>-1</v>
      </c>
      <c r="G46">
        <v>-1</v>
      </c>
      <c r="H46">
        <v>0.89473692891469003</v>
      </c>
      <c r="I46">
        <v>1.0225380689336401</v>
      </c>
    </row>
    <row r="47" spans="1:9" x14ac:dyDescent="0.25">
      <c r="A47">
        <v>45</v>
      </c>
      <c r="B47" t="s">
        <v>11</v>
      </c>
      <c r="C47" t="s">
        <v>22</v>
      </c>
      <c r="D47">
        <v>0.90562119585547596</v>
      </c>
      <c r="E47">
        <v>1.0558263358037301</v>
      </c>
      <c r="F47">
        <v>-1</v>
      </c>
      <c r="G47">
        <v>-1</v>
      </c>
      <c r="H47">
        <v>0.91209529914033505</v>
      </c>
      <c r="I47">
        <v>0.85119123143025799</v>
      </c>
    </row>
    <row r="48" spans="1:9" x14ac:dyDescent="0.25">
      <c r="A48">
        <v>46</v>
      </c>
      <c r="B48" t="s">
        <v>11</v>
      </c>
      <c r="C48" t="s">
        <v>23</v>
      </c>
      <c r="D48">
        <v>0.912114747847795</v>
      </c>
      <c r="E48">
        <v>0.99447879095793801</v>
      </c>
      <c r="F48">
        <v>-1</v>
      </c>
      <c r="G48">
        <v>-1</v>
      </c>
      <c r="H48">
        <v>0.90961389711650997</v>
      </c>
      <c r="I48">
        <v>0.86573180790411597</v>
      </c>
    </row>
    <row r="49" spans="1:9" x14ac:dyDescent="0.25">
      <c r="A49">
        <v>47</v>
      </c>
      <c r="B49" t="s">
        <v>11</v>
      </c>
      <c r="C49" t="s">
        <v>24</v>
      </c>
      <c r="D49">
        <v>0.906549497590732</v>
      </c>
      <c r="E49">
        <v>1.0453020731773499</v>
      </c>
      <c r="F49">
        <v>-1</v>
      </c>
      <c r="G49">
        <v>-1</v>
      </c>
      <c r="H49">
        <v>0.91206716391059905</v>
      </c>
      <c r="I49">
        <v>0.84711306311645695</v>
      </c>
    </row>
    <row r="50" spans="1:9" x14ac:dyDescent="0.25">
      <c r="A50">
        <v>48</v>
      </c>
      <c r="B50" t="s">
        <v>11</v>
      </c>
      <c r="C50" t="s">
        <v>25</v>
      </c>
      <c r="D50">
        <v>0.90739867111225003</v>
      </c>
      <c r="E50">
        <v>1.03244427041429</v>
      </c>
      <c r="F50">
        <v>-1</v>
      </c>
      <c r="G50">
        <v>-1</v>
      </c>
      <c r="H50">
        <v>0.91250215928529399</v>
      </c>
      <c r="I50">
        <v>0.85655818163994701</v>
      </c>
    </row>
    <row r="51" spans="1:9" x14ac:dyDescent="0.25">
      <c r="A51">
        <v>49</v>
      </c>
      <c r="B51" t="s">
        <v>12</v>
      </c>
      <c r="C51" t="s">
        <v>19</v>
      </c>
      <c r="D51">
        <v>0.81096703845053397</v>
      </c>
      <c r="E51">
        <v>1.3412277406123001</v>
      </c>
      <c r="F51">
        <v>-1</v>
      </c>
      <c r="G51">
        <v>-1</v>
      </c>
      <c r="H51">
        <v>0.85815254318391399</v>
      </c>
      <c r="I51">
        <v>1.1968717283564601</v>
      </c>
    </row>
    <row r="52" spans="1:9" x14ac:dyDescent="0.25">
      <c r="A52">
        <v>50</v>
      </c>
      <c r="B52" t="s">
        <v>12</v>
      </c>
      <c r="C52" t="s">
        <v>20</v>
      </c>
      <c r="D52">
        <v>0.723555929532681</v>
      </c>
      <c r="E52">
        <v>1.96850532649902</v>
      </c>
      <c r="F52">
        <v>-1</v>
      </c>
      <c r="G52">
        <v>-1</v>
      </c>
      <c r="H52">
        <v>0.61225354976497803</v>
      </c>
      <c r="I52">
        <v>1.71647664344734</v>
      </c>
    </row>
    <row r="53" spans="1:9" x14ac:dyDescent="0.25">
      <c r="A53">
        <v>51</v>
      </c>
      <c r="B53" t="s">
        <v>12</v>
      </c>
      <c r="C53" t="s">
        <v>21</v>
      </c>
      <c r="D53">
        <v>0.91949213632508797</v>
      </c>
      <c r="E53">
        <v>0.58197985584550205</v>
      </c>
      <c r="F53">
        <v>-1</v>
      </c>
      <c r="G53">
        <v>-1</v>
      </c>
      <c r="H53">
        <v>0.95042869209156799</v>
      </c>
      <c r="I53">
        <v>0.39700590305316003</v>
      </c>
    </row>
    <row r="54" spans="1:9" x14ac:dyDescent="0.25">
      <c r="A54">
        <v>52</v>
      </c>
      <c r="B54" t="s">
        <v>12</v>
      </c>
      <c r="C54" t="s">
        <v>22</v>
      </c>
      <c r="D54">
        <v>0.87736065850033695</v>
      </c>
      <c r="E54">
        <v>0.87887628043854404</v>
      </c>
      <c r="F54">
        <v>-1</v>
      </c>
      <c r="G54">
        <v>-1</v>
      </c>
      <c r="H54">
        <v>0.91315433959465897</v>
      </c>
      <c r="I54">
        <v>0.68446730088803298</v>
      </c>
    </row>
    <row r="55" spans="1:9" x14ac:dyDescent="0.25">
      <c r="A55">
        <v>53</v>
      </c>
      <c r="B55" t="s">
        <v>12</v>
      </c>
      <c r="C55" t="s">
        <v>23</v>
      </c>
      <c r="D55">
        <v>0.89620425475811105</v>
      </c>
      <c r="E55">
        <v>0.74441509605532297</v>
      </c>
      <c r="F55">
        <v>-1</v>
      </c>
      <c r="G55">
        <v>-1</v>
      </c>
      <c r="H55">
        <v>0.92528741482364496</v>
      </c>
      <c r="I55">
        <v>0.59307634593521097</v>
      </c>
    </row>
    <row r="56" spans="1:9" x14ac:dyDescent="0.25">
      <c r="A56">
        <v>54</v>
      </c>
      <c r="B56" t="s">
        <v>12</v>
      </c>
      <c r="C56" t="s">
        <v>24</v>
      </c>
      <c r="D56">
        <v>0.878740283829475</v>
      </c>
      <c r="E56">
        <v>0.86794658837604499</v>
      </c>
      <c r="F56">
        <v>-1</v>
      </c>
      <c r="G56">
        <v>-1</v>
      </c>
      <c r="H56">
        <v>0.91315515769973798</v>
      </c>
      <c r="I56">
        <v>0.68263096610574903</v>
      </c>
    </row>
    <row r="57" spans="1:9" x14ac:dyDescent="0.25">
      <c r="A57">
        <v>55</v>
      </c>
      <c r="B57" t="s">
        <v>12</v>
      </c>
      <c r="C57" t="s">
        <v>25</v>
      </c>
      <c r="D57">
        <v>0.92821612501333195</v>
      </c>
      <c r="E57">
        <v>0.51500614262512101</v>
      </c>
      <c r="F57">
        <v>-1</v>
      </c>
      <c r="G57">
        <v>-1</v>
      </c>
      <c r="H57">
        <v>0.94252522061336996</v>
      </c>
      <c r="I57">
        <v>0.46191260947203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0.87135270025359601</v>
      </c>
      <c r="E2">
        <v>1.6465369700448</v>
      </c>
      <c r="F2">
        <v>0.88030915288176703</v>
      </c>
      <c r="G2">
        <v>1.5541317755830799</v>
      </c>
      <c r="H2">
        <v>0.89879313923910098</v>
      </c>
      <c r="I2">
        <v>1.45885746039086</v>
      </c>
    </row>
    <row r="3" spans="1:9" x14ac:dyDescent="0.25">
      <c r="A3">
        <v>1</v>
      </c>
      <c r="B3" t="s">
        <v>10</v>
      </c>
      <c r="C3" t="s">
        <v>9</v>
      </c>
      <c r="D3">
        <v>0.87135270025359601</v>
      </c>
      <c r="E3">
        <v>1.6465369700448</v>
      </c>
      <c r="F3">
        <v>0.88030915288176703</v>
      </c>
      <c r="G3">
        <v>1.5541317755830799</v>
      </c>
      <c r="H3">
        <v>0.87582428637564103</v>
      </c>
      <c r="I3">
        <v>2.09269464734431</v>
      </c>
    </row>
    <row r="4" spans="1:9" x14ac:dyDescent="0.25">
      <c r="A4">
        <v>2</v>
      </c>
      <c r="B4" t="s">
        <v>11</v>
      </c>
      <c r="C4" t="s">
        <v>9</v>
      </c>
      <c r="D4">
        <v>0.87135270025359601</v>
      </c>
      <c r="E4">
        <v>1.6465369700448</v>
      </c>
      <c r="F4">
        <v>0.88030915288176703</v>
      </c>
      <c r="G4">
        <v>1.5541317755830799</v>
      </c>
      <c r="H4">
        <v>0.83428533690491802</v>
      </c>
      <c r="I4">
        <v>1.91498983700859</v>
      </c>
    </row>
    <row r="5" spans="1:9" x14ac:dyDescent="0.25">
      <c r="A5">
        <v>3</v>
      </c>
      <c r="B5" t="s">
        <v>12</v>
      </c>
      <c r="C5" t="s">
        <v>9</v>
      </c>
      <c r="D5">
        <v>0.87135270025359601</v>
      </c>
      <c r="E5">
        <v>1.6465369700448</v>
      </c>
      <c r="F5">
        <v>0.88030915288176703</v>
      </c>
      <c r="G5">
        <v>1.5541317755830799</v>
      </c>
      <c r="H5">
        <v>0.82924897439993295</v>
      </c>
      <c r="I5">
        <v>1.1677810613211399</v>
      </c>
    </row>
    <row r="6" spans="1:9" x14ac:dyDescent="0.25">
      <c r="A6">
        <v>4</v>
      </c>
      <c r="B6" t="s">
        <v>8</v>
      </c>
      <c r="C6" t="s">
        <v>13</v>
      </c>
      <c r="D6">
        <v>0.67383983140742898</v>
      </c>
      <c r="E6">
        <v>4.1566999387030599</v>
      </c>
      <c r="F6">
        <v>0.53571793582484395</v>
      </c>
      <c r="G6">
        <v>3.9621652363151201</v>
      </c>
      <c r="H6">
        <v>0.66448866650801497</v>
      </c>
      <c r="I6">
        <v>3.0299395537179601</v>
      </c>
    </row>
    <row r="7" spans="1:9" x14ac:dyDescent="0.25">
      <c r="A7">
        <v>5</v>
      </c>
      <c r="B7" t="s">
        <v>10</v>
      </c>
      <c r="C7" t="s">
        <v>13</v>
      </c>
      <c r="D7">
        <v>0.67383983140742898</v>
      </c>
      <c r="E7">
        <v>4.1566999387030599</v>
      </c>
      <c r="F7">
        <v>0.53571793582484395</v>
      </c>
      <c r="G7">
        <v>3.9621652363151201</v>
      </c>
      <c r="H7">
        <v>-0.189841318825751</v>
      </c>
      <c r="I7">
        <v>7.4553418282400097</v>
      </c>
    </row>
    <row r="8" spans="1:9" x14ac:dyDescent="0.25">
      <c r="A8">
        <v>6</v>
      </c>
      <c r="B8" t="s">
        <v>11</v>
      </c>
      <c r="C8" t="s">
        <v>13</v>
      </c>
      <c r="D8">
        <v>0.67383983140742898</v>
      </c>
      <c r="E8">
        <v>4.1566999387030599</v>
      </c>
      <c r="F8">
        <v>0.53571793582484395</v>
      </c>
      <c r="G8">
        <v>3.9621652363151201</v>
      </c>
      <c r="H8">
        <v>0.354977927044756</v>
      </c>
      <c r="I8">
        <v>5.9885786797457099</v>
      </c>
    </row>
    <row r="9" spans="1:9" x14ac:dyDescent="0.25">
      <c r="A9">
        <v>7</v>
      </c>
      <c r="B9" t="s">
        <v>12</v>
      </c>
      <c r="C9" t="s">
        <v>13</v>
      </c>
      <c r="D9">
        <v>0.67383983140742898</v>
      </c>
      <c r="E9">
        <v>4.1566999387030599</v>
      </c>
      <c r="F9">
        <v>0.53571793582484395</v>
      </c>
      <c r="G9">
        <v>3.9621652363151201</v>
      </c>
      <c r="H9">
        <v>-0.84978020200356297</v>
      </c>
      <c r="I9">
        <v>3.69481323116801</v>
      </c>
    </row>
    <row r="10" spans="1:9" x14ac:dyDescent="0.25">
      <c r="A10">
        <v>8</v>
      </c>
      <c r="B10" t="s">
        <v>8</v>
      </c>
      <c r="C10" t="s">
        <v>14</v>
      </c>
      <c r="D10">
        <v>0.92949090389290501</v>
      </c>
      <c r="E10">
        <v>0.90052668329643704</v>
      </c>
      <c r="F10">
        <v>0.91805717341531601</v>
      </c>
      <c r="G10">
        <v>0.96588189314411599</v>
      </c>
      <c r="H10">
        <v>0.92274516575390997</v>
      </c>
      <c r="I10">
        <v>0.98430437970659601</v>
      </c>
    </row>
    <row r="11" spans="1:9" x14ac:dyDescent="0.25">
      <c r="A11">
        <v>9</v>
      </c>
      <c r="B11" t="s">
        <v>10</v>
      </c>
      <c r="C11" t="s">
        <v>14</v>
      </c>
      <c r="D11">
        <v>0.92949090389290501</v>
      </c>
      <c r="E11">
        <v>0.90052668329643704</v>
      </c>
      <c r="F11">
        <v>0.91805717341531601</v>
      </c>
      <c r="G11">
        <v>0.96588189314411599</v>
      </c>
      <c r="H11">
        <v>0.93905202617568995</v>
      </c>
      <c r="I11">
        <v>1.0551299450472</v>
      </c>
    </row>
    <row r="12" spans="1:9" x14ac:dyDescent="0.25">
      <c r="A12">
        <v>10</v>
      </c>
      <c r="B12" t="s">
        <v>11</v>
      </c>
      <c r="C12" t="s">
        <v>14</v>
      </c>
      <c r="D12">
        <v>0.92949090389290501</v>
      </c>
      <c r="E12">
        <v>0.90052668329643704</v>
      </c>
      <c r="F12">
        <v>0.91805717341531601</v>
      </c>
      <c r="G12">
        <v>0.96588189314411599</v>
      </c>
      <c r="H12">
        <v>0.90002974067728903</v>
      </c>
      <c r="I12">
        <v>1.1170828549957099</v>
      </c>
    </row>
    <row r="13" spans="1:9" x14ac:dyDescent="0.25">
      <c r="A13">
        <v>11</v>
      </c>
      <c r="B13" t="s">
        <v>12</v>
      </c>
      <c r="C13" t="s">
        <v>14</v>
      </c>
      <c r="D13">
        <v>0.92949090389290501</v>
      </c>
      <c r="E13">
        <v>0.90052668329643704</v>
      </c>
      <c r="F13">
        <v>0.91805717341531601</v>
      </c>
      <c r="G13">
        <v>0.96588189314411599</v>
      </c>
      <c r="H13">
        <v>0.90900926077758604</v>
      </c>
      <c r="I13">
        <v>0.54447806702621104</v>
      </c>
    </row>
    <row r="14" spans="1:9" x14ac:dyDescent="0.25">
      <c r="A14">
        <v>12</v>
      </c>
      <c r="B14" t="s">
        <v>8</v>
      </c>
      <c r="C14" t="s">
        <v>15</v>
      </c>
      <c r="D14">
        <v>0.92825833606171704</v>
      </c>
      <c r="E14">
        <v>0.91683986712934795</v>
      </c>
      <c r="F14">
        <v>0.91838429576356595</v>
      </c>
      <c r="G14">
        <v>0.98336752073913802</v>
      </c>
      <c r="H14">
        <v>0.92905854213705297</v>
      </c>
      <c r="I14">
        <v>0.96102798379005905</v>
      </c>
    </row>
    <row r="15" spans="1:9" x14ac:dyDescent="0.25">
      <c r="A15">
        <v>13</v>
      </c>
      <c r="B15" t="s">
        <v>10</v>
      </c>
      <c r="C15" t="s">
        <v>15</v>
      </c>
      <c r="D15">
        <v>0.92825833606171704</v>
      </c>
      <c r="E15">
        <v>0.91683986712934795</v>
      </c>
      <c r="F15">
        <v>0.91838429576356595</v>
      </c>
      <c r="G15">
        <v>0.98336752073913802</v>
      </c>
      <c r="H15">
        <v>0.91492982960490998</v>
      </c>
      <c r="I15">
        <v>1.25431658303504</v>
      </c>
    </row>
    <row r="16" spans="1:9" x14ac:dyDescent="0.25">
      <c r="A16">
        <v>14</v>
      </c>
      <c r="B16" t="s">
        <v>11</v>
      </c>
      <c r="C16" t="s">
        <v>15</v>
      </c>
      <c r="D16">
        <v>0.92825833606171704</v>
      </c>
      <c r="E16">
        <v>0.91683986712934795</v>
      </c>
      <c r="F16">
        <v>0.91838429576356595</v>
      </c>
      <c r="G16">
        <v>0.98336752073913802</v>
      </c>
      <c r="H16">
        <v>0.89236866733834497</v>
      </c>
      <c r="I16">
        <v>1.13070942084406</v>
      </c>
    </row>
    <row r="17" spans="1:9" x14ac:dyDescent="0.25">
      <c r="A17">
        <v>15</v>
      </c>
      <c r="B17" t="s">
        <v>12</v>
      </c>
      <c r="C17" t="s">
        <v>15</v>
      </c>
      <c r="D17">
        <v>0.92825833606171704</v>
      </c>
      <c r="E17">
        <v>0.91683986712934795</v>
      </c>
      <c r="F17">
        <v>0.91838429576356595</v>
      </c>
      <c r="G17">
        <v>0.98336752073913802</v>
      </c>
      <c r="H17">
        <v>0.88217648324135101</v>
      </c>
      <c r="I17">
        <v>0.72552424413876904</v>
      </c>
    </row>
    <row r="18" spans="1:9" x14ac:dyDescent="0.25">
      <c r="A18">
        <v>16</v>
      </c>
      <c r="B18" t="s">
        <v>8</v>
      </c>
      <c r="C18" t="s">
        <v>16</v>
      </c>
      <c r="D18">
        <v>0.93379672236564004</v>
      </c>
      <c r="E18">
        <v>0.84511291164489299</v>
      </c>
      <c r="F18">
        <v>0.92780887998672101</v>
      </c>
      <c r="G18">
        <v>0.85637269375974701</v>
      </c>
      <c r="H18">
        <v>0.93831079962740704</v>
      </c>
      <c r="I18">
        <v>0.82611489867926002</v>
      </c>
    </row>
    <row r="19" spans="1:9" x14ac:dyDescent="0.25">
      <c r="A19">
        <v>17</v>
      </c>
      <c r="B19" t="s">
        <v>10</v>
      </c>
      <c r="C19" t="s">
        <v>16</v>
      </c>
      <c r="D19">
        <v>0.93379672236564004</v>
      </c>
      <c r="E19">
        <v>0.84511291164489299</v>
      </c>
      <c r="F19">
        <v>0.92780887998672101</v>
      </c>
      <c r="G19">
        <v>0.85637269375974701</v>
      </c>
      <c r="H19">
        <v>0.933215449794768</v>
      </c>
      <c r="I19">
        <v>0.874339647252387</v>
      </c>
    </row>
    <row r="20" spans="1:9" x14ac:dyDescent="0.25">
      <c r="A20">
        <v>18</v>
      </c>
      <c r="B20" t="s">
        <v>11</v>
      </c>
      <c r="C20" t="s">
        <v>16</v>
      </c>
      <c r="D20">
        <v>0.93379672236564004</v>
      </c>
      <c r="E20">
        <v>0.84511291164489299</v>
      </c>
      <c r="F20">
        <v>0.92780887998672101</v>
      </c>
      <c r="G20">
        <v>0.85637269375974701</v>
      </c>
      <c r="H20">
        <v>0.90142119254101205</v>
      </c>
      <c r="I20">
        <v>1.0257314067427901</v>
      </c>
    </row>
    <row r="21" spans="1:9" x14ac:dyDescent="0.25">
      <c r="A21">
        <v>19</v>
      </c>
      <c r="B21" t="s">
        <v>12</v>
      </c>
      <c r="C21" t="s">
        <v>16</v>
      </c>
      <c r="D21">
        <v>0.93379672236564004</v>
      </c>
      <c r="E21">
        <v>0.84511291164489299</v>
      </c>
      <c r="F21">
        <v>0.92780887998672101</v>
      </c>
      <c r="G21">
        <v>0.85637269375974701</v>
      </c>
      <c r="H21">
        <v>0.890312982697675</v>
      </c>
      <c r="I21">
        <v>0.66989928898913398</v>
      </c>
    </row>
    <row r="22" spans="1:9" x14ac:dyDescent="0.25">
      <c r="A22">
        <v>20</v>
      </c>
      <c r="B22" t="s">
        <v>8</v>
      </c>
      <c r="C22" t="s">
        <v>17</v>
      </c>
      <c r="D22">
        <v>0.92837963830072001</v>
      </c>
      <c r="E22">
        <v>0.91534056622356197</v>
      </c>
      <c r="F22">
        <v>0.91931611780719402</v>
      </c>
      <c r="G22">
        <v>0.97466622372526002</v>
      </c>
      <c r="H22">
        <v>0.92987782506160299</v>
      </c>
      <c r="I22">
        <v>0.95172970150996705</v>
      </c>
    </row>
    <row r="23" spans="1:9" x14ac:dyDescent="0.25">
      <c r="A23">
        <v>21</v>
      </c>
      <c r="B23" t="s">
        <v>10</v>
      </c>
      <c r="C23" t="s">
        <v>17</v>
      </c>
      <c r="D23">
        <v>0.92837963830072001</v>
      </c>
      <c r="E23">
        <v>0.91534056622356197</v>
      </c>
      <c r="F23">
        <v>0.91931611780719402</v>
      </c>
      <c r="G23">
        <v>0.97466622372526002</v>
      </c>
      <c r="H23">
        <v>0.91842659856170294</v>
      </c>
      <c r="I23">
        <v>1.2172274674849299</v>
      </c>
    </row>
    <row r="24" spans="1:9" x14ac:dyDescent="0.25">
      <c r="A24">
        <v>22</v>
      </c>
      <c r="B24" t="s">
        <v>11</v>
      </c>
      <c r="C24" t="s">
        <v>17</v>
      </c>
      <c r="D24">
        <v>0.92837963830072001</v>
      </c>
      <c r="E24">
        <v>0.91534056622356197</v>
      </c>
      <c r="F24">
        <v>0.91931611780719402</v>
      </c>
      <c r="G24">
        <v>0.97466622372526002</v>
      </c>
      <c r="H24">
        <v>0.89405141921514297</v>
      </c>
      <c r="I24">
        <v>1.11608421602186</v>
      </c>
    </row>
    <row r="25" spans="1:9" x14ac:dyDescent="0.25">
      <c r="A25">
        <v>23</v>
      </c>
      <c r="B25" t="s">
        <v>12</v>
      </c>
      <c r="C25" t="s">
        <v>17</v>
      </c>
      <c r="D25">
        <v>0.92837963830072001</v>
      </c>
      <c r="E25">
        <v>0.91534056622356197</v>
      </c>
      <c r="F25">
        <v>0.91931611780719402</v>
      </c>
      <c r="G25">
        <v>0.97466622372526002</v>
      </c>
      <c r="H25">
        <v>0.88009852950649003</v>
      </c>
      <c r="I25">
        <v>0.74001809844413402</v>
      </c>
    </row>
    <row r="26" spans="1:9" x14ac:dyDescent="0.25">
      <c r="A26">
        <v>24</v>
      </c>
      <c r="B26" t="s">
        <v>8</v>
      </c>
      <c r="C26" t="s">
        <v>18</v>
      </c>
      <c r="D26">
        <v>0.93840975844167895</v>
      </c>
      <c r="E26">
        <v>0.784943131246434</v>
      </c>
      <c r="F26">
        <v>0.92789104470344297</v>
      </c>
      <c r="G26">
        <v>0.87922163068834103</v>
      </c>
      <c r="H26">
        <v>0.93519142532584199</v>
      </c>
      <c r="I26">
        <v>0.86453284807351005</v>
      </c>
    </row>
    <row r="27" spans="1:9" x14ac:dyDescent="0.25">
      <c r="A27">
        <v>25</v>
      </c>
      <c r="B27" t="s">
        <v>10</v>
      </c>
      <c r="C27" t="s">
        <v>18</v>
      </c>
      <c r="D27">
        <v>0.93840975844167895</v>
      </c>
      <c r="E27">
        <v>0.784943131246434</v>
      </c>
      <c r="F27">
        <v>0.92789104470344297</v>
      </c>
      <c r="G27">
        <v>0.87922163068834103</v>
      </c>
      <c r="H27">
        <v>0.94243384436579003</v>
      </c>
      <c r="I27">
        <v>0.89742993441747299</v>
      </c>
    </row>
    <row r="28" spans="1:9" x14ac:dyDescent="0.25">
      <c r="A28">
        <v>26</v>
      </c>
      <c r="B28" t="s">
        <v>11</v>
      </c>
      <c r="C28" t="s">
        <v>18</v>
      </c>
      <c r="D28">
        <v>0.93840975844167895</v>
      </c>
      <c r="E28">
        <v>0.784943131246434</v>
      </c>
      <c r="F28">
        <v>0.92789104470344297</v>
      </c>
      <c r="G28">
        <v>0.87922163068834103</v>
      </c>
      <c r="H28">
        <v>0.89941067557001597</v>
      </c>
      <c r="I28">
        <v>1.1296684153385499</v>
      </c>
    </row>
    <row r="29" spans="1:9" x14ac:dyDescent="0.25">
      <c r="A29">
        <v>27</v>
      </c>
      <c r="B29" t="s">
        <v>12</v>
      </c>
      <c r="C29" t="s">
        <v>18</v>
      </c>
      <c r="D29">
        <v>0.93840975844167895</v>
      </c>
      <c r="E29">
        <v>0.784943131246434</v>
      </c>
      <c r="F29">
        <v>0.92789104470344297</v>
      </c>
      <c r="G29">
        <v>0.87922163068834103</v>
      </c>
      <c r="H29">
        <v>0.93242688569872201</v>
      </c>
      <c r="I29">
        <v>0.45154654023375601</v>
      </c>
    </row>
    <row r="30" spans="1:9" x14ac:dyDescent="0.25">
      <c r="A30">
        <v>28</v>
      </c>
      <c r="B30" t="s">
        <v>8</v>
      </c>
      <c r="C30" t="s">
        <v>19</v>
      </c>
      <c r="D30">
        <v>0.88392275334556203</v>
      </c>
      <c r="E30">
        <v>1.52149376093796</v>
      </c>
      <c r="F30">
        <v>-1</v>
      </c>
      <c r="G30">
        <v>-1</v>
      </c>
      <c r="H30">
        <v>0.88965203200495702</v>
      </c>
      <c r="I30">
        <v>1.6021666365801399</v>
      </c>
    </row>
    <row r="31" spans="1:9" x14ac:dyDescent="0.25">
      <c r="A31">
        <v>29</v>
      </c>
      <c r="B31" t="s">
        <v>8</v>
      </c>
      <c r="C31" t="s">
        <v>20</v>
      </c>
      <c r="D31">
        <v>0.82774253191511904</v>
      </c>
      <c r="E31">
        <v>2.2616546532195301</v>
      </c>
      <c r="F31">
        <v>-1</v>
      </c>
      <c r="G31">
        <v>-1</v>
      </c>
      <c r="H31">
        <v>0.81061460496025795</v>
      </c>
      <c r="I31">
        <v>2.1856632387527202</v>
      </c>
    </row>
    <row r="32" spans="1:9" x14ac:dyDescent="0.25">
      <c r="A32">
        <v>30</v>
      </c>
      <c r="B32" t="s">
        <v>8</v>
      </c>
      <c r="C32" t="s">
        <v>21</v>
      </c>
      <c r="D32">
        <v>0.94389085395093397</v>
      </c>
      <c r="E32">
        <v>0.73755271076440698</v>
      </c>
      <c r="F32">
        <v>-1</v>
      </c>
      <c r="G32">
        <v>-1</v>
      </c>
      <c r="H32">
        <v>0.942753027361242</v>
      </c>
      <c r="I32">
        <v>0.78215528868891304</v>
      </c>
    </row>
    <row r="33" spans="1:9" x14ac:dyDescent="0.25">
      <c r="A33">
        <v>31</v>
      </c>
      <c r="B33" t="s">
        <v>8</v>
      </c>
      <c r="C33" t="s">
        <v>22</v>
      </c>
      <c r="D33">
        <v>0.932981102804194</v>
      </c>
      <c r="E33">
        <v>0.88683205720554903</v>
      </c>
      <c r="F33">
        <v>-1</v>
      </c>
      <c r="G33">
        <v>-1</v>
      </c>
      <c r="H33">
        <v>0.93261874349905505</v>
      </c>
      <c r="I33">
        <v>0.91549306966950805</v>
      </c>
    </row>
    <row r="34" spans="1:9" x14ac:dyDescent="0.25">
      <c r="A34">
        <v>32</v>
      </c>
      <c r="B34" t="s">
        <v>8</v>
      </c>
      <c r="C34" t="s">
        <v>23</v>
      </c>
      <c r="D34">
        <v>0.94059455677191905</v>
      </c>
      <c r="E34">
        <v>0.78329482146240903</v>
      </c>
      <c r="F34">
        <v>-1</v>
      </c>
      <c r="G34">
        <v>-1</v>
      </c>
      <c r="H34">
        <v>0.93654901185416295</v>
      </c>
      <c r="I34">
        <v>0.84878939197151104</v>
      </c>
    </row>
    <row r="35" spans="1:9" x14ac:dyDescent="0.25">
      <c r="A35">
        <v>33</v>
      </c>
      <c r="B35" t="s">
        <v>8</v>
      </c>
      <c r="C35" t="s">
        <v>24</v>
      </c>
      <c r="D35">
        <v>0.93378326362160202</v>
      </c>
      <c r="E35">
        <v>0.87688971079169498</v>
      </c>
      <c r="F35">
        <v>-1</v>
      </c>
      <c r="G35">
        <v>-1</v>
      </c>
      <c r="H35">
        <v>0.93214280934342597</v>
      </c>
      <c r="I35">
        <v>0.91896792335003497</v>
      </c>
    </row>
    <row r="36" spans="1:9" x14ac:dyDescent="0.25">
      <c r="A36">
        <v>34</v>
      </c>
      <c r="B36" t="s">
        <v>8</v>
      </c>
      <c r="C36" t="s">
        <v>25</v>
      </c>
      <c r="D36">
        <v>0.938058327980546</v>
      </c>
      <c r="E36">
        <v>0.81119067500916997</v>
      </c>
      <c r="F36">
        <v>-1</v>
      </c>
      <c r="G36">
        <v>-1</v>
      </c>
      <c r="H36">
        <v>0.94274273092018701</v>
      </c>
      <c r="I36">
        <v>0.78776245466650596</v>
      </c>
    </row>
    <row r="37" spans="1:9" x14ac:dyDescent="0.25">
      <c r="A37">
        <v>35</v>
      </c>
      <c r="B37" t="s">
        <v>10</v>
      </c>
      <c r="C37" t="s">
        <v>19</v>
      </c>
      <c r="D37">
        <v>0.85385663737060002</v>
      </c>
      <c r="E37">
        <v>2.8856466128163301</v>
      </c>
      <c r="F37">
        <v>-1</v>
      </c>
      <c r="G37">
        <v>-1</v>
      </c>
      <c r="H37">
        <v>0.87822507790162896</v>
      </c>
      <c r="I37">
        <v>2.3617840906200702</v>
      </c>
    </row>
    <row r="38" spans="1:9" x14ac:dyDescent="0.25">
      <c r="A38">
        <v>36</v>
      </c>
      <c r="B38" t="s">
        <v>10</v>
      </c>
      <c r="C38" t="s">
        <v>20</v>
      </c>
      <c r="D38">
        <v>0.77712167577469105</v>
      </c>
      <c r="E38">
        <v>4.4825826108618996</v>
      </c>
      <c r="F38">
        <v>-1</v>
      </c>
      <c r="G38">
        <v>-1</v>
      </c>
      <c r="H38">
        <v>0.770607137236485</v>
      </c>
      <c r="I38">
        <v>2.6465608555021198</v>
      </c>
    </row>
    <row r="39" spans="1:9" x14ac:dyDescent="0.25">
      <c r="A39">
        <v>37</v>
      </c>
      <c r="B39" t="s">
        <v>10</v>
      </c>
      <c r="C39" t="s">
        <v>21</v>
      </c>
      <c r="D39">
        <v>0.928926230357214</v>
      </c>
      <c r="E39">
        <v>1.4533556889497401</v>
      </c>
      <c r="F39">
        <v>-1</v>
      </c>
      <c r="G39">
        <v>-1</v>
      </c>
      <c r="H39">
        <v>0.96128061011697497</v>
      </c>
      <c r="I39">
        <v>0.67958379166961203</v>
      </c>
    </row>
    <row r="40" spans="1:9" x14ac:dyDescent="0.25">
      <c r="A40">
        <v>38</v>
      </c>
      <c r="B40" t="s">
        <v>10</v>
      </c>
      <c r="C40" t="s">
        <v>22</v>
      </c>
      <c r="D40">
        <v>0.91764575672975801</v>
      </c>
      <c r="E40">
        <v>1.68189808969078</v>
      </c>
      <c r="F40">
        <v>-1</v>
      </c>
      <c r="G40">
        <v>-1</v>
      </c>
      <c r="H40">
        <v>0.93169261256857705</v>
      </c>
      <c r="I40">
        <v>1.09743058315912</v>
      </c>
    </row>
    <row r="41" spans="1:9" x14ac:dyDescent="0.25">
      <c r="A41">
        <v>39</v>
      </c>
      <c r="B41" t="s">
        <v>10</v>
      </c>
      <c r="C41" t="s">
        <v>23</v>
      </c>
      <c r="D41">
        <v>0.95358374176631999</v>
      </c>
      <c r="E41">
        <v>0.98249857796942097</v>
      </c>
      <c r="F41">
        <v>-1</v>
      </c>
      <c r="G41">
        <v>-1</v>
      </c>
      <c r="H41">
        <v>0.94517249616324694</v>
      </c>
      <c r="I41">
        <v>0.75936127150865396</v>
      </c>
    </row>
    <row r="42" spans="1:9" x14ac:dyDescent="0.25">
      <c r="A42">
        <v>40</v>
      </c>
      <c r="B42" t="s">
        <v>10</v>
      </c>
      <c r="C42" t="s">
        <v>24</v>
      </c>
      <c r="D42">
        <v>0.91900960377033203</v>
      </c>
      <c r="E42">
        <v>1.65382637892058</v>
      </c>
      <c r="F42">
        <v>-1</v>
      </c>
      <c r="G42">
        <v>-1</v>
      </c>
      <c r="H42">
        <v>0.92613468549725797</v>
      </c>
      <c r="I42">
        <v>1.1884601618788</v>
      </c>
    </row>
    <row r="43" spans="1:9" x14ac:dyDescent="0.25">
      <c r="A43">
        <v>41</v>
      </c>
      <c r="B43" t="s">
        <v>10</v>
      </c>
      <c r="C43" t="s">
        <v>25</v>
      </c>
      <c r="D43">
        <v>0.94032136640006603</v>
      </c>
      <c r="E43">
        <v>1.18328346508932</v>
      </c>
      <c r="F43">
        <v>-1</v>
      </c>
      <c r="G43">
        <v>-1</v>
      </c>
      <c r="H43">
        <v>0.97289093826873196</v>
      </c>
      <c r="I43">
        <v>0.45248520772169498</v>
      </c>
    </row>
    <row r="44" spans="1:9" x14ac:dyDescent="0.25">
      <c r="A44">
        <v>42</v>
      </c>
      <c r="B44" t="s">
        <v>11</v>
      </c>
      <c r="C44" t="s">
        <v>19</v>
      </c>
      <c r="D44">
        <v>0.83998295394775502</v>
      </c>
      <c r="E44">
        <v>1.77745846579096</v>
      </c>
      <c r="F44">
        <v>-1</v>
      </c>
      <c r="G44">
        <v>-1</v>
      </c>
      <c r="H44">
        <v>0.83457353768460796</v>
      </c>
      <c r="I44">
        <v>1.88328055945357</v>
      </c>
    </row>
    <row r="45" spans="1:9" x14ac:dyDescent="0.25">
      <c r="A45">
        <v>43</v>
      </c>
      <c r="B45" t="s">
        <v>11</v>
      </c>
      <c r="C45" t="s">
        <v>20</v>
      </c>
      <c r="D45">
        <v>0.827631738238509</v>
      </c>
      <c r="E45">
        <v>1.9475915713915899</v>
      </c>
      <c r="F45">
        <v>-1</v>
      </c>
      <c r="G45">
        <v>-1</v>
      </c>
      <c r="H45">
        <v>0.79152286079662404</v>
      </c>
      <c r="I45">
        <v>2.09501258186648</v>
      </c>
    </row>
    <row r="46" spans="1:9" x14ac:dyDescent="0.25">
      <c r="A46">
        <v>44</v>
      </c>
      <c r="B46" t="s">
        <v>11</v>
      </c>
      <c r="C46" t="s">
        <v>21</v>
      </c>
      <c r="D46">
        <v>0.91062508843073997</v>
      </c>
      <c r="E46">
        <v>0.99593365668191902</v>
      </c>
      <c r="F46">
        <v>-1</v>
      </c>
      <c r="G46">
        <v>-1</v>
      </c>
      <c r="H46">
        <v>0.90211311562317997</v>
      </c>
      <c r="I46">
        <v>1.02741423794808</v>
      </c>
    </row>
    <row r="47" spans="1:9" x14ac:dyDescent="0.25">
      <c r="A47">
        <v>45</v>
      </c>
      <c r="B47" t="s">
        <v>11</v>
      </c>
      <c r="C47" t="s">
        <v>22</v>
      </c>
      <c r="D47">
        <v>0.90679856953842497</v>
      </c>
      <c r="E47">
        <v>1.0418901192742001</v>
      </c>
      <c r="F47">
        <v>-1</v>
      </c>
      <c r="G47">
        <v>-1</v>
      </c>
      <c r="H47">
        <v>0.89278583906590703</v>
      </c>
      <c r="I47">
        <v>1.1286454980548899</v>
      </c>
    </row>
    <row r="48" spans="1:9" x14ac:dyDescent="0.25">
      <c r="A48">
        <v>46</v>
      </c>
      <c r="B48" t="s">
        <v>11</v>
      </c>
      <c r="C48" t="s">
        <v>23</v>
      </c>
      <c r="D48">
        <v>0.91110877688994496</v>
      </c>
      <c r="E48">
        <v>0.99627687320255298</v>
      </c>
      <c r="F48">
        <v>-1</v>
      </c>
      <c r="G48">
        <v>-1</v>
      </c>
      <c r="H48">
        <v>0.89995904166379104</v>
      </c>
      <c r="I48">
        <v>1.04057881886092</v>
      </c>
    </row>
    <row r="49" spans="1:9" x14ac:dyDescent="0.25">
      <c r="A49">
        <v>47</v>
      </c>
      <c r="B49" t="s">
        <v>11</v>
      </c>
      <c r="C49" t="s">
        <v>24</v>
      </c>
      <c r="D49">
        <v>0.90668636146797499</v>
      </c>
      <c r="E49">
        <v>1.0432455463900501</v>
      </c>
      <c r="F49">
        <v>-1</v>
      </c>
      <c r="G49">
        <v>-1</v>
      </c>
      <c r="H49">
        <v>0.89316917459925704</v>
      </c>
      <c r="I49">
        <v>1.1247326333463501</v>
      </c>
    </row>
    <row r="50" spans="1:9" x14ac:dyDescent="0.25">
      <c r="A50">
        <v>48</v>
      </c>
      <c r="B50" t="s">
        <v>11</v>
      </c>
      <c r="C50" t="s">
        <v>25</v>
      </c>
      <c r="D50">
        <v>0.92030214314324099</v>
      </c>
      <c r="E50">
        <v>0.89031748078194894</v>
      </c>
      <c r="F50">
        <v>-1</v>
      </c>
      <c r="G50">
        <v>-1</v>
      </c>
      <c r="H50">
        <v>0.91302014930779996</v>
      </c>
      <c r="I50">
        <v>0.91834758364771396</v>
      </c>
    </row>
    <row r="51" spans="1:9" x14ac:dyDescent="0.25">
      <c r="A51">
        <v>49</v>
      </c>
      <c r="B51" t="s">
        <v>12</v>
      </c>
      <c r="C51" t="s">
        <v>19</v>
      </c>
      <c r="D51">
        <v>0.84116608056641395</v>
      </c>
      <c r="E51">
        <v>1.17335624551193</v>
      </c>
      <c r="F51">
        <v>-1</v>
      </c>
      <c r="G51">
        <v>-1</v>
      </c>
      <c r="H51">
        <v>0.82905675371951904</v>
      </c>
      <c r="I51">
        <v>1.16601798482061</v>
      </c>
    </row>
    <row r="52" spans="1:9" x14ac:dyDescent="0.25">
      <c r="A52">
        <v>50</v>
      </c>
      <c r="B52" t="s">
        <v>12</v>
      </c>
      <c r="C52" t="s">
        <v>20</v>
      </c>
      <c r="D52">
        <v>0.73852116045207095</v>
      </c>
      <c r="E52">
        <v>1.9419389088610699</v>
      </c>
      <c r="F52">
        <v>-1</v>
      </c>
      <c r="G52">
        <v>-1</v>
      </c>
      <c r="H52">
        <v>0.49203539249473</v>
      </c>
      <c r="I52">
        <v>1.91350725959388</v>
      </c>
    </row>
    <row r="53" spans="1:9" x14ac:dyDescent="0.25">
      <c r="A53">
        <v>51</v>
      </c>
      <c r="B53" t="s">
        <v>12</v>
      </c>
      <c r="C53" t="s">
        <v>21</v>
      </c>
      <c r="D53">
        <v>0.93472415857334201</v>
      </c>
      <c r="E53">
        <v>0.48780299141234501</v>
      </c>
      <c r="F53">
        <v>-1</v>
      </c>
      <c r="G53">
        <v>-1</v>
      </c>
      <c r="H53">
        <v>0.94417706737167395</v>
      </c>
      <c r="I53">
        <v>0.37051396792865499</v>
      </c>
    </row>
    <row r="54" spans="1:9" x14ac:dyDescent="0.25">
      <c r="A54">
        <v>52</v>
      </c>
      <c r="B54" t="s">
        <v>12</v>
      </c>
      <c r="C54" t="s">
        <v>22</v>
      </c>
      <c r="D54">
        <v>0.90464031015172996</v>
      </c>
      <c r="E54">
        <v>0.70530852455667403</v>
      </c>
      <c r="F54">
        <v>-1</v>
      </c>
      <c r="G54">
        <v>-1</v>
      </c>
      <c r="H54">
        <v>0.89095559482842701</v>
      </c>
      <c r="I54">
        <v>0.662181750441725</v>
      </c>
    </row>
    <row r="55" spans="1:9" x14ac:dyDescent="0.25">
      <c r="A55">
        <v>53</v>
      </c>
      <c r="B55" t="s">
        <v>12</v>
      </c>
      <c r="C55" t="s">
        <v>23</v>
      </c>
      <c r="D55">
        <v>0.90502432636681496</v>
      </c>
      <c r="E55">
        <v>0.70359543354072795</v>
      </c>
      <c r="F55">
        <v>-1</v>
      </c>
      <c r="G55">
        <v>-1</v>
      </c>
      <c r="H55">
        <v>0.89187656281510297</v>
      </c>
      <c r="I55">
        <v>0.65218948684561195</v>
      </c>
    </row>
    <row r="56" spans="1:9" x14ac:dyDescent="0.25">
      <c r="A56">
        <v>54</v>
      </c>
      <c r="B56" t="s">
        <v>12</v>
      </c>
      <c r="C56" t="s">
        <v>24</v>
      </c>
      <c r="D56">
        <v>0.90528010297858796</v>
      </c>
      <c r="E56">
        <v>0.70068072544293603</v>
      </c>
      <c r="F56">
        <v>-1</v>
      </c>
      <c r="G56">
        <v>-1</v>
      </c>
      <c r="H56">
        <v>0.89234897235188104</v>
      </c>
      <c r="I56">
        <v>0.656349753774222</v>
      </c>
    </row>
    <row r="57" spans="1:9" x14ac:dyDescent="0.25">
      <c r="A57">
        <v>55</v>
      </c>
      <c r="B57" t="s">
        <v>12</v>
      </c>
      <c r="C57" t="s">
        <v>25</v>
      </c>
      <c r="D57">
        <v>0.94421361468230902</v>
      </c>
      <c r="E57">
        <v>0.41362140239074602</v>
      </c>
      <c r="F57">
        <v>-1</v>
      </c>
      <c r="G57">
        <v>-1</v>
      </c>
      <c r="H57">
        <v>0.93386998640671104</v>
      </c>
      <c r="I57">
        <v>0.41843260150926098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0.86052061293270399</v>
      </c>
      <c r="E2">
        <v>1.7017964043721301</v>
      </c>
      <c r="F2">
        <v>0.89347705385559095</v>
      </c>
      <c r="G2">
        <v>1.5783050850288001</v>
      </c>
      <c r="H2">
        <v>0.89545007489644601</v>
      </c>
      <c r="I2">
        <v>1.7912701964412301</v>
      </c>
    </row>
    <row r="3" spans="1:9" x14ac:dyDescent="0.25">
      <c r="A3">
        <v>1</v>
      </c>
      <c r="B3" t="s">
        <v>10</v>
      </c>
      <c r="C3" t="s">
        <v>9</v>
      </c>
      <c r="D3">
        <v>0.86052061293270399</v>
      </c>
      <c r="E3">
        <v>1.7017964043721301</v>
      </c>
      <c r="F3">
        <v>0.89347705385559095</v>
      </c>
      <c r="G3">
        <v>1.5783050850288001</v>
      </c>
      <c r="H3">
        <v>0.88897884721557197</v>
      </c>
      <c r="I3">
        <v>2.3608285386561199</v>
      </c>
    </row>
    <row r="4" spans="1:9" x14ac:dyDescent="0.25">
      <c r="A4">
        <v>2</v>
      </c>
      <c r="B4" t="s">
        <v>11</v>
      </c>
      <c r="C4" t="s">
        <v>9</v>
      </c>
      <c r="D4">
        <v>0.86052061293270399</v>
      </c>
      <c r="E4">
        <v>1.7017964043721301</v>
      </c>
      <c r="F4">
        <v>0.89347705385559095</v>
      </c>
      <c r="G4">
        <v>1.5783050850288001</v>
      </c>
      <c r="H4">
        <v>0.89200999598111597</v>
      </c>
      <c r="I4">
        <v>1.1610022824228201</v>
      </c>
    </row>
    <row r="5" spans="1:9" x14ac:dyDescent="0.25">
      <c r="A5">
        <v>3</v>
      </c>
      <c r="B5" t="s">
        <v>12</v>
      </c>
      <c r="C5" t="s">
        <v>9</v>
      </c>
      <c r="D5">
        <v>0.86052061293270399</v>
      </c>
      <c r="E5">
        <v>1.7017964043721301</v>
      </c>
      <c r="F5">
        <v>0.89347705385559095</v>
      </c>
      <c r="G5">
        <v>1.5783050850288001</v>
      </c>
      <c r="H5">
        <v>0.87088044359161099</v>
      </c>
      <c r="I5">
        <v>0.99405371954310595</v>
      </c>
    </row>
    <row r="6" spans="1:9" x14ac:dyDescent="0.25">
      <c r="A6">
        <v>4</v>
      </c>
      <c r="B6" t="s">
        <v>8</v>
      </c>
      <c r="C6" t="s">
        <v>13</v>
      </c>
      <c r="D6">
        <v>0.660137961820359</v>
      </c>
      <c r="E6">
        <v>4.1609843668658097</v>
      </c>
      <c r="F6">
        <v>0.52694728638662203</v>
      </c>
      <c r="G6">
        <v>4.1648671411346898</v>
      </c>
      <c r="H6">
        <v>0.68610021140838395</v>
      </c>
      <c r="I6">
        <v>3.3216874875623099</v>
      </c>
    </row>
    <row r="7" spans="1:9" x14ac:dyDescent="0.25">
      <c r="A7">
        <v>5</v>
      </c>
      <c r="B7" t="s">
        <v>10</v>
      </c>
      <c r="C7" t="s">
        <v>13</v>
      </c>
      <c r="D7">
        <v>0.660137961820359</v>
      </c>
      <c r="E7">
        <v>4.1609843668658097</v>
      </c>
      <c r="F7">
        <v>0.52694728638662203</v>
      </c>
      <c r="G7">
        <v>4.1648671411346898</v>
      </c>
      <c r="H7">
        <v>-1.44588988784101</v>
      </c>
      <c r="I7">
        <v>13.8318252541377</v>
      </c>
    </row>
    <row r="8" spans="1:9" x14ac:dyDescent="0.25">
      <c r="A8">
        <v>6</v>
      </c>
      <c r="B8" t="s">
        <v>11</v>
      </c>
      <c r="C8" t="s">
        <v>13</v>
      </c>
      <c r="D8">
        <v>0.660137961820359</v>
      </c>
      <c r="E8">
        <v>4.1609843668658097</v>
      </c>
      <c r="F8">
        <v>0.52694728638662203</v>
      </c>
      <c r="G8">
        <v>4.1648671411346898</v>
      </c>
      <c r="H8">
        <v>0.273896493718366</v>
      </c>
      <c r="I8">
        <v>4.8535300955320198</v>
      </c>
    </row>
    <row r="9" spans="1:9" x14ac:dyDescent="0.25">
      <c r="A9">
        <v>7</v>
      </c>
      <c r="B9" t="s">
        <v>12</v>
      </c>
      <c r="C9" t="s">
        <v>13</v>
      </c>
      <c r="D9">
        <v>0.660137961820359</v>
      </c>
      <c r="E9">
        <v>4.1609843668658097</v>
      </c>
      <c r="F9">
        <v>0.52694728638662203</v>
      </c>
      <c r="G9">
        <v>4.1648671411346898</v>
      </c>
      <c r="H9">
        <v>-0.14691610814213901</v>
      </c>
      <c r="I9">
        <v>3.6752566423350599</v>
      </c>
    </row>
    <row r="10" spans="1:9" x14ac:dyDescent="0.25">
      <c r="A10">
        <v>8</v>
      </c>
      <c r="B10" t="s">
        <v>8</v>
      </c>
      <c r="C10" t="s">
        <v>14</v>
      </c>
      <c r="D10">
        <v>0.91818671682547004</v>
      </c>
      <c r="E10">
        <v>0.99926577533009098</v>
      </c>
      <c r="F10">
        <v>0.93928487931233196</v>
      </c>
      <c r="G10">
        <v>0.85189415601143503</v>
      </c>
      <c r="H10">
        <v>0.94591450248435405</v>
      </c>
      <c r="I10">
        <v>0.86463830134087805</v>
      </c>
    </row>
    <row r="11" spans="1:9" x14ac:dyDescent="0.25">
      <c r="A11">
        <v>9</v>
      </c>
      <c r="B11" t="s">
        <v>10</v>
      </c>
      <c r="C11" t="s">
        <v>14</v>
      </c>
      <c r="D11">
        <v>0.91818671682547004</v>
      </c>
      <c r="E11">
        <v>0.99926577533009098</v>
      </c>
      <c r="F11">
        <v>0.93928487931233196</v>
      </c>
      <c r="G11">
        <v>0.85189415601143503</v>
      </c>
      <c r="H11">
        <v>0.93880817531074601</v>
      </c>
      <c r="I11">
        <v>1.1206644117859099</v>
      </c>
    </row>
    <row r="12" spans="1:9" x14ac:dyDescent="0.25">
      <c r="A12">
        <v>10</v>
      </c>
      <c r="B12" t="s">
        <v>11</v>
      </c>
      <c r="C12" t="s">
        <v>14</v>
      </c>
      <c r="D12">
        <v>0.91818671682547004</v>
      </c>
      <c r="E12">
        <v>0.99926577533009098</v>
      </c>
      <c r="F12">
        <v>0.93928487931233196</v>
      </c>
      <c r="G12">
        <v>0.85189415601143503</v>
      </c>
      <c r="H12">
        <v>0.91084694071916195</v>
      </c>
      <c r="I12">
        <v>0.99311698438740803</v>
      </c>
    </row>
    <row r="13" spans="1:9" x14ac:dyDescent="0.25">
      <c r="A13">
        <v>11</v>
      </c>
      <c r="B13" t="s">
        <v>12</v>
      </c>
      <c r="C13" t="s">
        <v>14</v>
      </c>
      <c r="D13">
        <v>0.91818671682547004</v>
      </c>
      <c r="E13">
        <v>0.99926577533009098</v>
      </c>
      <c r="F13">
        <v>0.93928487931233196</v>
      </c>
      <c r="G13">
        <v>0.85189415601143503</v>
      </c>
      <c r="H13">
        <v>0.94292493890305895</v>
      </c>
      <c r="I13">
        <v>0.41780263091388598</v>
      </c>
    </row>
    <row r="14" spans="1:9" x14ac:dyDescent="0.25">
      <c r="A14">
        <v>12</v>
      </c>
      <c r="B14" t="s">
        <v>8</v>
      </c>
      <c r="C14" t="s">
        <v>15</v>
      </c>
      <c r="D14">
        <v>0.91422822418346505</v>
      </c>
      <c r="E14">
        <v>1.0533531443182</v>
      </c>
      <c r="F14">
        <v>0.93391725379197299</v>
      </c>
      <c r="G14">
        <v>0.93687392685659598</v>
      </c>
      <c r="H14">
        <v>0.93508318996955198</v>
      </c>
      <c r="I14">
        <v>1.06790942888636</v>
      </c>
    </row>
    <row r="15" spans="1:9" x14ac:dyDescent="0.25">
      <c r="A15">
        <v>13</v>
      </c>
      <c r="B15" t="s">
        <v>10</v>
      </c>
      <c r="C15" t="s">
        <v>15</v>
      </c>
      <c r="D15">
        <v>0.91422822418346505</v>
      </c>
      <c r="E15">
        <v>1.0533531443182</v>
      </c>
      <c r="F15">
        <v>0.93391725379197299</v>
      </c>
      <c r="G15">
        <v>0.93687392685659598</v>
      </c>
      <c r="H15">
        <v>0.93918069623196498</v>
      </c>
      <c r="I15">
        <v>1.2359377243515699</v>
      </c>
    </row>
    <row r="16" spans="1:9" x14ac:dyDescent="0.25">
      <c r="A16">
        <v>14</v>
      </c>
      <c r="B16" t="s">
        <v>11</v>
      </c>
      <c r="C16" t="s">
        <v>15</v>
      </c>
      <c r="D16">
        <v>0.91422822418346505</v>
      </c>
      <c r="E16">
        <v>1.0533531443182</v>
      </c>
      <c r="F16">
        <v>0.93391725379197299</v>
      </c>
      <c r="G16">
        <v>0.93687392685659598</v>
      </c>
      <c r="H16">
        <v>0.93004860104377596</v>
      </c>
      <c r="I16">
        <v>0.71161377524371705</v>
      </c>
    </row>
    <row r="17" spans="1:9" x14ac:dyDescent="0.25">
      <c r="A17">
        <v>15</v>
      </c>
      <c r="B17" t="s">
        <v>12</v>
      </c>
      <c r="C17" t="s">
        <v>15</v>
      </c>
      <c r="D17">
        <v>0.91422822418346505</v>
      </c>
      <c r="E17">
        <v>1.0533531443182</v>
      </c>
      <c r="F17">
        <v>0.93391725379197299</v>
      </c>
      <c r="G17">
        <v>0.93687392685659598</v>
      </c>
      <c r="H17">
        <v>0.92008942745987599</v>
      </c>
      <c r="I17">
        <v>0.58347715894635799</v>
      </c>
    </row>
    <row r="18" spans="1:9" x14ac:dyDescent="0.25">
      <c r="A18">
        <v>16</v>
      </c>
      <c r="B18" t="s">
        <v>8</v>
      </c>
      <c r="C18" t="s">
        <v>16</v>
      </c>
      <c r="D18">
        <v>0.92014407985610303</v>
      </c>
      <c r="E18">
        <v>0.98964554924210402</v>
      </c>
      <c r="F18">
        <v>0.94198694107604197</v>
      </c>
      <c r="G18">
        <v>0.82124234099715798</v>
      </c>
      <c r="H18">
        <v>0.94362107339652801</v>
      </c>
      <c r="I18">
        <v>0.929422433780421</v>
      </c>
    </row>
    <row r="19" spans="1:9" x14ac:dyDescent="0.25">
      <c r="A19">
        <v>17</v>
      </c>
      <c r="B19" t="s">
        <v>10</v>
      </c>
      <c r="C19" t="s">
        <v>16</v>
      </c>
      <c r="D19">
        <v>0.92014407985610303</v>
      </c>
      <c r="E19">
        <v>0.98964554924210402</v>
      </c>
      <c r="F19">
        <v>0.94198694107604197</v>
      </c>
      <c r="G19">
        <v>0.82124234099715798</v>
      </c>
      <c r="H19">
        <v>0.96370122254493096</v>
      </c>
      <c r="I19">
        <v>0.74701195239005702</v>
      </c>
    </row>
    <row r="20" spans="1:9" x14ac:dyDescent="0.25">
      <c r="A20">
        <v>18</v>
      </c>
      <c r="B20" t="s">
        <v>11</v>
      </c>
      <c r="C20" t="s">
        <v>16</v>
      </c>
      <c r="D20">
        <v>0.92014407985610303</v>
      </c>
      <c r="E20">
        <v>0.98964554924210402</v>
      </c>
      <c r="F20">
        <v>0.94198694107604197</v>
      </c>
      <c r="G20">
        <v>0.82124234099715798</v>
      </c>
      <c r="H20">
        <v>0.93168600403578605</v>
      </c>
      <c r="I20">
        <v>0.68801326016856701</v>
      </c>
    </row>
    <row r="21" spans="1:9" x14ac:dyDescent="0.25">
      <c r="A21">
        <v>19</v>
      </c>
      <c r="B21" t="s">
        <v>12</v>
      </c>
      <c r="C21" t="s">
        <v>16</v>
      </c>
      <c r="D21">
        <v>0.92014407985610303</v>
      </c>
      <c r="E21">
        <v>0.98964554924210402</v>
      </c>
      <c r="F21">
        <v>0.94198694107604197</v>
      </c>
      <c r="G21">
        <v>0.82124234099715798</v>
      </c>
      <c r="H21">
        <v>0.92251584896277095</v>
      </c>
      <c r="I21">
        <v>0.54540695407835604</v>
      </c>
    </row>
    <row r="22" spans="1:9" x14ac:dyDescent="0.25">
      <c r="A22">
        <v>20</v>
      </c>
      <c r="B22" t="s">
        <v>8</v>
      </c>
      <c r="C22" t="s">
        <v>17</v>
      </c>
      <c r="D22">
        <v>0.91447785970398998</v>
      </c>
      <c r="E22">
        <v>1.0517376711775901</v>
      </c>
      <c r="F22">
        <v>0.93388341065539304</v>
      </c>
      <c r="G22">
        <v>0.93826604251016799</v>
      </c>
      <c r="H22">
        <v>0.93485317088151898</v>
      </c>
      <c r="I22">
        <v>1.07437357838265</v>
      </c>
    </row>
    <row r="23" spans="1:9" x14ac:dyDescent="0.25">
      <c r="A23">
        <v>21</v>
      </c>
      <c r="B23" t="s">
        <v>10</v>
      </c>
      <c r="C23" t="s">
        <v>17</v>
      </c>
      <c r="D23">
        <v>0.91447785970398998</v>
      </c>
      <c r="E23">
        <v>1.0517376711775901</v>
      </c>
      <c r="F23">
        <v>0.93388341065539304</v>
      </c>
      <c r="G23">
        <v>0.93826604251016799</v>
      </c>
      <c r="H23">
        <v>0.93800983287261996</v>
      </c>
      <c r="I23">
        <v>1.2494332087878599</v>
      </c>
    </row>
    <row r="24" spans="1:9" x14ac:dyDescent="0.25">
      <c r="A24">
        <v>22</v>
      </c>
      <c r="B24" t="s">
        <v>11</v>
      </c>
      <c r="C24" t="s">
        <v>17</v>
      </c>
      <c r="D24">
        <v>0.91447785970398998</v>
      </c>
      <c r="E24">
        <v>1.0517376711775901</v>
      </c>
      <c r="F24">
        <v>0.93388341065539304</v>
      </c>
      <c r="G24">
        <v>0.93826604251016799</v>
      </c>
      <c r="H24">
        <v>0.93142909752135195</v>
      </c>
      <c r="I24">
        <v>0.69727314090432402</v>
      </c>
    </row>
    <row r="25" spans="1:9" x14ac:dyDescent="0.25">
      <c r="A25">
        <v>23</v>
      </c>
      <c r="B25" t="s">
        <v>12</v>
      </c>
      <c r="C25" t="s">
        <v>17</v>
      </c>
      <c r="D25">
        <v>0.91447785970398998</v>
      </c>
      <c r="E25">
        <v>1.0517376711775901</v>
      </c>
      <c r="F25">
        <v>0.93388341065539304</v>
      </c>
      <c r="G25">
        <v>0.93826604251016799</v>
      </c>
      <c r="H25">
        <v>0.91971063877655101</v>
      </c>
      <c r="I25">
        <v>0.58443114036687605</v>
      </c>
    </row>
    <row r="26" spans="1:9" x14ac:dyDescent="0.25">
      <c r="A26">
        <v>24</v>
      </c>
      <c r="B26" t="s">
        <v>8</v>
      </c>
      <c r="C26" t="s">
        <v>18</v>
      </c>
      <c r="D26">
        <v>0.92921507218353405</v>
      </c>
      <c r="E26">
        <v>0.87548316459579401</v>
      </c>
      <c r="F26">
        <v>0.94741435694751197</v>
      </c>
      <c r="G26">
        <v>0.76751076687807396</v>
      </c>
      <c r="H26">
        <v>0.94900456293825297</v>
      </c>
      <c r="I26">
        <v>0.84477803910704197</v>
      </c>
    </row>
    <row r="27" spans="1:9" x14ac:dyDescent="0.25">
      <c r="A27">
        <v>25</v>
      </c>
      <c r="B27" t="s">
        <v>10</v>
      </c>
      <c r="C27" t="s">
        <v>18</v>
      </c>
      <c r="D27">
        <v>0.92921507218353405</v>
      </c>
      <c r="E27">
        <v>0.87548316459579401</v>
      </c>
      <c r="F27">
        <v>0.94741435694751197</v>
      </c>
      <c r="G27">
        <v>0.76751076687807396</v>
      </c>
      <c r="H27">
        <v>0.96634204037873095</v>
      </c>
      <c r="I27">
        <v>0.72725509342244699</v>
      </c>
    </row>
    <row r="28" spans="1:9" x14ac:dyDescent="0.25">
      <c r="A28">
        <v>26</v>
      </c>
      <c r="B28" t="s">
        <v>11</v>
      </c>
      <c r="C28" t="s">
        <v>18</v>
      </c>
      <c r="D28">
        <v>0.92921507218353405</v>
      </c>
      <c r="E28">
        <v>0.87548316459579401</v>
      </c>
      <c r="F28">
        <v>0.94741435694751197</v>
      </c>
      <c r="G28">
        <v>0.76751076687807396</v>
      </c>
      <c r="H28">
        <v>0.92646386868197494</v>
      </c>
      <c r="I28">
        <v>0.83947538394871402</v>
      </c>
    </row>
    <row r="29" spans="1:9" x14ac:dyDescent="0.25">
      <c r="A29">
        <v>27</v>
      </c>
      <c r="B29" t="s">
        <v>12</v>
      </c>
      <c r="C29" t="s">
        <v>18</v>
      </c>
      <c r="D29">
        <v>0.92921507218353405</v>
      </c>
      <c r="E29">
        <v>0.87548316459579401</v>
      </c>
      <c r="F29">
        <v>0.94741435694751197</v>
      </c>
      <c r="G29">
        <v>0.76751076687807396</v>
      </c>
      <c r="H29">
        <v>0.96668702768711001</v>
      </c>
      <c r="I29">
        <v>0.24575938086289101</v>
      </c>
    </row>
    <row r="30" spans="1:9" x14ac:dyDescent="0.25">
      <c r="A30">
        <v>28</v>
      </c>
      <c r="B30" t="s">
        <v>8</v>
      </c>
      <c r="C30" t="s">
        <v>19</v>
      </c>
      <c r="D30">
        <v>0.87372718927038795</v>
      </c>
      <c r="E30">
        <v>1.5672824423309299</v>
      </c>
      <c r="F30">
        <v>-1</v>
      </c>
      <c r="G30">
        <v>-1</v>
      </c>
      <c r="H30">
        <v>0.90478237092599001</v>
      </c>
      <c r="I30">
        <v>1.6609983991155499</v>
      </c>
    </row>
    <row r="31" spans="1:9" x14ac:dyDescent="0.25">
      <c r="A31">
        <v>29</v>
      </c>
      <c r="B31" t="s">
        <v>8</v>
      </c>
      <c r="C31" t="s">
        <v>20</v>
      </c>
      <c r="D31">
        <v>0.81142727263853798</v>
      </c>
      <c r="E31">
        <v>2.3192372152560501</v>
      </c>
      <c r="F31">
        <v>-1</v>
      </c>
      <c r="G31">
        <v>-1</v>
      </c>
      <c r="H31">
        <v>0.821076595381521</v>
      </c>
      <c r="I31">
        <v>2.3895363878659999</v>
      </c>
    </row>
    <row r="32" spans="1:9" x14ac:dyDescent="0.25">
      <c r="A32">
        <v>30</v>
      </c>
      <c r="B32" t="s">
        <v>8</v>
      </c>
      <c r="C32" t="s">
        <v>21</v>
      </c>
      <c r="D32">
        <v>0.941672111341468</v>
      </c>
      <c r="E32">
        <v>0.73350670812343899</v>
      </c>
      <c r="F32">
        <v>-1</v>
      </c>
      <c r="G32">
        <v>-1</v>
      </c>
      <c r="H32">
        <v>0.94335802853209305</v>
      </c>
      <c r="I32">
        <v>0.97286534288331195</v>
      </c>
    </row>
    <row r="33" spans="1:9" x14ac:dyDescent="0.25">
      <c r="A33">
        <v>31</v>
      </c>
      <c r="B33" t="s">
        <v>8</v>
      </c>
      <c r="C33" t="s">
        <v>22</v>
      </c>
      <c r="D33">
        <v>0.92568611980522697</v>
      </c>
      <c r="E33">
        <v>0.929385788172851</v>
      </c>
      <c r="F33">
        <v>-1</v>
      </c>
      <c r="G33">
        <v>-1</v>
      </c>
      <c r="H33">
        <v>0.93292984471317897</v>
      </c>
      <c r="I33">
        <v>1.10828674297763</v>
      </c>
    </row>
    <row r="34" spans="1:9" x14ac:dyDescent="0.25">
      <c r="A34">
        <v>32</v>
      </c>
      <c r="B34" t="s">
        <v>8</v>
      </c>
      <c r="C34" t="s">
        <v>23</v>
      </c>
      <c r="D34">
        <v>0.93377738338174998</v>
      </c>
      <c r="E34">
        <v>0.83046538368563105</v>
      </c>
      <c r="F34">
        <v>-1</v>
      </c>
      <c r="G34">
        <v>-1</v>
      </c>
      <c r="H34">
        <v>0.94206311374965501</v>
      </c>
      <c r="I34">
        <v>0.95744158748221597</v>
      </c>
    </row>
    <row r="35" spans="1:9" x14ac:dyDescent="0.25">
      <c r="A35">
        <v>33</v>
      </c>
      <c r="B35" t="s">
        <v>8</v>
      </c>
      <c r="C35" t="s">
        <v>24</v>
      </c>
      <c r="D35">
        <v>0.92587592235441396</v>
      </c>
      <c r="E35">
        <v>0.92558533596199899</v>
      </c>
      <c r="F35">
        <v>-1</v>
      </c>
      <c r="G35">
        <v>-1</v>
      </c>
      <c r="H35">
        <v>0.93387153860032002</v>
      </c>
      <c r="I35">
        <v>1.0871702940944601</v>
      </c>
    </row>
    <row r="36" spans="1:9" x14ac:dyDescent="0.25">
      <c r="A36">
        <v>34</v>
      </c>
      <c r="B36" t="s">
        <v>8</v>
      </c>
      <c r="C36" t="s">
        <v>25</v>
      </c>
      <c r="D36">
        <v>0.93559623698765204</v>
      </c>
      <c r="E36">
        <v>0.80670350877305996</v>
      </c>
      <c r="F36">
        <v>-1</v>
      </c>
      <c r="G36">
        <v>-1</v>
      </c>
      <c r="H36">
        <v>0.95018969937238595</v>
      </c>
      <c r="I36">
        <v>0.85846970325370997</v>
      </c>
    </row>
    <row r="37" spans="1:9" x14ac:dyDescent="0.25">
      <c r="A37">
        <v>35</v>
      </c>
      <c r="B37" t="s">
        <v>10</v>
      </c>
      <c r="C37" t="s">
        <v>19</v>
      </c>
      <c r="D37">
        <v>0.74577049407039397</v>
      </c>
      <c r="E37">
        <v>4.3337980046032403</v>
      </c>
      <c r="F37">
        <v>-1</v>
      </c>
      <c r="G37">
        <v>-1</v>
      </c>
      <c r="H37">
        <v>0.93625070908785102</v>
      </c>
      <c r="I37">
        <v>1.40054139080214</v>
      </c>
    </row>
    <row r="38" spans="1:9" x14ac:dyDescent="0.25">
      <c r="A38">
        <v>36</v>
      </c>
      <c r="B38" t="s">
        <v>10</v>
      </c>
      <c r="C38" t="s">
        <v>20</v>
      </c>
      <c r="D38">
        <v>0.69195292721968404</v>
      </c>
      <c r="E38">
        <v>5.5646195639938396</v>
      </c>
      <c r="F38">
        <v>-1</v>
      </c>
      <c r="G38">
        <v>-1</v>
      </c>
      <c r="H38">
        <v>0.745109748351936</v>
      </c>
      <c r="I38">
        <v>3.37946853072512</v>
      </c>
    </row>
    <row r="39" spans="1:9" x14ac:dyDescent="0.25">
      <c r="A39">
        <v>37</v>
      </c>
      <c r="B39" t="s">
        <v>10</v>
      </c>
      <c r="C39" t="s">
        <v>21</v>
      </c>
      <c r="D39">
        <v>0.91056250891167201</v>
      </c>
      <c r="E39">
        <v>1.5844531196857099</v>
      </c>
      <c r="F39">
        <v>-1</v>
      </c>
      <c r="G39">
        <v>-1</v>
      </c>
      <c r="H39">
        <v>0.95805878590860005</v>
      </c>
      <c r="I39">
        <v>0.85757239797759199</v>
      </c>
    </row>
    <row r="40" spans="1:9" x14ac:dyDescent="0.25">
      <c r="A40">
        <v>38</v>
      </c>
      <c r="B40" t="s">
        <v>10</v>
      </c>
      <c r="C40" t="s">
        <v>22</v>
      </c>
      <c r="D40">
        <v>0.894383039005199</v>
      </c>
      <c r="E40">
        <v>1.8674741858375501</v>
      </c>
      <c r="F40">
        <v>-1</v>
      </c>
      <c r="G40">
        <v>-1</v>
      </c>
      <c r="H40">
        <v>0.951407425310277</v>
      </c>
      <c r="I40">
        <v>1.0195319319382301</v>
      </c>
    </row>
    <row r="41" spans="1:9" x14ac:dyDescent="0.25">
      <c r="A41">
        <v>39</v>
      </c>
      <c r="B41" t="s">
        <v>10</v>
      </c>
      <c r="C41" t="s">
        <v>23</v>
      </c>
      <c r="D41">
        <v>0.91921086603438795</v>
      </c>
      <c r="E41">
        <v>1.43383016208528</v>
      </c>
      <c r="F41">
        <v>-1</v>
      </c>
      <c r="G41">
        <v>-1</v>
      </c>
      <c r="H41">
        <v>0.96620219685573905</v>
      </c>
      <c r="I41">
        <v>0.73639984641395295</v>
      </c>
    </row>
    <row r="42" spans="1:9" x14ac:dyDescent="0.25">
      <c r="A42">
        <v>40</v>
      </c>
      <c r="B42" t="s">
        <v>10</v>
      </c>
      <c r="C42" t="s">
        <v>24</v>
      </c>
      <c r="D42">
        <v>0.89243491214644</v>
      </c>
      <c r="E42">
        <v>1.90171362254188</v>
      </c>
      <c r="F42">
        <v>-1</v>
      </c>
      <c r="G42">
        <v>-1</v>
      </c>
      <c r="H42">
        <v>0.95213453765035005</v>
      </c>
      <c r="I42">
        <v>1.0123246063656799</v>
      </c>
    </row>
    <row r="43" spans="1:9" x14ac:dyDescent="0.25">
      <c r="A43">
        <v>41</v>
      </c>
      <c r="B43" t="s">
        <v>10</v>
      </c>
      <c r="C43" t="s">
        <v>25</v>
      </c>
      <c r="D43">
        <v>0.93371178967158697</v>
      </c>
      <c r="E43">
        <v>1.18847069364058</v>
      </c>
      <c r="F43">
        <v>-1</v>
      </c>
      <c r="G43">
        <v>-1</v>
      </c>
      <c r="H43">
        <v>0.97136760173526604</v>
      </c>
      <c r="I43">
        <v>0.62233505696657299</v>
      </c>
    </row>
    <row r="44" spans="1:9" x14ac:dyDescent="0.25">
      <c r="A44">
        <v>42</v>
      </c>
      <c r="B44" t="s">
        <v>11</v>
      </c>
      <c r="C44" t="s">
        <v>19</v>
      </c>
      <c r="D44">
        <v>0.82454095019173201</v>
      </c>
      <c r="E44">
        <v>2.0284022253352698</v>
      </c>
      <c r="F44">
        <v>-1</v>
      </c>
      <c r="G44">
        <v>-1</v>
      </c>
      <c r="H44">
        <v>0.88154433934628196</v>
      </c>
      <c r="I44">
        <v>1.3138772291760801</v>
      </c>
    </row>
    <row r="45" spans="1:9" x14ac:dyDescent="0.25">
      <c r="A45">
        <v>43</v>
      </c>
      <c r="B45" t="s">
        <v>11</v>
      </c>
      <c r="C45" t="s">
        <v>20</v>
      </c>
      <c r="D45">
        <v>0.82679552303245696</v>
      </c>
      <c r="E45">
        <v>1.9899392404420799</v>
      </c>
      <c r="F45">
        <v>-1</v>
      </c>
      <c r="G45">
        <v>-1</v>
      </c>
      <c r="H45">
        <v>0.81684023737876099</v>
      </c>
      <c r="I45">
        <v>1.7466093282981301</v>
      </c>
    </row>
    <row r="46" spans="1:9" x14ac:dyDescent="0.25">
      <c r="A46">
        <v>44</v>
      </c>
      <c r="B46" t="s">
        <v>11</v>
      </c>
      <c r="C46" t="s">
        <v>21</v>
      </c>
      <c r="D46">
        <v>0.91029833883793598</v>
      </c>
      <c r="E46">
        <v>1.04143553167292</v>
      </c>
      <c r="F46">
        <v>-1</v>
      </c>
      <c r="G46">
        <v>-1</v>
      </c>
      <c r="H46">
        <v>0.92667854180209197</v>
      </c>
      <c r="I46">
        <v>0.75720938728171305</v>
      </c>
    </row>
    <row r="47" spans="1:9" x14ac:dyDescent="0.25">
      <c r="A47">
        <v>45</v>
      </c>
      <c r="B47" t="s">
        <v>11</v>
      </c>
      <c r="C47" t="s">
        <v>22</v>
      </c>
      <c r="D47">
        <v>0.90389752538224499</v>
      </c>
      <c r="E47">
        <v>1.09853760561251</v>
      </c>
      <c r="F47">
        <v>-1</v>
      </c>
      <c r="G47">
        <v>-1</v>
      </c>
      <c r="H47">
        <v>0.92936069939211696</v>
      </c>
      <c r="I47">
        <v>0.71914408127149998</v>
      </c>
    </row>
    <row r="48" spans="1:9" x14ac:dyDescent="0.25">
      <c r="A48">
        <v>46</v>
      </c>
      <c r="B48" t="s">
        <v>11</v>
      </c>
      <c r="C48" t="s">
        <v>23</v>
      </c>
      <c r="D48">
        <v>0.90630103953224594</v>
      </c>
      <c r="E48">
        <v>1.07351427230878</v>
      </c>
      <c r="F48">
        <v>-1</v>
      </c>
      <c r="G48">
        <v>-1</v>
      </c>
      <c r="H48">
        <v>0.93040792514964998</v>
      </c>
      <c r="I48">
        <v>0.70032694045170996</v>
      </c>
    </row>
    <row r="49" spans="1:9" x14ac:dyDescent="0.25">
      <c r="A49">
        <v>47</v>
      </c>
      <c r="B49" t="s">
        <v>11</v>
      </c>
      <c r="C49" t="s">
        <v>24</v>
      </c>
      <c r="D49">
        <v>0.90487508194201205</v>
      </c>
      <c r="E49">
        <v>1.08814643696224</v>
      </c>
      <c r="F49">
        <v>-1</v>
      </c>
      <c r="G49">
        <v>-1</v>
      </c>
      <c r="H49">
        <v>0.92989564987101203</v>
      </c>
      <c r="I49">
        <v>0.71197993678994598</v>
      </c>
    </row>
    <row r="50" spans="1:9" x14ac:dyDescent="0.25">
      <c r="A50">
        <v>48</v>
      </c>
      <c r="B50" t="s">
        <v>11</v>
      </c>
      <c r="C50" t="s">
        <v>25</v>
      </c>
      <c r="D50">
        <v>0.91458324702306404</v>
      </c>
      <c r="E50">
        <v>0.98731485006945496</v>
      </c>
      <c r="F50">
        <v>-1</v>
      </c>
      <c r="G50">
        <v>-1</v>
      </c>
      <c r="H50">
        <v>0.93671364811167601</v>
      </c>
      <c r="I50">
        <v>0.656319946624491</v>
      </c>
    </row>
    <row r="51" spans="1:9" x14ac:dyDescent="0.25">
      <c r="A51">
        <v>49</v>
      </c>
      <c r="B51" t="s">
        <v>12</v>
      </c>
      <c r="C51" t="s">
        <v>19</v>
      </c>
      <c r="D51">
        <v>0.80206905433075604</v>
      </c>
      <c r="E51">
        <v>1.3895829785560501</v>
      </c>
      <c r="F51">
        <v>-1</v>
      </c>
      <c r="G51">
        <v>-1</v>
      </c>
      <c r="H51">
        <v>0.86799003983335299</v>
      </c>
      <c r="I51">
        <v>1.0185221120129</v>
      </c>
    </row>
    <row r="52" spans="1:9" x14ac:dyDescent="0.25">
      <c r="A52">
        <v>50</v>
      </c>
      <c r="B52" t="s">
        <v>12</v>
      </c>
      <c r="C52" t="s">
        <v>20</v>
      </c>
      <c r="D52">
        <v>0.69126403939967696</v>
      </c>
      <c r="E52">
        <v>2.2086563262873602</v>
      </c>
      <c r="F52">
        <v>-1</v>
      </c>
      <c r="G52">
        <v>-1</v>
      </c>
      <c r="H52">
        <v>0.51242547452764797</v>
      </c>
      <c r="I52">
        <v>1.7939645044665999</v>
      </c>
    </row>
    <row r="53" spans="1:9" x14ac:dyDescent="0.25">
      <c r="A53">
        <v>51</v>
      </c>
      <c r="B53" t="s">
        <v>12</v>
      </c>
      <c r="C53" t="s">
        <v>21</v>
      </c>
      <c r="D53">
        <v>0.91250764927380601</v>
      </c>
      <c r="E53">
        <v>0.61354721890574604</v>
      </c>
      <c r="F53">
        <v>-1</v>
      </c>
      <c r="G53">
        <v>-1</v>
      </c>
      <c r="H53">
        <v>0.96697887648302705</v>
      </c>
      <c r="I53">
        <v>0.251409643293804</v>
      </c>
    </row>
    <row r="54" spans="1:9" x14ac:dyDescent="0.25">
      <c r="A54">
        <v>52</v>
      </c>
      <c r="B54" t="s">
        <v>12</v>
      </c>
      <c r="C54" t="s">
        <v>22</v>
      </c>
      <c r="D54">
        <v>0.87128588732354895</v>
      </c>
      <c r="E54">
        <v>0.90585561453060703</v>
      </c>
      <c r="F54">
        <v>-1</v>
      </c>
      <c r="G54">
        <v>-1</v>
      </c>
      <c r="H54">
        <v>0.92159467707127396</v>
      </c>
      <c r="I54">
        <v>0.56456877057635102</v>
      </c>
    </row>
    <row r="55" spans="1:9" x14ac:dyDescent="0.25">
      <c r="A55">
        <v>53</v>
      </c>
      <c r="B55" t="s">
        <v>12</v>
      </c>
      <c r="C55" t="s">
        <v>23</v>
      </c>
      <c r="D55">
        <v>0.89221642430004899</v>
      </c>
      <c r="E55">
        <v>0.75445777730682795</v>
      </c>
      <c r="F55">
        <v>-1</v>
      </c>
      <c r="G55">
        <v>-1</v>
      </c>
      <c r="H55">
        <v>0.91854214818116797</v>
      </c>
      <c r="I55">
        <v>0.56734395838125395</v>
      </c>
    </row>
    <row r="56" spans="1:9" x14ac:dyDescent="0.25">
      <c r="A56">
        <v>54</v>
      </c>
      <c r="B56" t="s">
        <v>12</v>
      </c>
      <c r="C56" t="s">
        <v>24</v>
      </c>
      <c r="D56">
        <v>0.87174625133532702</v>
      </c>
      <c r="E56">
        <v>0.902649243391064</v>
      </c>
      <c r="F56">
        <v>-1</v>
      </c>
      <c r="G56">
        <v>-1</v>
      </c>
      <c r="H56">
        <v>0.92259806890052398</v>
      </c>
      <c r="I56">
        <v>0.55824680090241297</v>
      </c>
    </row>
    <row r="57" spans="1:9" x14ac:dyDescent="0.25">
      <c r="A57">
        <v>55</v>
      </c>
      <c r="B57" t="s">
        <v>12</v>
      </c>
      <c r="C57" t="s">
        <v>25</v>
      </c>
      <c r="D57">
        <v>0.92277155427532598</v>
      </c>
      <c r="E57">
        <v>0.54037386953316902</v>
      </c>
      <c r="F57">
        <v>-1</v>
      </c>
      <c r="G57">
        <v>-1</v>
      </c>
      <c r="H57">
        <v>0.973915911338748</v>
      </c>
      <c r="I57">
        <v>0.19126732820519901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0.86608279755716</v>
      </c>
      <c r="E2">
        <v>1.7163707072943499</v>
      </c>
      <c r="F2">
        <v>0.85852856178766102</v>
      </c>
      <c r="G2">
        <v>1.60827819191836</v>
      </c>
      <c r="H2">
        <v>0.858364495767024</v>
      </c>
      <c r="I2">
        <v>1.6251327319990101</v>
      </c>
    </row>
    <row r="3" spans="1:9" x14ac:dyDescent="0.25">
      <c r="A3">
        <v>1</v>
      </c>
      <c r="B3" t="s">
        <v>10</v>
      </c>
      <c r="C3" t="s">
        <v>9</v>
      </c>
      <c r="D3">
        <v>0.86608279755716</v>
      </c>
      <c r="E3">
        <v>1.7163707072943499</v>
      </c>
      <c r="F3">
        <v>0.85852856178766102</v>
      </c>
      <c r="G3">
        <v>1.60827819191836</v>
      </c>
      <c r="H3">
        <v>0.83214041594319299</v>
      </c>
      <c r="I3">
        <v>2.3176958307339302</v>
      </c>
    </row>
    <row r="4" spans="1:9" x14ac:dyDescent="0.25">
      <c r="A4">
        <v>2</v>
      </c>
      <c r="B4" t="s">
        <v>11</v>
      </c>
      <c r="C4" t="s">
        <v>9</v>
      </c>
      <c r="D4">
        <v>0.86608279755716</v>
      </c>
      <c r="E4">
        <v>1.7163707072943499</v>
      </c>
      <c r="F4">
        <v>0.85852856178766102</v>
      </c>
      <c r="G4">
        <v>1.60827819191836</v>
      </c>
      <c r="H4">
        <v>0.86309793135676605</v>
      </c>
      <c r="I4">
        <v>1.62600966650631</v>
      </c>
    </row>
    <row r="5" spans="1:9" x14ac:dyDescent="0.25">
      <c r="A5">
        <v>3</v>
      </c>
      <c r="B5" t="s">
        <v>12</v>
      </c>
      <c r="C5" t="s">
        <v>9</v>
      </c>
      <c r="D5">
        <v>0.86608279755716</v>
      </c>
      <c r="E5">
        <v>1.7163707072943499</v>
      </c>
      <c r="F5">
        <v>0.85852856178766102</v>
      </c>
      <c r="G5">
        <v>1.60827819191836</v>
      </c>
      <c r="H5">
        <v>0.84066098305178405</v>
      </c>
      <c r="I5">
        <v>1.2358075645190101</v>
      </c>
    </row>
    <row r="6" spans="1:9" x14ac:dyDescent="0.25">
      <c r="A6">
        <v>4</v>
      </c>
      <c r="B6" t="s">
        <v>8</v>
      </c>
      <c r="C6" t="s">
        <v>13</v>
      </c>
      <c r="D6">
        <v>0.6715069291711</v>
      </c>
      <c r="E6">
        <v>4.2173434618177996</v>
      </c>
      <c r="F6">
        <v>0.451385523657031</v>
      </c>
      <c r="G6">
        <v>3.9137296018642802</v>
      </c>
      <c r="H6">
        <v>0.56335605263316402</v>
      </c>
      <c r="I6">
        <v>3.2350674921667699</v>
      </c>
    </row>
    <row r="7" spans="1:9" x14ac:dyDescent="0.25">
      <c r="A7">
        <v>5</v>
      </c>
      <c r="B7" t="s">
        <v>10</v>
      </c>
      <c r="C7" t="s">
        <v>13</v>
      </c>
      <c r="D7">
        <v>0.6715069291711</v>
      </c>
      <c r="E7">
        <v>4.2173434618177996</v>
      </c>
      <c r="F7">
        <v>0.451385523657031</v>
      </c>
      <c r="G7">
        <v>3.9137296018642802</v>
      </c>
      <c r="H7">
        <v>0.19252909196967799</v>
      </c>
      <c r="I7">
        <v>6.7457135504243997</v>
      </c>
    </row>
    <row r="8" spans="1:9" x14ac:dyDescent="0.25">
      <c r="A8">
        <v>6</v>
      </c>
      <c r="B8" t="s">
        <v>11</v>
      </c>
      <c r="C8" t="s">
        <v>13</v>
      </c>
      <c r="D8">
        <v>0.6715069291711</v>
      </c>
      <c r="E8">
        <v>4.2173434618177996</v>
      </c>
      <c r="F8">
        <v>0.451385523657031</v>
      </c>
      <c r="G8">
        <v>3.9137296018642802</v>
      </c>
      <c r="H8">
        <v>0.31771349192192599</v>
      </c>
      <c r="I8">
        <v>4.6553472574302397</v>
      </c>
    </row>
    <row r="9" spans="1:9" x14ac:dyDescent="0.25">
      <c r="A9">
        <v>7</v>
      </c>
      <c r="B9" t="s">
        <v>12</v>
      </c>
      <c r="C9" t="s">
        <v>13</v>
      </c>
      <c r="D9">
        <v>0.6715069291711</v>
      </c>
      <c r="E9">
        <v>4.2173434618177996</v>
      </c>
      <c r="F9">
        <v>0.451385523657031</v>
      </c>
      <c r="G9">
        <v>3.9137296018642802</v>
      </c>
      <c r="H9">
        <v>-0.89797170784025004</v>
      </c>
      <c r="I9">
        <v>5.0779004198350401</v>
      </c>
    </row>
    <row r="10" spans="1:9" x14ac:dyDescent="0.25">
      <c r="A10">
        <v>8</v>
      </c>
      <c r="B10" t="s">
        <v>8</v>
      </c>
      <c r="C10" t="s">
        <v>14</v>
      </c>
      <c r="D10">
        <v>0.92582864502629403</v>
      </c>
      <c r="E10">
        <v>0.95140438663103299</v>
      </c>
      <c r="F10">
        <v>0.926080152495799</v>
      </c>
      <c r="G10">
        <v>0.834402405519448</v>
      </c>
      <c r="H10">
        <v>0.93523918380430704</v>
      </c>
      <c r="I10">
        <v>0.74175900697933805</v>
      </c>
    </row>
    <row r="11" spans="1:9" x14ac:dyDescent="0.25">
      <c r="A11">
        <v>9</v>
      </c>
      <c r="B11" t="s">
        <v>10</v>
      </c>
      <c r="C11" t="s">
        <v>14</v>
      </c>
      <c r="D11">
        <v>0.92582864502629403</v>
      </c>
      <c r="E11">
        <v>0.95140438663103299</v>
      </c>
      <c r="F11">
        <v>0.926080152495799</v>
      </c>
      <c r="G11">
        <v>0.834402405519448</v>
      </c>
      <c r="H11">
        <v>0.92143603785759198</v>
      </c>
      <c r="I11">
        <v>1.42289387637955</v>
      </c>
    </row>
    <row r="12" spans="1:9" x14ac:dyDescent="0.25">
      <c r="A12">
        <v>10</v>
      </c>
      <c r="B12" t="s">
        <v>11</v>
      </c>
      <c r="C12" t="s">
        <v>14</v>
      </c>
      <c r="D12">
        <v>0.92582864502629403</v>
      </c>
      <c r="E12">
        <v>0.95140438663103299</v>
      </c>
      <c r="F12">
        <v>0.926080152495799</v>
      </c>
      <c r="G12">
        <v>0.834402405519448</v>
      </c>
      <c r="H12">
        <v>0.90020836647534397</v>
      </c>
      <c r="I12">
        <v>1.1104824921213601</v>
      </c>
    </row>
    <row r="13" spans="1:9" x14ac:dyDescent="0.25">
      <c r="A13">
        <v>11</v>
      </c>
      <c r="B13" t="s">
        <v>12</v>
      </c>
      <c r="C13" t="s">
        <v>14</v>
      </c>
      <c r="D13">
        <v>0.92582864502629403</v>
      </c>
      <c r="E13">
        <v>0.95140438663103299</v>
      </c>
      <c r="F13">
        <v>0.926080152495799</v>
      </c>
      <c r="G13">
        <v>0.834402405519448</v>
      </c>
      <c r="H13">
        <v>0.90944765765814795</v>
      </c>
      <c r="I13">
        <v>0.59004121062126602</v>
      </c>
    </row>
    <row r="14" spans="1:9" x14ac:dyDescent="0.25">
      <c r="A14">
        <v>12</v>
      </c>
      <c r="B14" t="s">
        <v>8</v>
      </c>
      <c r="C14" t="s">
        <v>15</v>
      </c>
      <c r="D14">
        <v>0.92224360567709796</v>
      </c>
      <c r="E14">
        <v>0.99783747383482801</v>
      </c>
      <c r="F14">
        <v>0.91989638426404297</v>
      </c>
      <c r="G14">
        <v>0.88418986485001605</v>
      </c>
      <c r="H14">
        <v>0.92396906867637896</v>
      </c>
      <c r="I14">
        <v>0.86198644712962802</v>
      </c>
    </row>
    <row r="15" spans="1:9" x14ac:dyDescent="0.25">
      <c r="A15">
        <v>13</v>
      </c>
      <c r="B15" t="s">
        <v>10</v>
      </c>
      <c r="C15" t="s">
        <v>15</v>
      </c>
      <c r="D15">
        <v>0.92224360567709796</v>
      </c>
      <c r="E15">
        <v>0.99783747383482801</v>
      </c>
      <c r="F15">
        <v>0.91989638426404297</v>
      </c>
      <c r="G15">
        <v>0.88418986485001605</v>
      </c>
      <c r="H15">
        <v>0.90229193471061997</v>
      </c>
      <c r="I15">
        <v>1.3449981018864601</v>
      </c>
    </row>
    <row r="16" spans="1:9" x14ac:dyDescent="0.25">
      <c r="A16">
        <v>14</v>
      </c>
      <c r="B16" t="s">
        <v>11</v>
      </c>
      <c r="C16" t="s">
        <v>15</v>
      </c>
      <c r="D16">
        <v>0.92224360567709796</v>
      </c>
      <c r="E16">
        <v>0.99783747383482801</v>
      </c>
      <c r="F16">
        <v>0.91989638426404297</v>
      </c>
      <c r="G16">
        <v>0.88418986485001605</v>
      </c>
      <c r="H16">
        <v>0.90957364824451703</v>
      </c>
      <c r="I16">
        <v>1.0155236937769401</v>
      </c>
    </row>
    <row r="17" spans="1:9" x14ac:dyDescent="0.25">
      <c r="A17">
        <v>15</v>
      </c>
      <c r="B17" t="s">
        <v>12</v>
      </c>
      <c r="C17" t="s">
        <v>15</v>
      </c>
      <c r="D17">
        <v>0.92224360567709796</v>
      </c>
      <c r="E17">
        <v>0.99783747383482801</v>
      </c>
      <c r="F17">
        <v>0.91989638426404297</v>
      </c>
      <c r="G17">
        <v>0.88418986485001605</v>
      </c>
      <c r="H17">
        <v>0.91316010041526996</v>
      </c>
      <c r="I17">
        <v>0.58911300602776995</v>
      </c>
    </row>
    <row r="18" spans="1:9" x14ac:dyDescent="0.25">
      <c r="A18">
        <v>16</v>
      </c>
      <c r="B18" t="s">
        <v>8</v>
      </c>
      <c r="C18" t="s">
        <v>16</v>
      </c>
      <c r="D18">
        <v>0.93077501129142104</v>
      </c>
      <c r="E18">
        <v>0.88657498449094096</v>
      </c>
      <c r="F18">
        <v>0.92725683275905302</v>
      </c>
      <c r="G18">
        <v>0.79600774381483097</v>
      </c>
      <c r="H18">
        <v>0.93069194812902301</v>
      </c>
      <c r="I18">
        <v>0.78335129330348396</v>
      </c>
    </row>
    <row r="19" spans="1:9" x14ac:dyDescent="0.25">
      <c r="A19">
        <v>17</v>
      </c>
      <c r="B19" t="s">
        <v>10</v>
      </c>
      <c r="C19" t="s">
        <v>16</v>
      </c>
      <c r="D19">
        <v>0.93077501129142104</v>
      </c>
      <c r="E19">
        <v>0.88657498449094096</v>
      </c>
      <c r="F19">
        <v>0.92725683275905302</v>
      </c>
      <c r="G19">
        <v>0.79600774381483097</v>
      </c>
      <c r="H19">
        <v>0.90843711093472901</v>
      </c>
      <c r="I19">
        <v>1.2612494398785099</v>
      </c>
    </row>
    <row r="20" spans="1:9" x14ac:dyDescent="0.25">
      <c r="A20">
        <v>18</v>
      </c>
      <c r="B20" t="s">
        <v>11</v>
      </c>
      <c r="C20" t="s">
        <v>16</v>
      </c>
      <c r="D20">
        <v>0.93077501129142104</v>
      </c>
      <c r="E20">
        <v>0.88657498449094096</v>
      </c>
      <c r="F20">
        <v>0.92725683275905302</v>
      </c>
      <c r="G20">
        <v>0.79600774381483097</v>
      </c>
      <c r="H20">
        <v>0.92012796000576502</v>
      </c>
      <c r="I20">
        <v>0.87278581083658402</v>
      </c>
    </row>
    <row r="21" spans="1:9" x14ac:dyDescent="0.25">
      <c r="A21">
        <v>19</v>
      </c>
      <c r="B21" t="s">
        <v>12</v>
      </c>
      <c r="C21" t="s">
        <v>16</v>
      </c>
      <c r="D21">
        <v>0.93077501129142104</v>
      </c>
      <c r="E21">
        <v>0.88657498449094096</v>
      </c>
      <c r="F21">
        <v>0.92725683275905302</v>
      </c>
      <c r="G21">
        <v>0.79600774381483097</v>
      </c>
      <c r="H21">
        <v>0.91694440599760096</v>
      </c>
      <c r="I21">
        <v>0.55275548414918796</v>
      </c>
    </row>
    <row r="22" spans="1:9" x14ac:dyDescent="0.25">
      <c r="A22">
        <v>20</v>
      </c>
      <c r="B22" t="s">
        <v>8</v>
      </c>
      <c r="C22" t="s">
        <v>17</v>
      </c>
      <c r="D22">
        <v>0.92265698832141696</v>
      </c>
      <c r="E22">
        <v>0.99218560643930798</v>
      </c>
      <c r="F22">
        <v>0.92083190395303405</v>
      </c>
      <c r="G22">
        <v>0.87288948762499396</v>
      </c>
      <c r="H22">
        <v>0.92490284726058003</v>
      </c>
      <c r="I22">
        <v>0.85120656877540402</v>
      </c>
    </row>
    <row r="23" spans="1:9" x14ac:dyDescent="0.25">
      <c r="A23">
        <v>21</v>
      </c>
      <c r="B23" t="s">
        <v>10</v>
      </c>
      <c r="C23" t="s">
        <v>17</v>
      </c>
      <c r="D23">
        <v>0.92265698832141696</v>
      </c>
      <c r="E23">
        <v>0.99218560643930798</v>
      </c>
      <c r="F23">
        <v>0.92083190395303405</v>
      </c>
      <c r="G23">
        <v>0.87288948762499396</v>
      </c>
      <c r="H23">
        <v>0.90423418815382295</v>
      </c>
      <c r="I23">
        <v>1.3145109288835</v>
      </c>
    </row>
    <row r="24" spans="1:9" x14ac:dyDescent="0.25">
      <c r="A24">
        <v>22</v>
      </c>
      <c r="B24" t="s">
        <v>11</v>
      </c>
      <c r="C24" t="s">
        <v>17</v>
      </c>
      <c r="D24">
        <v>0.92265698832141696</v>
      </c>
      <c r="E24">
        <v>0.99218560643930798</v>
      </c>
      <c r="F24">
        <v>0.92083190395303405</v>
      </c>
      <c r="G24">
        <v>0.87288948762499396</v>
      </c>
      <c r="H24">
        <v>0.91019996857561203</v>
      </c>
      <c r="I24">
        <v>1.00837695660566</v>
      </c>
    </row>
    <row r="25" spans="1:9" x14ac:dyDescent="0.25">
      <c r="A25">
        <v>23</v>
      </c>
      <c r="B25" t="s">
        <v>12</v>
      </c>
      <c r="C25" t="s">
        <v>17</v>
      </c>
      <c r="D25">
        <v>0.92265698832141696</v>
      </c>
      <c r="E25">
        <v>0.99218560643930798</v>
      </c>
      <c r="F25">
        <v>0.92083190395303405</v>
      </c>
      <c r="G25">
        <v>0.87288948762499396</v>
      </c>
      <c r="H25">
        <v>0.91446530207474697</v>
      </c>
      <c r="I25">
        <v>0.57394827638586898</v>
      </c>
    </row>
    <row r="26" spans="1:9" x14ac:dyDescent="0.25">
      <c r="A26">
        <v>24</v>
      </c>
      <c r="B26" t="s">
        <v>8</v>
      </c>
      <c r="C26" t="s">
        <v>18</v>
      </c>
      <c r="D26">
        <v>0.932752363657678</v>
      </c>
      <c r="E26">
        <v>0.85629551970735895</v>
      </c>
      <c r="F26">
        <v>0.93563940053690298</v>
      </c>
      <c r="G26">
        <v>0.74311872137027901</v>
      </c>
      <c r="H26">
        <v>0.94089229085251902</v>
      </c>
      <c r="I26">
        <v>0.69411931573136798</v>
      </c>
    </row>
    <row r="27" spans="1:9" x14ac:dyDescent="0.25">
      <c r="A27">
        <v>25</v>
      </c>
      <c r="B27" t="s">
        <v>10</v>
      </c>
      <c r="C27" t="s">
        <v>18</v>
      </c>
      <c r="D27">
        <v>0.932752363657678</v>
      </c>
      <c r="E27">
        <v>0.85629551970735895</v>
      </c>
      <c r="F27">
        <v>0.93563940053690298</v>
      </c>
      <c r="G27">
        <v>0.74311872137027901</v>
      </c>
      <c r="H27">
        <v>0.94820641565733199</v>
      </c>
      <c r="I27">
        <v>0.90230933334065999</v>
      </c>
    </row>
    <row r="28" spans="1:9" x14ac:dyDescent="0.25">
      <c r="A28">
        <v>26</v>
      </c>
      <c r="B28" t="s">
        <v>11</v>
      </c>
      <c r="C28" t="s">
        <v>18</v>
      </c>
      <c r="D28">
        <v>0.932752363657678</v>
      </c>
      <c r="E28">
        <v>0.85629551970735895</v>
      </c>
      <c r="F28">
        <v>0.93563940053690298</v>
      </c>
      <c r="G28">
        <v>0.74311872137027901</v>
      </c>
      <c r="H28">
        <v>0.90655167907575995</v>
      </c>
      <c r="I28">
        <v>1.0604512364963301</v>
      </c>
    </row>
    <row r="29" spans="1:9" x14ac:dyDescent="0.25">
      <c r="A29">
        <v>27</v>
      </c>
      <c r="B29" t="s">
        <v>12</v>
      </c>
      <c r="C29" t="s">
        <v>18</v>
      </c>
      <c r="D29">
        <v>0.932752363657678</v>
      </c>
      <c r="E29">
        <v>0.85629551970735895</v>
      </c>
      <c r="F29">
        <v>0.93563940053690298</v>
      </c>
      <c r="G29">
        <v>0.74311872137027901</v>
      </c>
      <c r="H29">
        <v>0.95305320486869904</v>
      </c>
      <c r="I29">
        <v>0.34208686057791199</v>
      </c>
    </row>
    <row r="30" spans="1:9" x14ac:dyDescent="0.25">
      <c r="A30">
        <v>28</v>
      </c>
      <c r="B30" t="s">
        <v>8</v>
      </c>
      <c r="C30" t="s">
        <v>19</v>
      </c>
      <c r="D30">
        <v>0.884077568935694</v>
      </c>
      <c r="E30">
        <v>1.58599800531196</v>
      </c>
      <c r="F30">
        <v>-1</v>
      </c>
      <c r="G30">
        <v>-1</v>
      </c>
      <c r="H30">
        <v>0.85912459078742098</v>
      </c>
      <c r="I30">
        <v>1.60270776544042</v>
      </c>
    </row>
    <row r="31" spans="1:9" x14ac:dyDescent="0.25">
      <c r="A31">
        <v>29</v>
      </c>
      <c r="B31" t="s">
        <v>8</v>
      </c>
      <c r="C31" t="s">
        <v>20</v>
      </c>
      <c r="D31">
        <v>0.82810278589853803</v>
      </c>
      <c r="E31">
        <v>2.3471793159213101</v>
      </c>
      <c r="F31">
        <v>-1</v>
      </c>
      <c r="G31">
        <v>-1</v>
      </c>
      <c r="H31">
        <v>0.76568462721187502</v>
      </c>
      <c r="I31">
        <v>2.2227652593640799</v>
      </c>
    </row>
    <row r="32" spans="1:9" x14ac:dyDescent="0.25">
      <c r="A32">
        <v>30</v>
      </c>
      <c r="B32" t="s">
        <v>8</v>
      </c>
      <c r="C32" t="s">
        <v>21</v>
      </c>
      <c r="D32">
        <v>0.94102878176183102</v>
      </c>
      <c r="E32">
        <v>0.81327508511650803</v>
      </c>
      <c r="F32">
        <v>-1</v>
      </c>
      <c r="G32">
        <v>-1</v>
      </c>
      <c r="H32">
        <v>0.94910350426089596</v>
      </c>
      <c r="I32">
        <v>0.62838765590926104</v>
      </c>
    </row>
    <row r="33" spans="1:9" x14ac:dyDescent="0.25">
      <c r="A33">
        <v>31</v>
      </c>
      <c r="B33" t="s">
        <v>8</v>
      </c>
      <c r="C33" t="s">
        <v>22</v>
      </c>
      <c r="D33">
        <v>0.93229968947276898</v>
      </c>
      <c r="E33">
        <v>0.93322787557649201</v>
      </c>
      <c r="F33">
        <v>-1</v>
      </c>
      <c r="G33">
        <v>-1</v>
      </c>
      <c r="H33">
        <v>0.92555899294941102</v>
      </c>
      <c r="I33">
        <v>0.84382094332428204</v>
      </c>
    </row>
    <row r="34" spans="1:9" x14ac:dyDescent="0.25">
      <c r="A34">
        <v>32</v>
      </c>
      <c r="B34" t="s">
        <v>8</v>
      </c>
      <c r="C34" t="s">
        <v>23</v>
      </c>
      <c r="D34">
        <v>0.93697207615403799</v>
      </c>
      <c r="E34">
        <v>0.85652529654941001</v>
      </c>
      <c r="F34">
        <v>-1</v>
      </c>
      <c r="G34">
        <v>-1</v>
      </c>
      <c r="H34">
        <v>0.92994849502144605</v>
      </c>
      <c r="I34">
        <v>0.793308994383355</v>
      </c>
    </row>
    <row r="35" spans="1:9" x14ac:dyDescent="0.25">
      <c r="A35">
        <v>33</v>
      </c>
      <c r="B35" t="s">
        <v>8</v>
      </c>
      <c r="C35" t="s">
        <v>24</v>
      </c>
      <c r="D35">
        <v>0.93263856012626101</v>
      </c>
      <c r="E35">
        <v>0.92923543688614296</v>
      </c>
      <c r="F35">
        <v>-1</v>
      </c>
      <c r="G35">
        <v>-1</v>
      </c>
      <c r="H35">
        <v>0.92494104277991596</v>
      </c>
      <c r="I35">
        <v>0.84840581775431301</v>
      </c>
    </row>
    <row r="36" spans="1:9" x14ac:dyDescent="0.25">
      <c r="A36">
        <v>34</v>
      </c>
      <c r="B36" t="s">
        <v>8</v>
      </c>
      <c r="C36" t="s">
        <v>25</v>
      </c>
      <c r="D36">
        <v>0.94059300645198896</v>
      </c>
      <c r="E36">
        <v>0.80981564445966203</v>
      </c>
      <c r="F36">
        <v>-1</v>
      </c>
      <c r="G36">
        <v>-1</v>
      </c>
      <c r="H36">
        <v>0.93470415373559601</v>
      </c>
      <c r="I36">
        <v>0.76074239700132096</v>
      </c>
    </row>
    <row r="37" spans="1:9" x14ac:dyDescent="0.25">
      <c r="A37">
        <v>35</v>
      </c>
      <c r="B37" t="s">
        <v>10</v>
      </c>
      <c r="C37" t="s">
        <v>19</v>
      </c>
      <c r="D37">
        <v>0.89258499380265699</v>
      </c>
      <c r="E37">
        <v>2.0446003568743998</v>
      </c>
      <c r="F37">
        <v>-1</v>
      </c>
      <c r="G37">
        <v>-1</v>
      </c>
      <c r="H37">
        <v>0.80994635644339696</v>
      </c>
      <c r="I37">
        <v>4.02954052235925</v>
      </c>
    </row>
    <row r="38" spans="1:9" x14ac:dyDescent="0.25">
      <c r="A38">
        <v>36</v>
      </c>
      <c r="B38" t="s">
        <v>10</v>
      </c>
      <c r="C38" t="s">
        <v>20</v>
      </c>
      <c r="D38">
        <v>0.84265698735000105</v>
      </c>
      <c r="E38">
        <v>3.1049802673632398</v>
      </c>
      <c r="F38">
        <v>-1</v>
      </c>
      <c r="G38">
        <v>-1</v>
      </c>
      <c r="H38">
        <v>0.58251924932162902</v>
      </c>
      <c r="I38">
        <v>5.3124875249212602</v>
      </c>
    </row>
    <row r="39" spans="1:9" x14ac:dyDescent="0.25">
      <c r="A39">
        <v>37</v>
      </c>
      <c r="B39" t="s">
        <v>10</v>
      </c>
      <c r="C39" t="s">
        <v>21</v>
      </c>
      <c r="D39">
        <v>0.94607337508780598</v>
      </c>
      <c r="E39">
        <v>1.09717811703484</v>
      </c>
      <c r="F39">
        <v>-1</v>
      </c>
      <c r="G39">
        <v>-1</v>
      </c>
      <c r="H39">
        <v>0.92510953225940196</v>
      </c>
      <c r="I39">
        <v>1.3747587776100301</v>
      </c>
    </row>
    <row r="40" spans="1:9" x14ac:dyDescent="0.25">
      <c r="A40">
        <v>38</v>
      </c>
      <c r="B40" t="s">
        <v>10</v>
      </c>
      <c r="C40" t="s">
        <v>22</v>
      </c>
      <c r="D40">
        <v>0.93130404751252904</v>
      </c>
      <c r="E40">
        <v>1.39719087963095</v>
      </c>
      <c r="F40">
        <v>-1</v>
      </c>
      <c r="G40">
        <v>-1</v>
      </c>
      <c r="H40">
        <v>0.87353967670706201</v>
      </c>
      <c r="I40">
        <v>2.3769664200801501</v>
      </c>
    </row>
    <row r="41" spans="1:9" x14ac:dyDescent="0.25">
      <c r="A41">
        <v>39</v>
      </c>
      <c r="B41" t="s">
        <v>10</v>
      </c>
      <c r="C41" t="s">
        <v>23</v>
      </c>
      <c r="D41">
        <v>0.93886010249975804</v>
      </c>
      <c r="E41">
        <v>1.23035132590782</v>
      </c>
      <c r="F41">
        <v>-1</v>
      </c>
      <c r="G41">
        <v>-1</v>
      </c>
      <c r="H41">
        <v>0.91245605659497298</v>
      </c>
      <c r="I41">
        <v>1.3599871332826501</v>
      </c>
    </row>
    <row r="42" spans="1:9" x14ac:dyDescent="0.25">
      <c r="A42">
        <v>40</v>
      </c>
      <c r="B42" t="s">
        <v>10</v>
      </c>
      <c r="C42" t="s">
        <v>24</v>
      </c>
      <c r="D42">
        <v>0.93266045864563396</v>
      </c>
      <c r="E42">
        <v>1.3739070424919699</v>
      </c>
      <c r="F42">
        <v>-1</v>
      </c>
      <c r="G42">
        <v>-1</v>
      </c>
      <c r="H42">
        <v>0.87486813273140696</v>
      </c>
      <c r="I42">
        <v>2.3790267942799002</v>
      </c>
    </row>
    <row r="43" spans="1:9" x14ac:dyDescent="0.25">
      <c r="A43">
        <v>41</v>
      </c>
      <c r="B43" t="s">
        <v>10</v>
      </c>
      <c r="C43" t="s">
        <v>25</v>
      </c>
      <c r="D43">
        <v>0.94479577880899401</v>
      </c>
      <c r="E43">
        <v>1.1258533004819999</v>
      </c>
      <c r="F43">
        <v>-1</v>
      </c>
      <c r="G43">
        <v>-1</v>
      </c>
      <c r="H43">
        <v>0.92771073042176899</v>
      </c>
      <c r="I43">
        <v>1.3508871994787699</v>
      </c>
    </row>
    <row r="44" spans="1:9" x14ac:dyDescent="0.25">
      <c r="A44">
        <v>42</v>
      </c>
      <c r="B44" t="s">
        <v>11</v>
      </c>
      <c r="C44" t="s">
        <v>19</v>
      </c>
      <c r="D44">
        <v>0.81827918660624399</v>
      </c>
      <c r="E44">
        <v>2.0575738640866601</v>
      </c>
      <c r="F44">
        <v>-1</v>
      </c>
      <c r="G44">
        <v>-1</v>
      </c>
      <c r="H44">
        <v>0.86849148826752698</v>
      </c>
      <c r="I44">
        <v>1.54376533922291</v>
      </c>
    </row>
    <row r="45" spans="1:9" x14ac:dyDescent="0.25">
      <c r="A45">
        <v>43</v>
      </c>
      <c r="B45" t="s">
        <v>11</v>
      </c>
      <c r="C45" t="s">
        <v>20</v>
      </c>
      <c r="D45">
        <v>0.81059068117316202</v>
      </c>
      <c r="E45">
        <v>2.1268717769026502</v>
      </c>
      <c r="F45">
        <v>-1</v>
      </c>
      <c r="G45">
        <v>-1</v>
      </c>
      <c r="H45">
        <v>0.81136553027867298</v>
      </c>
      <c r="I45">
        <v>1.8322706318405999</v>
      </c>
    </row>
    <row r="46" spans="1:9" x14ac:dyDescent="0.25">
      <c r="A46">
        <v>44</v>
      </c>
      <c r="B46" t="s">
        <v>11</v>
      </c>
      <c r="C46" t="s">
        <v>21</v>
      </c>
      <c r="D46">
        <v>0.90294580529415702</v>
      </c>
      <c r="E46">
        <v>1.0963277251925501</v>
      </c>
      <c r="F46">
        <v>-1</v>
      </c>
      <c r="G46">
        <v>-1</v>
      </c>
      <c r="H46">
        <v>0.90576934450857605</v>
      </c>
      <c r="I46">
        <v>1.03548024551342</v>
      </c>
    </row>
    <row r="47" spans="1:9" x14ac:dyDescent="0.25">
      <c r="A47">
        <v>45</v>
      </c>
      <c r="B47" t="s">
        <v>11</v>
      </c>
      <c r="C47" t="s">
        <v>22</v>
      </c>
      <c r="D47">
        <v>0.89857321313144201</v>
      </c>
      <c r="E47">
        <v>1.14950052012541</v>
      </c>
      <c r="F47">
        <v>-1</v>
      </c>
      <c r="G47">
        <v>-1</v>
      </c>
      <c r="H47">
        <v>0.91182787998321702</v>
      </c>
      <c r="I47">
        <v>0.98417727786424303</v>
      </c>
    </row>
    <row r="48" spans="1:9" x14ac:dyDescent="0.25">
      <c r="A48">
        <v>46</v>
      </c>
      <c r="B48" t="s">
        <v>11</v>
      </c>
      <c r="C48" t="s">
        <v>23</v>
      </c>
      <c r="D48">
        <v>0.91424589204377105</v>
      </c>
      <c r="E48">
        <v>0.97469673478376495</v>
      </c>
      <c r="F48">
        <v>-1</v>
      </c>
      <c r="G48">
        <v>-1</v>
      </c>
      <c r="H48">
        <v>0.91919845975771997</v>
      </c>
      <c r="I48">
        <v>0.88250997392400898</v>
      </c>
    </row>
    <row r="49" spans="1:9" x14ac:dyDescent="0.25">
      <c r="A49">
        <v>47</v>
      </c>
      <c r="B49" t="s">
        <v>11</v>
      </c>
      <c r="C49" t="s">
        <v>24</v>
      </c>
      <c r="D49">
        <v>0.898776245993537</v>
      </c>
      <c r="E49">
        <v>1.14882179222264</v>
      </c>
      <c r="F49">
        <v>-1</v>
      </c>
      <c r="G49">
        <v>-1</v>
      </c>
      <c r="H49">
        <v>0.91219440790585804</v>
      </c>
      <c r="I49">
        <v>0.98049053370447403</v>
      </c>
    </row>
    <row r="50" spans="1:9" x14ac:dyDescent="0.25">
      <c r="A50">
        <v>48</v>
      </c>
      <c r="B50" t="s">
        <v>11</v>
      </c>
      <c r="C50" t="s">
        <v>25</v>
      </c>
      <c r="D50">
        <v>0.91252528214147399</v>
      </c>
      <c r="E50">
        <v>0.98970673789669605</v>
      </c>
      <c r="F50">
        <v>-1</v>
      </c>
      <c r="G50">
        <v>-1</v>
      </c>
      <c r="H50">
        <v>0.91471932308803805</v>
      </c>
      <c r="I50">
        <v>0.97777909049286904</v>
      </c>
    </row>
    <row r="51" spans="1:9" x14ac:dyDescent="0.25">
      <c r="A51">
        <v>49</v>
      </c>
      <c r="B51" t="s">
        <v>12</v>
      </c>
      <c r="C51" t="s">
        <v>19</v>
      </c>
      <c r="D51">
        <v>0.80103251124442099</v>
      </c>
      <c r="E51">
        <v>1.37940633664469</v>
      </c>
      <c r="F51">
        <v>-1</v>
      </c>
      <c r="G51">
        <v>-1</v>
      </c>
      <c r="H51">
        <v>0.85658384235994101</v>
      </c>
      <c r="I51">
        <v>1.0897172387054099</v>
      </c>
    </row>
    <row r="52" spans="1:9" x14ac:dyDescent="0.25">
      <c r="A52">
        <v>50</v>
      </c>
      <c r="B52" t="s">
        <v>12</v>
      </c>
      <c r="C52" t="s">
        <v>20</v>
      </c>
      <c r="D52">
        <v>0.73014442079452202</v>
      </c>
      <c r="E52">
        <v>1.8979884271613801</v>
      </c>
      <c r="F52">
        <v>-1</v>
      </c>
      <c r="G52">
        <v>-1</v>
      </c>
      <c r="H52">
        <v>0.57535282627067996</v>
      </c>
      <c r="I52">
        <v>1.76638196558273</v>
      </c>
    </row>
    <row r="53" spans="1:9" x14ac:dyDescent="0.25">
      <c r="A53">
        <v>51</v>
      </c>
      <c r="B53" t="s">
        <v>12</v>
      </c>
      <c r="C53" t="s">
        <v>21</v>
      </c>
      <c r="D53">
        <v>0.91824981456801802</v>
      </c>
      <c r="E53">
        <v>0.56314294756113203</v>
      </c>
      <c r="F53">
        <v>-1</v>
      </c>
      <c r="G53">
        <v>-1</v>
      </c>
      <c r="H53">
        <v>0.94865887700930296</v>
      </c>
      <c r="I53">
        <v>0.370344197820004</v>
      </c>
    </row>
    <row r="54" spans="1:9" x14ac:dyDescent="0.25">
      <c r="A54">
        <v>52</v>
      </c>
      <c r="B54" t="s">
        <v>12</v>
      </c>
      <c r="C54" t="s">
        <v>22</v>
      </c>
      <c r="D54">
        <v>0.87802996681433998</v>
      </c>
      <c r="E54">
        <v>0.85313882859985002</v>
      </c>
      <c r="F54">
        <v>-1</v>
      </c>
      <c r="G54">
        <v>-1</v>
      </c>
      <c r="H54">
        <v>0.91363850832108195</v>
      </c>
      <c r="I54">
        <v>0.58695844123595797</v>
      </c>
    </row>
    <row r="55" spans="1:9" x14ac:dyDescent="0.25">
      <c r="A55">
        <v>53</v>
      </c>
      <c r="B55" t="s">
        <v>12</v>
      </c>
      <c r="C55" t="s">
        <v>23</v>
      </c>
      <c r="D55">
        <v>0.88952793119585505</v>
      </c>
      <c r="E55">
        <v>0.77696319555715299</v>
      </c>
      <c r="F55">
        <v>-1</v>
      </c>
      <c r="G55">
        <v>-1</v>
      </c>
      <c r="H55">
        <v>0.90631524352616</v>
      </c>
      <c r="I55">
        <v>0.61899158774066998</v>
      </c>
    </row>
    <row r="56" spans="1:9" x14ac:dyDescent="0.25">
      <c r="A56">
        <v>54</v>
      </c>
      <c r="B56" t="s">
        <v>12</v>
      </c>
      <c r="C56" t="s">
        <v>24</v>
      </c>
      <c r="D56">
        <v>0.87817162240790303</v>
      </c>
      <c r="E56">
        <v>0.85071635926206102</v>
      </c>
      <c r="F56">
        <v>-1</v>
      </c>
      <c r="G56">
        <v>-1</v>
      </c>
      <c r="H56">
        <v>0.915978170609965</v>
      </c>
      <c r="I56">
        <v>0.56950123317918699</v>
      </c>
    </row>
    <row r="57" spans="1:9" x14ac:dyDescent="0.25">
      <c r="A57">
        <v>55</v>
      </c>
      <c r="B57" t="s">
        <v>12</v>
      </c>
      <c r="C57" t="s">
        <v>25</v>
      </c>
      <c r="D57">
        <v>0.91887600291003002</v>
      </c>
      <c r="E57">
        <v>0.57028566078725795</v>
      </c>
      <c r="F57">
        <v>-1</v>
      </c>
      <c r="G57">
        <v>-1</v>
      </c>
      <c r="H57">
        <v>0.95461471062493797</v>
      </c>
      <c r="I57">
        <v>0.31481501495939301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0.85962264226095997</v>
      </c>
      <c r="E2">
        <v>1.73238761050886</v>
      </c>
      <c r="F2">
        <v>0.88672084285586805</v>
      </c>
      <c r="G2">
        <v>1.66080169932625</v>
      </c>
      <c r="H2">
        <v>0.90049742467499505</v>
      </c>
      <c r="I2">
        <v>1.6412764627151</v>
      </c>
    </row>
    <row r="3" spans="1:9" x14ac:dyDescent="0.25">
      <c r="A3">
        <v>1</v>
      </c>
      <c r="B3" t="s">
        <v>10</v>
      </c>
      <c r="C3" t="s">
        <v>9</v>
      </c>
      <c r="D3">
        <v>0.85962264226095997</v>
      </c>
      <c r="E3">
        <v>1.73238761050886</v>
      </c>
      <c r="F3">
        <v>0.88672084285586805</v>
      </c>
      <c r="G3">
        <v>1.66080169932625</v>
      </c>
      <c r="H3">
        <v>0.85794949119069197</v>
      </c>
      <c r="I3">
        <v>1.7047862994502401</v>
      </c>
    </row>
    <row r="4" spans="1:9" x14ac:dyDescent="0.25">
      <c r="A4">
        <v>2</v>
      </c>
      <c r="B4" t="s">
        <v>11</v>
      </c>
      <c r="C4" t="s">
        <v>9</v>
      </c>
      <c r="D4">
        <v>0.85962264226095997</v>
      </c>
      <c r="E4">
        <v>1.73238761050886</v>
      </c>
      <c r="F4">
        <v>0.88672084285586805</v>
      </c>
      <c r="G4">
        <v>1.66080169932625</v>
      </c>
      <c r="H4">
        <v>0.85600158938697601</v>
      </c>
      <c r="I4">
        <v>2.0215795218428898</v>
      </c>
    </row>
    <row r="5" spans="1:9" x14ac:dyDescent="0.25">
      <c r="A5">
        <v>3</v>
      </c>
      <c r="B5" t="s">
        <v>12</v>
      </c>
      <c r="C5" t="s">
        <v>9</v>
      </c>
      <c r="D5">
        <v>0.85962264226095997</v>
      </c>
      <c r="E5">
        <v>1.73238761050886</v>
      </c>
      <c r="F5">
        <v>0.88672084285586805</v>
      </c>
      <c r="G5">
        <v>1.66080169932625</v>
      </c>
      <c r="H5">
        <v>0.84757520626374105</v>
      </c>
      <c r="I5">
        <v>1.07184309390126</v>
      </c>
    </row>
    <row r="6" spans="1:9" x14ac:dyDescent="0.25">
      <c r="A6">
        <v>4</v>
      </c>
      <c r="B6" t="s">
        <v>8</v>
      </c>
      <c r="C6" t="s">
        <v>13</v>
      </c>
      <c r="D6">
        <v>0.66994131292827197</v>
      </c>
      <c r="E6">
        <v>4.0616650992351904</v>
      </c>
      <c r="F6">
        <v>0.50320399740269495</v>
      </c>
      <c r="G6">
        <v>4.1468047893477404</v>
      </c>
      <c r="H6">
        <v>0.66814315533758795</v>
      </c>
      <c r="I6">
        <v>3.4089743270222801</v>
      </c>
    </row>
    <row r="7" spans="1:9" x14ac:dyDescent="0.25">
      <c r="A7">
        <v>5</v>
      </c>
      <c r="B7" t="s">
        <v>10</v>
      </c>
      <c r="C7" t="s">
        <v>13</v>
      </c>
      <c r="D7">
        <v>0.66994131292827197</v>
      </c>
      <c r="E7">
        <v>4.0616650992351904</v>
      </c>
      <c r="F7">
        <v>0.50320399740269495</v>
      </c>
      <c r="G7">
        <v>4.1468047893477404</v>
      </c>
      <c r="H7">
        <v>0.106790322240326</v>
      </c>
      <c r="I7">
        <v>6.4313217007036698</v>
      </c>
    </row>
    <row r="8" spans="1:9" x14ac:dyDescent="0.25">
      <c r="A8">
        <v>6</v>
      </c>
      <c r="B8" t="s">
        <v>11</v>
      </c>
      <c r="C8" t="s">
        <v>13</v>
      </c>
      <c r="D8">
        <v>0.66994131292827197</v>
      </c>
      <c r="E8">
        <v>4.0616650992351904</v>
      </c>
      <c r="F8">
        <v>0.50320399740269495</v>
      </c>
      <c r="G8">
        <v>4.1468047893477404</v>
      </c>
      <c r="H8">
        <v>-2.1470488443424599E-2</v>
      </c>
      <c r="I8">
        <v>5.5266801832445003</v>
      </c>
    </row>
    <row r="9" spans="1:9" x14ac:dyDescent="0.25">
      <c r="A9">
        <v>7</v>
      </c>
      <c r="B9" t="s">
        <v>12</v>
      </c>
      <c r="C9" t="s">
        <v>13</v>
      </c>
      <c r="D9">
        <v>0.66994131292827197</v>
      </c>
      <c r="E9">
        <v>4.0616650992351904</v>
      </c>
      <c r="F9">
        <v>0.50320399740269495</v>
      </c>
      <c r="G9">
        <v>4.1468047893477404</v>
      </c>
      <c r="H9">
        <v>-0.53730903972176203</v>
      </c>
      <c r="I9">
        <v>4.5292349311207198</v>
      </c>
    </row>
    <row r="10" spans="1:9" x14ac:dyDescent="0.25">
      <c r="A10">
        <v>8</v>
      </c>
      <c r="B10" t="s">
        <v>8</v>
      </c>
      <c r="C10" t="s">
        <v>14</v>
      </c>
      <c r="D10">
        <v>0.92240160552053596</v>
      </c>
      <c r="E10">
        <v>0.95159195581891198</v>
      </c>
      <c r="F10">
        <v>0.93436509214091201</v>
      </c>
      <c r="G10">
        <v>0.857797994560063</v>
      </c>
      <c r="H10">
        <v>0.93524718344634805</v>
      </c>
      <c r="I10">
        <v>0.90649531027786301</v>
      </c>
    </row>
    <row r="11" spans="1:9" x14ac:dyDescent="0.25">
      <c r="A11">
        <v>9</v>
      </c>
      <c r="B11" t="s">
        <v>10</v>
      </c>
      <c r="C11" t="s">
        <v>14</v>
      </c>
      <c r="D11">
        <v>0.92240160552053596</v>
      </c>
      <c r="E11">
        <v>0.95159195581891198</v>
      </c>
      <c r="F11">
        <v>0.93436509214091201</v>
      </c>
      <c r="G11">
        <v>0.857797994560063</v>
      </c>
      <c r="H11">
        <v>0.96344805580001802</v>
      </c>
      <c r="I11">
        <v>0.55211343838203497</v>
      </c>
    </row>
    <row r="12" spans="1:9" x14ac:dyDescent="0.25">
      <c r="A12">
        <v>10</v>
      </c>
      <c r="B12" t="s">
        <v>11</v>
      </c>
      <c r="C12" t="s">
        <v>14</v>
      </c>
      <c r="D12">
        <v>0.92240160552053596</v>
      </c>
      <c r="E12">
        <v>0.95159195581891198</v>
      </c>
      <c r="F12">
        <v>0.93436509214091201</v>
      </c>
      <c r="G12">
        <v>0.857797994560063</v>
      </c>
      <c r="H12">
        <v>0.93091071545199999</v>
      </c>
      <c r="I12">
        <v>0.93605465354912498</v>
      </c>
    </row>
    <row r="13" spans="1:9" x14ac:dyDescent="0.25">
      <c r="A13">
        <v>11</v>
      </c>
      <c r="B13" t="s">
        <v>12</v>
      </c>
      <c r="C13" t="s">
        <v>14</v>
      </c>
      <c r="D13">
        <v>0.92240160552053596</v>
      </c>
      <c r="E13">
        <v>0.95159195581891198</v>
      </c>
      <c r="F13">
        <v>0.93436509214091201</v>
      </c>
      <c r="G13">
        <v>0.857797994560063</v>
      </c>
      <c r="H13">
        <v>0.91031171466614702</v>
      </c>
      <c r="I13">
        <v>0.57277418081161902</v>
      </c>
    </row>
    <row r="14" spans="1:9" x14ac:dyDescent="0.25">
      <c r="A14">
        <v>12</v>
      </c>
      <c r="B14" t="s">
        <v>8</v>
      </c>
      <c r="C14" t="s">
        <v>15</v>
      </c>
      <c r="D14">
        <v>0.91712171372892604</v>
      </c>
      <c r="E14">
        <v>1.0170963903426899</v>
      </c>
      <c r="F14">
        <v>0.92708931548323903</v>
      </c>
      <c r="G14">
        <v>0.98616244954515897</v>
      </c>
      <c r="H14">
        <v>0.93371804596922803</v>
      </c>
      <c r="I14">
        <v>0.99011227552361802</v>
      </c>
    </row>
    <row r="15" spans="1:9" x14ac:dyDescent="0.25">
      <c r="A15">
        <v>13</v>
      </c>
      <c r="B15" t="s">
        <v>10</v>
      </c>
      <c r="C15" t="s">
        <v>15</v>
      </c>
      <c r="D15">
        <v>0.91712171372892604</v>
      </c>
      <c r="E15">
        <v>1.0170963903426899</v>
      </c>
      <c r="F15">
        <v>0.92708931548323903</v>
      </c>
      <c r="G15">
        <v>0.98616244954515897</v>
      </c>
      <c r="H15">
        <v>0.91935153431083605</v>
      </c>
      <c r="I15">
        <v>0.97539021836318096</v>
      </c>
    </row>
    <row r="16" spans="1:9" x14ac:dyDescent="0.25">
      <c r="A16">
        <v>14</v>
      </c>
      <c r="B16" t="s">
        <v>11</v>
      </c>
      <c r="C16" t="s">
        <v>15</v>
      </c>
      <c r="D16">
        <v>0.91712171372892604</v>
      </c>
      <c r="E16">
        <v>1.0170963903426899</v>
      </c>
      <c r="F16">
        <v>0.92708931548323903</v>
      </c>
      <c r="G16">
        <v>0.98616244954515897</v>
      </c>
      <c r="H16">
        <v>0.90927208409542604</v>
      </c>
      <c r="I16">
        <v>1.2177378771242799</v>
      </c>
    </row>
    <row r="17" spans="1:9" x14ac:dyDescent="0.25">
      <c r="A17">
        <v>15</v>
      </c>
      <c r="B17" t="s">
        <v>12</v>
      </c>
      <c r="C17" t="s">
        <v>15</v>
      </c>
      <c r="D17">
        <v>0.91712171372892604</v>
      </c>
      <c r="E17">
        <v>1.0170963903426899</v>
      </c>
      <c r="F17">
        <v>0.92708931548323903</v>
      </c>
      <c r="G17">
        <v>0.98616244954515897</v>
      </c>
      <c r="H17">
        <v>0.91908690840331597</v>
      </c>
      <c r="I17">
        <v>0.53769873830040804</v>
      </c>
    </row>
    <row r="18" spans="1:9" x14ac:dyDescent="0.25">
      <c r="A18">
        <v>16</v>
      </c>
      <c r="B18" t="s">
        <v>8</v>
      </c>
      <c r="C18" t="s">
        <v>16</v>
      </c>
      <c r="D18">
        <v>0.92543892910275505</v>
      </c>
      <c r="E18">
        <v>0.91530267328761505</v>
      </c>
      <c r="F18">
        <v>0.93887238495493697</v>
      </c>
      <c r="G18">
        <v>0.81029406485017297</v>
      </c>
      <c r="H18">
        <v>0.94479529317951605</v>
      </c>
      <c r="I18">
        <v>0.80384765190769703</v>
      </c>
    </row>
    <row r="19" spans="1:9" x14ac:dyDescent="0.25">
      <c r="A19">
        <v>17</v>
      </c>
      <c r="B19" t="s">
        <v>10</v>
      </c>
      <c r="C19" t="s">
        <v>16</v>
      </c>
      <c r="D19">
        <v>0.92543892910275505</v>
      </c>
      <c r="E19">
        <v>0.91530267328761505</v>
      </c>
      <c r="F19">
        <v>0.93887238495493697</v>
      </c>
      <c r="G19">
        <v>0.81029406485017297</v>
      </c>
      <c r="H19">
        <v>0.96356350138581304</v>
      </c>
      <c r="I19">
        <v>0.47544275584372597</v>
      </c>
    </row>
    <row r="20" spans="1:9" x14ac:dyDescent="0.25">
      <c r="A20">
        <v>18</v>
      </c>
      <c r="B20" t="s">
        <v>11</v>
      </c>
      <c r="C20" t="s">
        <v>16</v>
      </c>
      <c r="D20">
        <v>0.92543892910275505</v>
      </c>
      <c r="E20">
        <v>0.91530267328761505</v>
      </c>
      <c r="F20">
        <v>0.93887238495493697</v>
      </c>
      <c r="G20">
        <v>0.81029406485017297</v>
      </c>
      <c r="H20">
        <v>0.92046215382888097</v>
      </c>
      <c r="I20">
        <v>1.0362226615014301</v>
      </c>
    </row>
    <row r="21" spans="1:9" x14ac:dyDescent="0.25">
      <c r="A21">
        <v>19</v>
      </c>
      <c r="B21" t="s">
        <v>12</v>
      </c>
      <c r="C21" t="s">
        <v>16</v>
      </c>
      <c r="D21">
        <v>0.92543892910275505</v>
      </c>
      <c r="E21">
        <v>0.91530267328761505</v>
      </c>
      <c r="F21">
        <v>0.93887238495493697</v>
      </c>
      <c r="G21">
        <v>0.81029406485017297</v>
      </c>
      <c r="H21">
        <v>0.91884322348772496</v>
      </c>
      <c r="I21">
        <v>0.54323085263776705</v>
      </c>
    </row>
    <row r="22" spans="1:9" x14ac:dyDescent="0.25">
      <c r="A22">
        <v>20</v>
      </c>
      <c r="B22" t="s">
        <v>8</v>
      </c>
      <c r="C22" t="s">
        <v>17</v>
      </c>
      <c r="D22">
        <v>0.91817544040388399</v>
      </c>
      <c r="E22">
        <v>1.0040150174026901</v>
      </c>
      <c r="F22">
        <v>0.926645606590208</v>
      </c>
      <c r="G22">
        <v>0.99022749350750205</v>
      </c>
      <c r="H22">
        <v>0.93299341318491702</v>
      </c>
      <c r="I22">
        <v>0.99788733735730795</v>
      </c>
    </row>
    <row r="23" spans="1:9" x14ac:dyDescent="0.25">
      <c r="A23">
        <v>21</v>
      </c>
      <c r="B23" t="s">
        <v>10</v>
      </c>
      <c r="C23" t="s">
        <v>17</v>
      </c>
      <c r="D23">
        <v>0.91817544040388399</v>
      </c>
      <c r="E23">
        <v>1.0040150174026901</v>
      </c>
      <c r="F23">
        <v>0.926645606590208</v>
      </c>
      <c r="G23">
        <v>0.99022749350750205</v>
      </c>
      <c r="H23">
        <v>0.91882567959981398</v>
      </c>
      <c r="I23">
        <v>0.98605365519442401</v>
      </c>
    </row>
    <row r="24" spans="1:9" x14ac:dyDescent="0.25">
      <c r="A24">
        <v>22</v>
      </c>
      <c r="B24" t="s">
        <v>11</v>
      </c>
      <c r="C24" t="s">
        <v>17</v>
      </c>
      <c r="D24">
        <v>0.91817544040388399</v>
      </c>
      <c r="E24">
        <v>1.0040150174026901</v>
      </c>
      <c r="F24">
        <v>0.926645606590208</v>
      </c>
      <c r="G24">
        <v>0.99022749350750205</v>
      </c>
      <c r="H24">
        <v>0.90969789718181604</v>
      </c>
      <c r="I24">
        <v>1.2126304185082499</v>
      </c>
    </row>
    <row r="25" spans="1:9" x14ac:dyDescent="0.25">
      <c r="A25">
        <v>23</v>
      </c>
      <c r="B25" t="s">
        <v>12</v>
      </c>
      <c r="C25" t="s">
        <v>17</v>
      </c>
      <c r="D25">
        <v>0.91817544040388399</v>
      </c>
      <c r="E25">
        <v>1.0040150174026901</v>
      </c>
      <c r="F25">
        <v>0.926645606590208</v>
      </c>
      <c r="G25">
        <v>0.99022749350750205</v>
      </c>
      <c r="H25">
        <v>0.91888971312388701</v>
      </c>
      <c r="I25">
        <v>0.53745099796606</v>
      </c>
    </row>
    <row r="26" spans="1:9" x14ac:dyDescent="0.25">
      <c r="A26">
        <v>24</v>
      </c>
      <c r="B26" t="s">
        <v>8</v>
      </c>
      <c r="C26" t="s">
        <v>18</v>
      </c>
      <c r="D26">
        <v>0.92840707867647299</v>
      </c>
      <c r="E26">
        <v>0.87822222895093704</v>
      </c>
      <c r="F26">
        <v>0.94062204908622704</v>
      </c>
      <c r="G26">
        <v>0.798504260074822</v>
      </c>
      <c r="H26">
        <v>0.94116945148838305</v>
      </c>
      <c r="I26">
        <v>0.846447687733625</v>
      </c>
    </row>
    <row r="27" spans="1:9" x14ac:dyDescent="0.25">
      <c r="A27">
        <v>25</v>
      </c>
      <c r="B27" t="s">
        <v>10</v>
      </c>
      <c r="C27" t="s">
        <v>18</v>
      </c>
      <c r="D27">
        <v>0.92840707867647299</v>
      </c>
      <c r="E27">
        <v>0.87822222895093704</v>
      </c>
      <c r="F27">
        <v>0.94062204908622704</v>
      </c>
      <c r="G27">
        <v>0.798504260074822</v>
      </c>
      <c r="H27">
        <v>0.96598111897196604</v>
      </c>
      <c r="I27">
        <v>0.53325493860436401</v>
      </c>
    </row>
    <row r="28" spans="1:9" x14ac:dyDescent="0.25">
      <c r="A28">
        <v>26</v>
      </c>
      <c r="B28" t="s">
        <v>11</v>
      </c>
      <c r="C28" t="s">
        <v>18</v>
      </c>
      <c r="D28">
        <v>0.92840707867647299</v>
      </c>
      <c r="E28">
        <v>0.87822222895093704</v>
      </c>
      <c r="F28">
        <v>0.94062204908622704</v>
      </c>
      <c r="G28">
        <v>0.798504260074822</v>
      </c>
      <c r="H28">
        <v>0.92860551572064898</v>
      </c>
      <c r="I28">
        <v>0.976158747363159</v>
      </c>
    </row>
    <row r="29" spans="1:9" x14ac:dyDescent="0.25">
      <c r="A29">
        <v>27</v>
      </c>
      <c r="B29" t="s">
        <v>12</v>
      </c>
      <c r="C29" t="s">
        <v>18</v>
      </c>
      <c r="D29">
        <v>0.92840707867647299</v>
      </c>
      <c r="E29">
        <v>0.87822222895093704</v>
      </c>
      <c r="F29">
        <v>0.94062204908622704</v>
      </c>
      <c r="G29">
        <v>0.798504260074822</v>
      </c>
      <c r="H29">
        <v>0.95467290044238895</v>
      </c>
      <c r="I29">
        <v>0.31721535120746203</v>
      </c>
    </row>
    <row r="30" spans="1:9" x14ac:dyDescent="0.25">
      <c r="A30">
        <v>28</v>
      </c>
      <c r="B30" t="s">
        <v>8</v>
      </c>
      <c r="C30" t="s">
        <v>19</v>
      </c>
      <c r="D30">
        <v>0.88404999413337804</v>
      </c>
      <c r="E30">
        <v>1.50247485104372</v>
      </c>
      <c r="F30">
        <v>-1</v>
      </c>
      <c r="G30">
        <v>-1</v>
      </c>
      <c r="H30">
        <v>0.89569169354004896</v>
      </c>
      <c r="I30">
        <v>1.64006820006493</v>
      </c>
    </row>
    <row r="31" spans="1:9" x14ac:dyDescent="0.25">
      <c r="A31">
        <v>29</v>
      </c>
      <c r="B31" t="s">
        <v>8</v>
      </c>
      <c r="C31" t="s">
        <v>20</v>
      </c>
      <c r="D31">
        <v>0.82885247635352299</v>
      </c>
      <c r="E31">
        <v>2.2313222364502399</v>
      </c>
      <c r="F31">
        <v>-1</v>
      </c>
      <c r="G31">
        <v>-1</v>
      </c>
      <c r="H31">
        <v>0.83419918850636998</v>
      </c>
      <c r="I31">
        <v>2.24471418050963</v>
      </c>
    </row>
    <row r="32" spans="1:9" x14ac:dyDescent="0.25">
      <c r="A32">
        <v>30</v>
      </c>
      <c r="B32" t="s">
        <v>8</v>
      </c>
      <c r="C32" t="s">
        <v>21</v>
      </c>
      <c r="D32">
        <v>0.93806928075186602</v>
      </c>
      <c r="E32">
        <v>0.80324179435674503</v>
      </c>
      <c r="F32">
        <v>-1</v>
      </c>
      <c r="G32">
        <v>-1</v>
      </c>
      <c r="H32">
        <v>0.94556378288773202</v>
      </c>
      <c r="I32">
        <v>0.82463610487931704</v>
      </c>
    </row>
    <row r="33" spans="1:9" x14ac:dyDescent="0.25">
      <c r="A33">
        <v>31</v>
      </c>
      <c r="B33" t="s">
        <v>8</v>
      </c>
      <c r="C33" t="s">
        <v>22</v>
      </c>
      <c r="D33">
        <v>0.92748906487433003</v>
      </c>
      <c r="E33">
        <v>0.93955371980723701</v>
      </c>
      <c r="F33">
        <v>-1</v>
      </c>
      <c r="G33">
        <v>-1</v>
      </c>
      <c r="H33">
        <v>0.93334281798958996</v>
      </c>
      <c r="I33">
        <v>0.99321544382149896</v>
      </c>
    </row>
    <row r="34" spans="1:9" x14ac:dyDescent="0.25">
      <c r="A34">
        <v>32</v>
      </c>
      <c r="B34" t="s">
        <v>8</v>
      </c>
      <c r="C34" t="s">
        <v>23</v>
      </c>
      <c r="D34">
        <v>0.93326558371832502</v>
      </c>
      <c r="E34">
        <v>0.86533136079655604</v>
      </c>
      <c r="F34">
        <v>-1</v>
      </c>
      <c r="G34">
        <v>-1</v>
      </c>
      <c r="H34">
        <v>0.94218000328378004</v>
      </c>
      <c r="I34">
        <v>0.83271210182776501</v>
      </c>
    </row>
    <row r="35" spans="1:9" x14ac:dyDescent="0.25">
      <c r="A35">
        <v>33</v>
      </c>
      <c r="B35" t="s">
        <v>8</v>
      </c>
      <c r="C35" t="s">
        <v>24</v>
      </c>
      <c r="D35">
        <v>0.92741025160046597</v>
      </c>
      <c r="E35">
        <v>0.94016017637100402</v>
      </c>
      <c r="F35">
        <v>-1</v>
      </c>
      <c r="G35">
        <v>-1</v>
      </c>
      <c r="H35">
        <v>0.93359256908574095</v>
      </c>
      <c r="I35">
        <v>0.99175117897210696</v>
      </c>
    </row>
    <row r="36" spans="1:9" x14ac:dyDescent="0.25">
      <c r="A36">
        <v>34</v>
      </c>
      <c r="B36" t="s">
        <v>8</v>
      </c>
      <c r="C36" t="s">
        <v>25</v>
      </c>
      <c r="D36">
        <v>0.93532503506768905</v>
      </c>
      <c r="E36">
        <v>0.83668324009056905</v>
      </c>
      <c r="F36">
        <v>-1</v>
      </c>
      <c r="G36">
        <v>-1</v>
      </c>
      <c r="H36">
        <v>0.93097387615190896</v>
      </c>
      <c r="I36">
        <v>0.97936714803039004</v>
      </c>
    </row>
    <row r="37" spans="1:9" x14ac:dyDescent="0.25">
      <c r="A37">
        <v>35</v>
      </c>
      <c r="B37" t="s">
        <v>10</v>
      </c>
      <c r="C37" t="s">
        <v>19</v>
      </c>
      <c r="D37">
        <v>0.82635643671542203</v>
      </c>
      <c r="E37">
        <v>3.6427010953766898</v>
      </c>
      <c r="F37">
        <v>-1</v>
      </c>
      <c r="G37">
        <v>-1</v>
      </c>
      <c r="H37">
        <v>0.88418168316400503</v>
      </c>
      <c r="I37">
        <v>1.33384416684836</v>
      </c>
    </row>
    <row r="38" spans="1:9" x14ac:dyDescent="0.25">
      <c r="A38">
        <v>36</v>
      </c>
      <c r="B38" t="s">
        <v>10</v>
      </c>
      <c r="C38" t="s">
        <v>20</v>
      </c>
      <c r="D38">
        <v>0.79203229008382303</v>
      </c>
      <c r="E38">
        <v>4.1168757938417802</v>
      </c>
      <c r="F38">
        <v>-1</v>
      </c>
      <c r="G38">
        <v>-1</v>
      </c>
      <c r="H38">
        <v>0.64999612766005899</v>
      </c>
      <c r="I38">
        <v>2.8014115063344902</v>
      </c>
    </row>
    <row r="39" spans="1:9" x14ac:dyDescent="0.25">
      <c r="A39">
        <v>37</v>
      </c>
      <c r="B39" t="s">
        <v>10</v>
      </c>
      <c r="C39" t="s">
        <v>21</v>
      </c>
      <c r="D39">
        <v>0.92498219891870104</v>
      </c>
      <c r="E39">
        <v>1.48724591215768</v>
      </c>
      <c r="F39">
        <v>-1</v>
      </c>
      <c r="G39">
        <v>-1</v>
      </c>
      <c r="H39">
        <v>0.96060383819599204</v>
      </c>
      <c r="I39">
        <v>0.48974799235635802</v>
      </c>
    </row>
    <row r="40" spans="1:9" x14ac:dyDescent="0.25">
      <c r="A40">
        <v>38</v>
      </c>
      <c r="B40" t="s">
        <v>10</v>
      </c>
      <c r="C40" t="s">
        <v>22</v>
      </c>
      <c r="D40">
        <v>0.90230442924715304</v>
      </c>
      <c r="E40">
        <v>1.9511527167535601</v>
      </c>
      <c r="F40">
        <v>-1</v>
      </c>
      <c r="G40">
        <v>-1</v>
      </c>
      <c r="H40">
        <v>0.89084135903602801</v>
      </c>
      <c r="I40">
        <v>1.2085360920828201</v>
      </c>
    </row>
    <row r="41" spans="1:9" x14ac:dyDescent="0.25">
      <c r="A41">
        <v>39</v>
      </c>
      <c r="B41" t="s">
        <v>10</v>
      </c>
      <c r="C41" t="s">
        <v>23</v>
      </c>
      <c r="D41">
        <v>0.94419699236668098</v>
      </c>
      <c r="E41">
        <v>1.0894351516084499</v>
      </c>
      <c r="F41">
        <v>-1</v>
      </c>
      <c r="G41">
        <v>-1</v>
      </c>
      <c r="H41">
        <v>0.94947946547350603</v>
      </c>
      <c r="I41">
        <v>0.74348292757206502</v>
      </c>
    </row>
    <row r="42" spans="1:9" x14ac:dyDescent="0.25">
      <c r="A42">
        <v>40</v>
      </c>
      <c r="B42" t="s">
        <v>10</v>
      </c>
      <c r="C42" t="s">
        <v>24</v>
      </c>
      <c r="D42">
        <v>0.90394749304827404</v>
      </c>
      <c r="E42">
        <v>1.9158488788908601</v>
      </c>
      <c r="F42">
        <v>-1</v>
      </c>
      <c r="G42">
        <v>-1</v>
      </c>
      <c r="H42">
        <v>0.88627155208066899</v>
      </c>
      <c r="I42">
        <v>1.2688821446737</v>
      </c>
    </row>
    <row r="43" spans="1:9" x14ac:dyDescent="0.25">
      <c r="A43">
        <v>41</v>
      </c>
      <c r="B43" t="s">
        <v>10</v>
      </c>
      <c r="C43" t="s">
        <v>25</v>
      </c>
      <c r="D43">
        <v>0.91650170756967098</v>
      </c>
      <c r="E43">
        <v>1.6133677765199499</v>
      </c>
      <c r="F43">
        <v>-1</v>
      </c>
      <c r="G43">
        <v>-1</v>
      </c>
      <c r="H43">
        <v>0.91239112955924495</v>
      </c>
      <c r="I43">
        <v>0.95223828012189304</v>
      </c>
    </row>
    <row r="44" spans="1:9" x14ac:dyDescent="0.25">
      <c r="A44">
        <v>42</v>
      </c>
      <c r="B44" t="s">
        <v>11</v>
      </c>
      <c r="C44" t="s">
        <v>19</v>
      </c>
      <c r="D44">
        <v>0.82906439369138696</v>
      </c>
      <c r="E44">
        <v>1.7937906735418601</v>
      </c>
      <c r="F44">
        <v>-1</v>
      </c>
      <c r="G44">
        <v>-1</v>
      </c>
      <c r="H44">
        <v>0.85931518529259698</v>
      </c>
      <c r="I44">
        <v>1.98463369571876</v>
      </c>
    </row>
    <row r="45" spans="1:9" x14ac:dyDescent="0.25">
      <c r="A45">
        <v>43</v>
      </c>
      <c r="B45" t="s">
        <v>11</v>
      </c>
      <c r="C45" t="s">
        <v>20</v>
      </c>
      <c r="D45">
        <v>0.82500077810734596</v>
      </c>
      <c r="E45">
        <v>1.8535889066964</v>
      </c>
      <c r="F45">
        <v>-1</v>
      </c>
      <c r="G45">
        <v>-1</v>
      </c>
      <c r="H45">
        <v>0.79733918490859301</v>
      </c>
      <c r="I45">
        <v>2.1307515623290798</v>
      </c>
    </row>
    <row r="46" spans="1:9" x14ac:dyDescent="0.25">
      <c r="A46">
        <v>44</v>
      </c>
      <c r="B46" t="s">
        <v>11</v>
      </c>
      <c r="C46" t="s">
        <v>21</v>
      </c>
      <c r="D46">
        <v>0.90859531086933598</v>
      </c>
      <c r="E46">
        <v>0.97540429012257002</v>
      </c>
      <c r="F46">
        <v>-1</v>
      </c>
      <c r="G46">
        <v>-1</v>
      </c>
      <c r="H46">
        <v>0.90579837454876</v>
      </c>
      <c r="I46">
        <v>1.1505920202684901</v>
      </c>
    </row>
    <row r="47" spans="1:9" x14ac:dyDescent="0.25">
      <c r="A47">
        <v>45</v>
      </c>
      <c r="B47" t="s">
        <v>11</v>
      </c>
      <c r="C47" t="s">
        <v>22</v>
      </c>
      <c r="D47">
        <v>0.89717470811340305</v>
      </c>
      <c r="E47">
        <v>1.0833804785776799</v>
      </c>
      <c r="F47">
        <v>-1</v>
      </c>
      <c r="G47">
        <v>-1</v>
      </c>
      <c r="H47">
        <v>0.91151723127944495</v>
      </c>
      <c r="I47">
        <v>1.1873299196863001</v>
      </c>
    </row>
    <row r="48" spans="1:9" x14ac:dyDescent="0.25">
      <c r="A48">
        <v>46</v>
      </c>
      <c r="B48" t="s">
        <v>11</v>
      </c>
      <c r="C48" t="s">
        <v>23</v>
      </c>
      <c r="D48">
        <v>0.90423800837151702</v>
      </c>
      <c r="E48">
        <v>1.00923545706879</v>
      </c>
      <c r="F48">
        <v>-1</v>
      </c>
      <c r="G48">
        <v>-1</v>
      </c>
      <c r="H48">
        <v>0.92024341556769895</v>
      </c>
      <c r="I48">
        <v>1.0494196215172999</v>
      </c>
    </row>
    <row r="49" spans="1:9" x14ac:dyDescent="0.25">
      <c r="A49">
        <v>47</v>
      </c>
      <c r="B49" t="s">
        <v>11</v>
      </c>
      <c r="C49" t="s">
        <v>24</v>
      </c>
      <c r="D49">
        <v>0.897760902218813</v>
      </c>
      <c r="E49">
        <v>1.0771199638814399</v>
      </c>
      <c r="F49">
        <v>-1</v>
      </c>
      <c r="G49">
        <v>-1</v>
      </c>
      <c r="H49">
        <v>0.91033785130763201</v>
      </c>
      <c r="I49">
        <v>1.20096441038326</v>
      </c>
    </row>
    <row r="50" spans="1:9" x14ac:dyDescent="0.25">
      <c r="A50">
        <v>48</v>
      </c>
      <c r="B50" t="s">
        <v>11</v>
      </c>
      <c r="C50" t="s">
        <v>25</v>
      </c>
      <c r="D50">
        <v>0.90663941565619899</v>
      </c>
      <c r="E50">
        <v>0.99652566611478899</v>
      </c>
      <c r="F50">
        <v>-1</v>
      </c>
      <c r="G50">
        <v>-1</v>
      </c>
      <c r="H50">
        <v>0.92878652521986305</v>
      </c>
      <c r="I50">
        <v>0.93689757385070604</v>
      </c>
    </row>
    <row r="51" spans="1:9" x14ac:dyDescent="0.25">
      <c r="A51">
        <v>49</v>
      </c>
      <c r="B51" t="s">
        <v>12</v>
      </c>
      <c r="C51" t="s">
        <v>19</v>
      </c>
      <c r="D51">
        <v>0.80887864990370895</v>
      </c>
      <c r="E51">
        <v>1.39052111619057</v>
      </c>
      <c r="F51">
        <v>-1</v>
      </c>
      <c r="G51">
        <v>-1</v>
      </c>
      <c r="H51">
        <v>0.87385421519839701</v>
      </c>
      <c r="I51">
        <v>0.92136381443905202</v>
      </c>
    </row>
    <row r="52" spans="1:9" x14ac:dyDescent="0.25">
      <c r="A52">
        <v>50</v>
      </c>
      <c r="B52" t="s">
        <v>12</v>
      </c>
      <c r="C52" t="s">
        <v>20</v>
      </c>
      <c r="D52">
        <v>0.72102829383775102</v>
      </c>
      <c r="E52">
        <v>2.0195431025831301</v>
      </c>
      <c r="F52">
        <v>-1</v>
      </c>
      <c r="G52">
        <v>-1</v>
      </c>
      <c r="H52">
        <v>0.34875524355959098</v>
      </c>
      <c r="I52">
        <v>2.29674471844789</v>
      </c>
    </row>
    <row r="53" spans="1:9" x14ac:dyDescent="0.25">
      <c r="A53">
        <v>51</v>
      </c>
      <c r="B53" t="s">
        <v>12</v>
      </c>
      <c r="C53" t="s">
        <v>21</v>
      </c>
      <c r="D53">
        <v>0.92414447964871704</v>
      </c>
      <c r="E53">
        <v>0.55550042442636005</v>
      </c>
      <c r="F53">
        <v>-1</v>
      </c>
      <c r="G53">
        <v>-1</v>
      </c>
      <c r="H53">
        <v>0.95062349330570395</v>
      </c>
      <c r="I53">
        <v>0.34013231408500999</v>
      </c>
    </row>
    <row r="54" spans="1:9" x14ac:dyDescent="0.25">
      <c r="A54">
        <v>52</v>
      </c>
      <c r="B54" t="s">
        <v>12</v>
      </c>
      <c r="C54" t="s">
        <v>22</v>
      </c>
      <c r="D54">
        <v>0.88317136621207504</v>
      </c>
      <c r="E54">
        <v>0.85430528486420199</v>
      </c>
      <c r="F54">
        <v>-1</v>
      </c>
      <c r="G54">
        <v>-1</v>
      </c>
      <c r="H54">
        <v>0.91681248580708097</v>
      </c>
      <c r="I54">
        <v>0.559264179733439</v>
      </c>
    </row>
    <row r="55" spans="1:9" x14ac:dyDescent="0.25">
      <c r="A55">
        <v>53</v>
      </c>
      <c r="B55" t="s">
        <v>12</v>
      </c>
      <c r="C55" t="s">
        <v>23</v>
      </c>
      <c r="D55">
        <v>0.88906313998660502</v>
      </c>
      <c r="E55">
        <v>0.81380959710731204</v>
      </c>
      <c r="F55">
        <v>-1</v>
      </c>
      <c r="G55">
        <v>-1</v>
      </c>
      <c r="H55">
        <v>0.91255605893581004</v>
      </c>
      <c r="I55">
        <v>0.589537340842056</v>
      </c>
    </row>
    <row r="56" spans="1:9" x14ac:dyDescent="0.25">
      <c r="A56">
        <v>54</v>
      </c>
      <c r="B56" t="s">
        <v>12</v>
      </c>
      <c r="C56" t="s">
        <v>24</v>
      </c>
      <c r="D56">
        <v>0.88381020496582097</v>
      </c>
      <c r="E56">
        <v>0.84913310456123403</v>
      </c>
      <c r="F56">
        <v>-1</v>
      </c>
      <c r="G56">
        <v>-1</v>
      </c>
      <c r="H56">
        <v>0.91745815565470501</v>
      </c>
      <c r="I56">
        <v>0.55468808674735504</v>
      </c>
    </row>
    <row r="57" spans="1:9" x14ac:dyDescent="0.25">
      <c r="A57">
        <v>55</v>
      </c>
      <c r="B57" t="s">
        <v>12</v>
      </c>
      <c r="C57" t="s">
        <v>25</v>
      </c>
      <c r="D57">
        <v>0.93077259880042895</v>
      </c>
      <c r="E57">
        <v>0.50990831238102796</v>
      </c>
      <c r="F57">
        <v>-1</v>
      </c>
      <c r="G57">
        <v>-1</v>
      </c>
      <c r="H57">
        <v>0.96251300701683296</v>
      </c>
      <c r="I57">
        <v>0.25533557697867698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0.85654428271584504</v>
      </c>
      <c r="E2">
        <v>1.81834712729532</v>
      </c>
      <c r="F2">
        <v>0.883939619694046</v>
      </c>
      <c r="G2">
        <v>1.6360663375972799</v>
      </c>
      <c r="H2">
        <v>0.88967814063883</v>
      </c>
      <c r="I2">
        <v>1.6488672715400601</v>
      </c>
    </row>
    <row r="3" spans="1:9" x14ac:dyDescent="0.25">
      <c r="A3">
        <v>1</v>
      </c>
      <c r="B3" t="s">
        <v>10</v>
      </c>
      <c r="C3" t="s">
        <v>9</v>
      </c>
      <c r="D3">
        <v>0.85654428271584504</v>
      </c>
      <c r="E3">
        <v>1.81834712729532</v>
      </c>
      <c r="F3">
        <v>0.883939619694046</v>
      </c>
      <c r="G3">
        <v>1.6360663375972799</v>
      </c>
      <c r="H3">
        <v>0.89003636829733301</v>
      </c>
      <c r="I3">
        <v>3.0987934462647</v>
      </c>
    </row>
    <row r="4" spans="1:9" x14ac:dyDescent="0.25">
      <c r="A4">
        <v>2</v>
      </c>
      <c r="B4" t="s">
        <v>11</v>
      </c>
      <c r="C4" t="s">
        <v>9</v>
      </c>
      <c r="D4">
        <v>0.85654428271584504</v>
      </c>
      <c r="E4">
        <v>1.81834712729532</v>
      </c>
      <c r="F4">
        <v>0.883939619694046</v>
      </c>
      <c r="G4">
        <v>1.6360663375972799</v>
      </c>
      <c r="H4">
        <v>0.88233777559585902</v>
      </c>
      <c r="I4">
        <v>1.41046022399347</v>
      </c>
    </row>
    <row r="5" spans="1:9" x14ac:dyDescent="0.25">
      <c r="A5">
        <v>3</v>
      </c>
      <c r="B5" t="s">
        <v>12</v>
      </c>
      <c r="C5" t="s">
        <v>9</v>
      </c>
      <c r="D5">
        <v>0.85654428271584504</v>
      </c>
      <c r="E5">
        <v>1.81834712729532</v>
      </c>
      <c r="F5">
        <v>0.883939619694046</v>
      </c>
      <c r="G5">
        <v>1.6360663375972799</v>
      </c>
      <c r="H5">
        <v>0.80029808427499305</v>
      </c>
      <c r="I5">
        <v>1.5180315039882399</v>
      </c>
    </row>
    <row r="6" spans="1:9" x14ac:dyDescent="0.25">
      <c r="A6">
        <v>4</v>
      </c>
      <c r="B6" t="s">
        <v>8</v>
      </c>
      <c r="C6" t="s">
        <v>13</v>
      </c>
      <c r="D6">
        <v>0.66907357427964598</v>
      </c>
      <c r="E6">
        <v>4.1830294628526001</v>
      </c>
      <c r="F6">
        <v>0.425914274043176</v>
      </c>
      <c r="G6">
        <v>4.2323914152668696</v>
      </c>
      <c r="H6">
        <v>0.60169777565318505</v>
      </c>
      <c r="I6">
        <v>3.2097525083660701</v>
      </c>
    </row>
    <row r="7" spans="1:9" x14ac:dyDescent="0.25">
      <c r="A7">
        <v>5</v>
      </c>
      <c r="B7" t="s">
        <v>10</v>
      </c>
      <c r="C7" t="s">
        <v>13</v>
      </c>
      <c r="D7">
        <v>0.66907357427964598</v>
      </c>
      <c r="E7">
        <v>4.1830294628526001</v>
      </c>
      <c r="F7">
        <v>0.425914274043176</v>
      </c>
      <c r="G7">
        <v>4.2323914152668696</v>
      </c>
      <c r="H7">
        <v>-1.70234197309415</v>
      </c>
      <c r="I7">
        <v>15.5593688388918</v>
      </c>
    </row>
    <row r="8" spans="1:9" x14ac:dyDescent="0.25">
      <c r="A8">
        <v>6</v>
      </c>
      <c r="B8" t="s">
        <v>11</v>
      </c>
      <c r="C8" t="s">
        <v>13</v>
      </c>
      <c r="D8">
        <v>0.66907357427964598</v>
      </c>
      <c r="E8">
        <v>4.1830294628526001</v>
      </c>
      <c r="F8">
        <v>0.425914274043176</v>
      </c>
      <c r="G8">
        <v>4.2323914152668696</v>
      </c>
      <c r="H8">
        <v>0.36741549866027601</v>
      </c>
      <c r="I8">
        <v>4.4640444973308302</v>
      </c>
    </row>
    <row r="9" spans="1:9" x14ac:dyDescent="0.25">
      <c r="A9">
        <v>7</v>
      </c>
      <c r="B9" t="s">
        <v>12</v>
      </c>
      <c r="C9" t="s">
        <v>13</v>
      </c>
      <c r="D9">
        <v>0.66907357427964598</v>
      </c>
      <c r="E9">
        <v>4.1830294628526001</v>
      </c>
      <c r="F9">
        <v>0.425914274043176</v>
      </c>
      <c r="G9">
        <v>4.2323914152668696</v>
      </c>
      <c r="H9">
        <v>-0.76942442001639599</v>
      </c>
      <c r="I9">
        <v>5.3375165260139497</v>
      </c>
    </row>
    <row r="10" spans="1:9" x14ac:dyDescent="0.25">
      <c r="A10">
        <v>8</v>
      </c>
      <c r="B10" t="s">
        <v>8</v>
      </c>
      <c r="C10" t="s">
        <v>14</v>
      </c>
      <c r="D10">
        <v>0.92266089203338497</v>
      </c>
      <c r="E10">
        <v>0.98187768236295803</v>
      </c>
      <c r="F10">
        <v>0.93883741347549199</v>
      </c>
      <c r="G10">
        <v>0.758068051961449</v>
      </c>
      <c r="H10">
        <v>0.94736815000234897</v>
      </c>
      <c r="I10">
        <v>0.69832471989456502</v>
      </c>
    </row>
    <row r="11" spans="1:9" x14ac:dyDescent="0.25">
      <c r="A11">
        <v>9</v>
      </c>
      <c r="B11" t="s">
        <v>10</v>
      </c>
      <c r="C11" t="s">
        <v>14</v>
      </c>
      <c r="D11">
        <v>0.92266089203338497</v>
      </c>
      <c r="E11">
        <v>0.98187768236295803</v>
      </c>
      <c r="F11">
        <v>0.93883741347549199</v>
      </c>
      <c r="G11">
        <v>0.758068051961449</v>
      </c>
      <c r="H11">
        <v>0.92983922387227202</v>
      </c>
      <c r="I11">
        <v>1.5934703901192999</v>
      </c>
    </row>
    <row r="12" spans="1:9" x14ac:dyDescent="0.25">
      <c r="A12">
        <v>10</v>
      </c>
      <c r="B12" t="s">
        <v>11</v>
      </c>
      <c r="C12" t="s">
        <v>14</v>
      </c>
      <c r="D12">
        <v>0.92266089203338497</v>
      </c>
      <c r="E12">
        <v>0.98187768236295803</v>
      </c>
      <c r="F12">
        <v>0.93883741347549199</v>
      </c>
      <c r="G12">
        <v>0.758068051961449</v>
      </c>
      <c r="H12">
        <v>0.92271882066867505</v>
      </c>
      <c r="I12">
        <v>0.81523189726608203</v>
      </c>
    </row>
    <row r="13" spans="1:9" x14ac:dyDescent="0.25">
      <c r="A13">
        <v>11</v>
      </c>
      <c r="B13" t="s">
        <v>12</v>
      </c>
      <c r="C13" t="s">
        <v>14</v>
      </c>
      <c r="D13">
        <v>0.92266089203338497</v>
      </c>
      <c r="E13">
        <v>0.98187768236295803</v>
      </c>
      <c r="F13">
        <v>0.93883741347549199</v>
      </c>
      <c r="G13">
        <v>0.758068051961449</v>
      </c>
      <c r="H13">
        <v>0.89544874903032801</v>
      </c>
      <c r="I13">
        <v>0.682203362777411</v>
      </c>
    </row>
    <row r="14" spans="1:9" x14ac:dyDescent="0.25">
      <c r="A14">
        <v>12</v>
      </c>
      <c r="B14" t="s">
        <v>8</v>
      </c>
      <c r="C14" t="s">
        <v>15</v>
      </c>
      <c r="D14">
        <v>0.91810810815641197</v>
      </c>
      <c r="E14">
        <v>1.0356115183319401</v>
      </c>
      <c r="F14">
        <v>0.92998461144628997</v>
      </c>
      <c r="G14">
        <v>0.88998731208741999</v>
      </c>
      <c r="H14">
        <v>0.93622891906148498</v>
      </c>
      <c r="I14">
        <v>0.87572347628065295</v>
      </c>
    </row>
    <row r="15" spans="1:9" x14ac:dyDescent="0.25">
      <c r="A15">
        <v>13</v>
      </c>
      <c r="B15" t="s">
        <v>10</v>
      </c>
      <c r="C15" t="s">
        <v>15</v>
      </c>
      <c r="D15">
        <v>0.91810810815641197</v>
      </c>
      <c r="E15">
        <v>1.0356115183319401</v>
      </c>
      <c r="F15">
        <v>0.92998461144628997</v>
      </c>
      <c r="G15">
        <v>0.88998731208741999</v>
      </c>
      <c r="H15">
        <v>0.92159845647835703</v>
      </c>
      <c r="I15">
        <v>1.73380799696025</v>
      </c>
    </row>
    <row r="16" spans="1:9" x14ac:dyDescent="0.25">
      <c r="A16">
        <v>14</v>
      </c>
      <c r="B16" t="s">
        <v>11</v>
      </c>
      <c r="C16" t="s">
        <v>15</v>
      </c>
      <c r="D16">
        <v>0.91810810815641197</v>
      </c>
      <c r="E16">
        <v>1.0356115183319401</v>
      </c>
      <c r="F16">
        <v>0.92998461144628997</v>
      </c>
      <c r="G16">
        <v>0.88998731208741999</v>
      </c>
      <c r="H16">
        <v>0.91983380566433404</v>
      </c>
      <c r="I16">
        <v>0.860236237894072</v>
      </c>
    </row>
    <row r="17" spans="1:9" x14ac:dyDescent="0.25">
      <c r="A17">
        <v>15</v>
      </c>
      <c r="B17" t="s">
        <v>12</v>
      </c>
      <c r="C17" t="s">
        <v>15</v>
      </c>
      <c r="D17">
        <v>0.91810810815641197</v>
      </c>
      <c r="E17">
        <v>1.0356115183319401</v>
      </c>
      <c r="F17">
        <v>0.92998461144628997</v>
      </c>
      <c r="G17">
        <v>0.88998731208741999</v>
      </c>
      <c r="H17">
        <v>0.89212290022739504</v>
      </c>
      <c r="I17">
        <v>0.74224784801885602</v>
      </c>
    </row>
    <row r="18" spans="1:9" x14ac:dyDescent="0.25">
      <c r="A18">
        <v>16</v>
      </c>
      <c r="B18" t="s">
        <v>8</v>
      </c>
      <c r="C18" t="s">
        <v>16</v>
      </c>
      <c r="D18">
        <v>0.93232265801242797</v>
      </c>
      <c r="E18">
        <v>0.84925149004346701</v>
      </c>
      <c r="F18">
        <v>0.94004490276286301</v>
      </c>
      <c r="G18">
        <v>0.76785087697518495</v>
      </c>
      <c r="H18">
        <v>0.94209005926834599</v>
      </c>
      <c r="I18">
        <v>0.78771724392078601</v>
      </c>
    </row>
    <row r="19" spans="1:9" x14ac:dyDescent="0.25">
      <c r="A19">
        <v>17</v>
      </c>
      <c r="B19" t="s">
        <v>10</v>
      </c>
      <c r="C19" t="s">
        <v>16</v>
      </c>
      <c r="D19">
        <v>0.93232265801242797</v>
      </c>
      <c r="E19">
        <v>0.84925149004346701</v>
      </c>
      <c r="F19">
        <v>0.94004490276286301</v>
      </c>
      <c r="G19">
        <v>0.76785087697518495</v>
      </c>
      <c r="H19">
        <v>0.96709547654613504</v>
      </c>
      <c r="I19">
        <v>0.83145851244764601</v>
      </c>
    </row>
    <row r="20" spans="1:9" x14ac:dyDescent="0.25">
      <c r="A20">
        <v>18</v>
      </c>
      <c r="B20" t="s">
        <v>11</v>
      </c>
      <c r="C20" t="s">
        <v>16</v>
      </c>
      <c r="D20">
        <v>0.93232265801242797</v>
      </c>
      <c r="E20">
        <v>0.84925149004346701</v>
      </c>
      <c r="F20">
        <v>0.94004490276286301</v>
      </c>
      <c r="G20">
        <v>0.76785087697518495</v>
      </c>
      <c r="H20">
        <v>0.92811437849376199</v>
      </c>
      <c r="I20">
        <v>0.76706105786362699</v>
      </c>
    </row>
    <row r="21" spans="1:9" x14ac:dyDescent="0.25">
      <c r="A21">
        <v>19</v>
      </c>
      <c r="B21" t="s">
        <v>12</v>
      </c>
      <c r="C21" t="s">
        <v>16</v>
      </c>
      <c r="D21">
        <v>0.93232265801242797</v>
      </c>
      <c r="E21">
        <v>0.84925149004346701</v>
      </c>
      <c r="F21">
        <v>0.94004490276286301</v>
      </c>
      <c r="G21">
        <v>0.76785087697518495</v>
      </c>
      <c r="H21">
        <v>0.90797219427603204</v>
      </c>
      <c r="I21">
        <v>0.64582059792046298</v>
      </c>
    </row>
    <row r="22" spans="1:9" x14ac:dyDescent="0.25">
      <c r="A22">
        <v>20</v>
      </c>
      <c r="B22" t="s">
        <v>8</v>
      </c>
      <c r="C22" t="s">
        <v>17</v>
      </c>
      <c r="D22">
        <v>0.91922440662011895</v>
      </c>
      <c r="E22">
        <v>1.02061639782751</v>
      </c>
      <c r="F22">
        <v>0.93072705725329696</v>
      </c>
      <c r="G22">
        <v>0.87892453763255796</v>
      </c>
      <c r="H22">
        <v>0.93641123481712196</v>
      </c>
      <c r="I22">
        <v>0.87256732491487299</v>
      </c>
    </row>
    <row r="23" spans="1:9" x14ac:dyDescent="0.25">
      <c r="A23">
        <v>21</v>
      </c>
      <c r="B23" t="s">
        <v>10</v>
      </c>
      <c r="C23" t="s">
        <v>17</v>
      </c>
      <c r="D23">
        <v>0.91922440662011895</v>
      </c>
      <c r="E23">
        <v>1.02061639782751</v>
      </c>
      <c r="F23">
        <v>0.93072705725329696</v>
      </c>
      <c r="G23">
        <v>0.87892453763255796</v>
      </c>
      <c r="H23">
        <v>0.92117022676924298</v>
      </c>
      <c r="I23">
        <v>1.7167452606373901</v>
      </c>
    </row>
    <row r="24" spans="1:9" x14ac:dyDescent="0.25">
      <c r="A24">
        <v>22</v>
      </c>
      <c r="B24" t="s">
        <v>11</v>
      </c>
      <c r="C24" t="s">
        <v>17</v>
      </c>
      <c r="D24">
        <v>0.91922440662011895</v>
      </c>
      <c r="E24">
        <v>1.02061639782751</v>
      </c>
      <c r="F24">
        <v>0.93072705725329696</v>
      </c>
      <c r="G24">
        <v>0.87892453763255796</v>
      </c>
      <c r="H24">
        <v>0.92315952907384002</v>
      </c>
      <c r="I24">
        <v>0.82285004942579998</v>
      </c>
    </row>
    <row r="25" spans="1:9" x14ac:dyDescent="0.25">
      <c r="A25">
        <v>23</v>
      </c>
      <c r="B25" t="s">
        <v>12</v>
      </c>
      <c r="C25" t="s">
        <v>17</v>
      </c>
      <c r="D25">
        <v>0.91922440662011895</v>
      </c>
      <c r="E25">
        <v>1.02061639782751</v>
      </c>
      <c r="F25">
        <v>0.93072705725329696</v>
      </c>
      <c r="G25">
        <v>0.87892453763255796</v>
      </c>
      <c r="H25">
        <v>0.89228906630021099</v>
      </c>
      <c r="I25">
        <v>0.74252902812098598</v>
      </c>
    </row>
    <row r="26" spans="1:9" x14ac:dyDescent="0.25">
      <c r="A26">
        <v>24</v>
      </c>
      <c r="B26" t="s">
        <v>8</v>
      </c>
      <c r="C26" t="s">
        <v>18</v>
      </c>
      <c r="D26">
        <v>0.93265925100058</v>
      </c>
      <c r="E26">
        <v>0.84983023774742195</v>
      </c>
      <c r="F26">
        <v>0.94117693139480096</v>
      </c>
      <c r="G26">
        <v>0.75067517744455203</v>
      </c>
      <c r="H26">
        <v>0.94840596858995196</v>
      </c>
      <c r="I26">
        <v>0.69873253447384598</v>
      </c>
    </row>
    <row r="27" spans="1:9" x14ac:dyDescent="0.25">
      <c r="A27">
        <v>25</v>
      </c>
      <c r="B27" t="s">
        <v>10</v>
      </c>
      <c r="C27" t="s">
        <v>18</v>
      </c>
      <c r="D27">
        <v>0.93265925100058</v>
      </c>
      <c r="E27">
        <v>0.84983023774742195</v>
      </c>
      <c r="F27">
        <v>0.94117693139480096</v>
      </c>
      <c r="G27">
        <v>0.75067517744455203</v>
      </c>
      <c r="H27">
        <v>0.95536293074460299</v>
      </c>
      <c r="I27">
        <v>1.0535561521649699</v>
      </c>
    </row>
    <row r="28" spans="1:9" x14ac:dyDescent="0.25">
      <c r="A28">
        <v>26</v>
      </c>
      <c r="B28" t="s">
        <v>11</v>
      </c>
      <c r="C28" t="s">
        <v>18</v>
      </c>
      <c r="D28">
        <v>0.93265925100058</v>
      </c>
      <c r="E28">
        <v>0.84983023774742195</v>
      </c>
      <c r="F28">
        <v>0.94117693139480096</v>
      </c>
      <c r="G28">
        <v>0.75067517744455203</v>
      </c>
      <c r="H28">
        <v>0.92578887064017501</v>
      </c>
      <c r="I28">
        <v>0.81462151837714802</v>
      </c>
    </row>
    <row r="29" spans="1:9" x14ac:dyDescent="0.25">
      <c r="A29">
        <v>27</v>
      </c>
      <c r="B29" t="s">
        <v>12</v>
      </c>
      <c r="C29" t="s">
        <v>18</v>
      </c>
      <c r="D29">
        <v>0.93265925100058</v>
      </c>
      <c r="E29">
        <v>0.84983023774742195</v>
      </c>
      <c r="F29">
        <v>0.94117693139480096</v>
      </c>
      <c r="G29">
        <v>0.75067517744455203</v>
      </c>
      <c r="H29">
        <v>0.88775923123002298</v>
      </c>
      <c r="I29">
        <v>0.79711337515175695</v>
      </c>
    </row>
    <row r="30" spans="1:9" x14ac:dyDescent="0.25">
      <c r="A30">
        <v>28</v>
      </c>
      <c r="B30" t="s">
        <v>8</v>
      </c>
      <c r="C30" t="s">
        <v>19</v>
      </c>
      <c r="D30">
        <v>0.887053148585488</v>
      </c>
      <c r="E30">
        <v>1.5305609570603</v>
      </c>
      <c r="F30">
        <v>-1</v>
      </c>
      <c r="G30">
        <v>-1</v>
      </c>
      <c r="H30">
        <v>0.89009878539134302</v>
      </c>
      <c r="I30">
        <v>1.6665406989992</v>
      </c>
    </row>
    <row r="31" spans="1:9" x14ac:dyDescent="0.25">
      <c r="A31">
        <v>29</v>
      </c>
      <c r="B31" t="s">
        <v>8</v>
      </c>
      <c r="C31" t="s">
        <v>20</v>
      </c>
      <c r="D31">
        <v>0.82431828526393702</v>
      </c>
      <c r="E31">
        <v>2.3767253237170798</v>
      </c>
      <c r="F31">
        <v>-1</v>
      </c>
      <c r="G31">
        <v>-1</v>
      </c>
      <c r="H31">
        <v>0.79709501239803304</v>
      </c>
      <c r="I31">
        <v>2.13493532425503</v>
      </c>
    </row>
    <row r="32" spans="1:9" x14ac:dyDescent="0.25">
      <c r="A32">
        <v>30</v>
      </c>
      <c r="B32" t="s">
        <v>8</v>
      </c>
      <c r="C32" t="s">
        <v>21</v>
      </c>
      <c r="D32">
        <v>0.93464932140474599</v>
      </c>
      <c r="E32">
        <v>0.88638177483383596</v>
      </c>
      <c r="F32">
        <v>-1</v>
      </c>
      <c r="G32">
        <v>-1</v>
      </c>
      <c r="H32">
        <v>0.95665091116964796</v>
      </c>
      <c r="I32">
        <v>0.61455606340880697</v>
      </c>
    </row>
    <row r="33" spans="1:9" x14ac:dyDescent="0.25">
      <c r="A33">
        <v>31</v>
      </c>
      <c r="B33" t="s">
        <v>8</v>
      </c>
      <c r="C33" t="s">
        <v>22</v>
      </c>
      <c r="D33">
        <v>0.93113299853254305</v>
      </c>
      <c r="E33">
        <v>0.93201984389818604</v>
      </c>
      <c r="F33">
        <v>-1</v>
      </c>
      <c r="G33">
        <v>-1</v>
      </c>
      <c r="H33">
        <v>0.93840616004369504</v>
      </c>
      <c r="I33">
        <v>0.84802918612178302</v>
      </c>
    </row>
    <row r="34" spans="1:9" x14ac:dyDescent="0.25">
      <c r="A34">
        <v>32</v>
      </c>
      <c r="B34" t="s">
        <v>8</v>
      </c>
      <c r="C34" t="s">
        <v>23</v>
      </c>
      <c r="D34">
        <v>0.93865727081239902</v>
      </c>
      <c r="E34">
        <v>0.82761505651298695</v>
      </c>
      <c r="F34">
        <v>-1</v>
      </c>
      <c r="G34">
        <v>-1</v>
      </c>
      <c r="H34">
        <v>0.94059247381412403</v>
      </c>
      <c r="I34">
        <v>0.81208959125324098</v>
      </c>
    </row>
    <row r="35" spans="1:9" x14ac:dyDescent="0.25">
      <c r="A35">
        <v>33</v>
      </c>
      <c r="B35" t="s">
        <v>8</v>
      </c>
      <c r="C35" t="s">
        <v>24</v>
      </c>
      <c r="D35">
        <v>0.931317307102834</v>
      </c>
      <c r="E35">
        <v>0.92927107688418797</v>
      </c>
      <c r="F35">
        <v>-1</v>
      </c>
      <c r="G35">
        <v>-1</v>
      </c>
      <c r="H35">
        <v>0.93970307668488695</v>
      </c>
      <c r="I35">
        <v>0.829308796688075</v>
      </c>
    </row>
    <row r="36" spans="1:9" x14ac:dyDescent="0.25">
      <c r="A36">
        <v>34</v>
      </c>
      <c r="B36" t="s">
        <v>8</v>
      </c>
      <c r="C36" t="s">
        <v>25</v>
      </c>
      <c r="D36">
        <v>0.932201016456357</v>
      </c>
      <c r="E36">
        <v>0.918359327061535</v>
      </c>
      <c r="F36">
        <v>-1</v>
      </c>
      <c r="G36">
        <v>-1</v>
      </c>
      <c r="H36">
        <v>0.95221274674600398</v>
      </c>
      <c r="I36">
        <v>0.66130097396507503</v>
      </c>
    </row>
    <row r="37" spans="1:9" x14ac:dyDescent="0.25">
      <c r="A37">
        <v>35</v>
      </c>
      <c r="B37" t="s">
        <v>10</v>
      </c>
      <c r="C37" t="s">
        <v>19</v>
      </c>
      <c r="D37">
        <v>0.55511507562085904</v>
      </c>
      <c r="E37">
        <v>7.8951311419185402</v>
      </c>
      <c r="F37">
        <v>-1</v>
      </c>
      <c r="G37">
        <v>-1</v>
      </c>
      <c r="H37">
        <v>0.87784563446505604</v>
      </c>
      <c r="I37">
        <v>3.3094888406291498</v>
      </c>
    </row>
    <row r="38" spans="1:9" x14ac:dyDescent="0.25">
      <c r="A38">
        <v>36</v>
      </c>
      <c r="B38" t="s">
        <v>10</v>
      </c>
      <c r="C38" t="s">
        <v>20</v>
      </c>
      <c r="D38">
        <v>0.65828467791554501</v>
      </c>
      <c r="E38">
        <v>6.8042544923530404</v>
      </c>
      <c r="F38">
        <v>-1</v>
      </c>
      <c r="G38">
        <v>-1</v>
      </c>
      <c r="H38">
        <v>0.65073736605587795</v>
      </c>
      <c r="I38">
        <v>4.8521396727171098</v>
      </c>
    </row>
    <row r="39" spans="1:9" x14ac:dyDescent="0.25">
      <c r="A39">
        <v>37</v>
      </c>
      <c r="B39" t="s">
        <v>10</v>
      </c>
      <c r="C39" t="s">
        <v>21</v>
      </c>
      <c r="D39">
        <v>0.82410265613101097</v>
      </c>
      <c r="E39">
        <v>4.11968678508424</v>
      </c>
      <c r="F39">
        <v>-1</v>
      </c>
      <c r="G39">
        <v>-1</v>
      </c>
      <c r="H39">
        <v>0.97356577584839699</v>
      </c>
      <c r="I39">
        <v>0.65640378058715199</v>
      </c>
    </row>
    <row r="40" spans="1:9" x14ac:dyDescent="0.25">
      <c r="A40">
        <v>38</v>
      </c>
      <c r="B40" t="s">
        <v>10</v>
      </c>
      <c r="C40" t="s">
        <v>22</v>
      </c>
      <c r="D40">
        <v>0.77105771097415898</v>
      </c>
      <c r="E40">
        <v>4.8303831706481803</v>
      </c>
      <c r="F40">
        <v>-1</v>
      </c>
      <c r="G40">
        <v>-1</v>
      </c>
      <c r="H40">
        <v>0.93768310137853295</v>
      </c>
      <c r="I40">
        <v>1.45469724523938</v>
      </c>
    </row>
    <row r="41" spans="1:9" x14ac:dyDescent="0.25">
      <c r="A41">
        <v>39</v>
      </c>
      <c r="B41" t="s">
        <v>10</v>
      </c>
      <c r="C41" t="s">
        <v>23</v>
      </c>
      <c r="D41">
        <v>0.81627959801306904</v>
      </c>
      <c r="E41">
        <v>4.1929190190174097</v>
      </c>
      <c r="F41">
        <v>-1</v>
      </c>
      <c r="G41">
        <v>-1</v>
      </c>
      <c r="H41">
        <v>0.96890341765959898</v>
      </c>
      <c r="I41">
        <v>0.76863539343000498</v>
      </c>
    </row>
    <row r="42" spans="1:9" x14ac:dyDescent="0.25">
      <c r="A42">
        <v>40</v>
      </c>
      <c r="B42" t="s">
        <v>10</v>
      </c>
      <c r="C42" t="s">
        <v>24</v>
      </c>
      <c r="D42">
        <v>0.77234852799659204</v>
      </c>
      <c r="E42">
        <v>4.80328399406286</v>
      </c>
      <c r="F42">
        <v>-1</v>
      </c>
      <c r="G42">
        <v>-1</v>
      </c>
      <c r="H42">
        <v>0.93610632809254302</v>
      </c>
      <c r="I42">
        <v>1.4749633145932799</v>
      </c>
    </row>
    <row r="43" spans="1:9" x14ac:dyDescent="0.25">
      <c r="A43">
        <v>41</v>
      </c>
      <c r="B43" t="s">
        <v>10</v>
      </c>
      <c r="C43" t="s">
        <v>25</v>
      </c>
      <c r="D43">
        <v>0.82195599078876302</v>
      </c>
      <c r="E43">
        <v>4.2638419974554997</v>
      </c>
      <c r="F43">
        <v>-1</v>
      </c>
      <c r="G43">
        <v>-1</v>
      </c>
      <c r="H43">
        <v>0.95743096640857595</v>
      </c>
      <c r="I43">
        <v>0.92755212608589199</v>
      </c>
    </row>
    <row r="44" spans="1:9" x14ac:dyDescent="0.25">
      <c r="A44">
        <v>42</v>
      </c>
      <c r="B44" t="s">
        <v>11</v>
      </c>
      <c r="C44" t="s">
        <v>19</v>
      </c>
      <c r="D44">
        <v>0.83698578934736001</v>
      </c>
      <c r="E44">
        <v>1.81206336001334</v>
      </c>
      <c r="F44">
        <v>-1</v>
      </c>
      <c r="G44">
        <v>-1</v>
      </c>
      <c r="H44">
        <v>0.84673838223053699</v>
      </c>
      <c r="I44">
        <v>1.7144985694764401</v>
      </c>
    </row>
    <row r="45" spans="1:9" x14ac:dyDescent="0.25">
      <c r="A45">
        <v>43</v>
      </c>
      <c r="B45" t="s">
        <v>11</v>
      </c>
      <c r="C45" t="s">
        <v>20</v>
      </c>
      <c r="D45">
        <v>0.81861733363900502</v>
      </c>
      <c r="E45">
        <v>2.01378163780771</v>
      </c>
      <c r="F45">
        <v>-1</v>
      </c>
      <c r="G45">
        <v>-1</v>
      </c>
      <c r="H45">
        <v>0.82238293468303203</v>
      </c>
      <c r="I45">
        <v>1.8920361448413801</v>
      </c>
    </row>
    <row r="46" spans="1:9" x14ac:dyDescent="0.25">
      <c r="A46">
        <v>44</v>
      </c>
      <c r="B46" t="s">
        <v>11</v>
      </c>
      <c r="C46" t="s">
        <v>21</v>
      </c>
      <c r="D46">
        <v>0.90325798348884401</v>
      </c>
      <c r="E46">
        <v>1.06908007144996</v>
      </c>
      <c r="F46">
        <v>-1</v>
      </c>
      <c r="G46">
        <v>-1</v>
      </c>
      <c r="H46">
        <v>0.92574965839999401</v>
      </c>
      <c r="I46">
        <v>0.792410361560417</v>
      </c>
    </row>
    <row r="47" spans="1:9" x14ac:dyDescent="0.25">
      <c r="A47">
        <v>45</v>
      </c>
      <c r="B47" t="s">
        <v>11</v>
      </c>
      <c r="C47" t="s">
        <v>22</v>
      </c>
      <c r="D47">
        <v>0.90493703721893304</v>
      </c>
      <c r="E47">
        <v>1.04105019039696</v>
      </c>
      <c r="F47">
        <v>-1</v>
      </c>
      <c r="G47">
        <v>-1</v>
      </c>
      <c r="H47">
        <v>0.91865636503814696</v>
      </c>
      <c r="I47">
        <v>0.87229029120110002</v>
      </c>
    </row>
    <row r="48" spans="1:9" x14ac:dyDescent="0.25">
      <c r="A48">
        <v>46</v>
      </c>
      <c r="B48" t="s">
        <v>11</v>
      </c>
      <c r="C48" t="s">
        <v>23</v>
      </c>
      <c r="D48">
        <v>0.90929087115977802</v>
      </c>
      <c r="E48">
        <v>1.00144683157278</v>
      </c>
      <c r="F48">
        <v>-1</v>
      </c>
      <c r="G48">
        <v>-1</v>
      </c>
      <c r="H48">
        <v>0.92784607436705602</v>
      </c>
      <c r="I48">
        <v>0.76827102439016903</v>
      </c>
    </row>
    <row r="49" spans="1:9" x14ac:dyDescent="0.25">
      <c r="A49">
        <v>47</v>
      </c>
      <c r="B49" t="s">
        <v>11</v>
      </c>
      <c r="C49" t="s">
        <v>24</v>
      </c>
      <c r="D49">
        <v>0.90500615027893705</v>
      </c>
      <c r="E49">
        <v>1.04057681492233</v>
      </c>
      <c r="F49">
        <v>-1</v>
      </c>
      <c r="G49">
        <v>-1</v>
      </c>
      <c r="H49">
        <v>0.92015789708149398</v>
      </c>
      <c r="I49">
        <v>0.853435903996836</v>
      </c>
    </row>
    <row r="50" spans="1:9" x14ac:dyDescent="0.25">
      <c r="A50">
        <v>48</v>
      </c>
      <c r="B50" t="s">
        <v>11</v>
      </c>
      <c r="C50" t="s">
        <v>25</v>
      </c>
      <c r="D50">
        <v>0.904010497397299</v>
      </c>
      <c r="E50">
        <v>1.06901453819555</v>
      </c>
      <c r="F50">
        <v>-1</v>
      </c>
      <c r="G50">
        <v>-1</v>
      </c>
      <c r="H50">
        <v>0.93249331186964302</v>
      </c>
      <c r="I50">
        <v>0.75891449693678503</v>
      </c>
    </row>
    <row r="51" spans="1:9" x14ac:dyDescent="0.25">
      <c r="A51">
        <v>49</v>
      </c>
      <c r="B51" t="s">
        <v>12</v>
      </c>
      <c r="C51" t="s">
        <v>19</v>
      </c>
      <c r="D51">
        <v>0.80695084804907402</v>
      </c>
      <c r="E51">
        <v>1.4064417838072301</v>
      </c>
      <c r="F51">
        <v>-1</v>
      </c>
      <c r="G51">
        <v>-1</v>
      </c>
      <c r="H51">
        <v>0.86717936232644899</v>
      </c>
      <c r="I51">
        <v>1.0142948924636701</v>
      </c>
    </row>
    <row r="52" spans="1:9" x14ac:dyDescent="0.25">
      <c r="A52">
        <v>50</v>
      </c>
      <c r="B52" t="s">
        <v>12</v>
      </c>
      <c r="C52" t="s">
        <v>20</v>
      </c>
      <c r="D52">
        <v>0.73834201880168504</v>
      </c>
      <c r="E52">
        <v>1.88818594251953</v>
      </c>
      <c r="F52">
        <v>-1</v>
      </c>
      <c r="G52">
        <v>-1</v>
      </c>
      <c r="H52">
        <v>0.55577093707984704</v>
      </c>
      <c r="I52">
        <v>1.8445094558683699</v>
      </c>
    </row>
    <row r="53" spans="1:9" x14ac:dyDescent="0.25">
      <c r="A53">
        <v>51</v>
      </c>
      <c r="B53" t="s">
        <v>12</v>
      </c>
      <c r="C53" t="s">
        <v>21</v>
      </c>
      <c r="D53">
        <v>0.92397914023370997</v>
      </c>
      <c r="E53">
        <v>0.53596290672257396</v>
      </c>
      <c r="F53">
        <v>-1</v>
      </c>
      <c r="G53">
        <v>-1</v>
      </c>
      <c r="H53">
        <v>0.91363958528470501</v>
      </c>
      <c r="I53">
        <v>0.61787852904011897</v>
      </c>
    </row>
    <row r="54" spans="1:9" x14ac:dyDescent="0.25">
      <c r="A54">
        <v>52</v>
      </c>
      <c r="B54" t="s">
        <v>12</v>
      </c>
      <c r="C54" t="s">
        <v>22</v>
      </c>
      <c r="D54">
        <v>0.871571305723155</v>
      </c>
      <c r="E54">
        <v>0.931766665681518</v>
      </c>
      <c r="F54">
        <v>-1</v>
      </c>
      <c r="G54">
        <v>-1</v>
      </c>
      <c r="H54">
        <v>0.90524282321820704</v>
      </c>
      <c r="I54">
        <v>0.64733360930157102</v>
      </c>
    </row>
    <row r="55" spans="1:9" x14ac:dyDescent="0.25">
      <c r="A55">
        <v>53</v>
      </c>
      <c r="B55" t="s">
        <v>12</v>
      </c>
      <c r="C55" t="s">
        <v>23</v>
      </c>
      <c r="D55">
        <v>0.89277882833448097</v>
      </c>
      <c r="E55">
        <v>0.76803022052741399</v>
      </c>
      <c r="F55">
        <v>-1</v>
      </c>
      <c r="G55">
        <v>-1</v>
      </c>
      <c r="H55">
        <v>0.91061044906607902</v>
      </c>
      <c r="I55">
        <v>0.62736008956584299</v>
      </c>
    </row>
    <row r="56" spans="1:9" x14ac:dyDescent="0.25">
      <c r="A56">
        <v>54</v>
      </c>
      <c r="B56" t="s">
        <v>12</v>
      </c>
      <c r="C56" t="s">
        <v>24</v>
      </c>
      <c r="D56">
        <v>0.87217051962435999</v>
      </c>
      <c r="E56">
        <v>0.92761951735301396</v>
      </c>
      <c r="F56">
        <v>-1</v>
      </c>
      <c r="G56">
        <v>-1</v>
      </c>
      <c r="H56">
        <v>0.90437247772884399</v>
      </c>
      <c r="I56">
        <v>0.651706819012845</v>
      </c>
    </row>
    <row r="57" spans="1:9" x14ac:dyDescent="0.25">
      <c r="A57">
        <v>55</v>
      </c>
      <c r="B57" t="s">
        <v>12</v>
      </c>
      <c r="C57" t="s">
        <v>25</v>
      </c>
      <c r="D57">
        <v>0.91997295076783503</v>
      </c>
      <c r="E57">
        <v>0.57620830679843105</v>
      </c>
      <c r="F57">
        <v>-1</v>
      </c>
      <c r="G57">
        <v>-1</v>
      </c>
      <c r="H57">
        <v>0.92952036566149199</v>
      </c>
      <c r="I57">
        <v>0.47563025894906602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Small_CO2_Four gases_Total_resu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2022-01-23T18:51:28Z</dcterms:created>
  <dcterms:modified xsi:type="dcterms:W3CDTF">2022-01-24T19:12:01Z</dcterms:modified>
</cp:coreProperties>
</file>