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"/>
    </mc:Choice>
  </mc:AlternateContent>
  <bookViews>
    <workbookView xWindow="0" yWindow="0" windowWidth="16755" windowHeight="7230" firstSheet="4" activeTab="10"/>
  </bookViews>
  <sheets>
    <sheet name="Small_CO2_Four gases_Total_resu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ummary" sheetId="11" r:id="rId11"/>
  </sheets>
  <definedNames>
    <definedName name="_xlnm._FilterDatabase" localSheetId="10" hidden="1">Summary!$A$1:$Q$57</definedName>
  </definedNames>
  <calcPr calcId="0"/>
</workbook>
</file>

<file path=xl/calcChain.xml><?xml version="1.0" encoding="utf-8"?>
<calcChain xmlns="http://schemas.openxmlformats.org/spreadsheetml/2006/main">
  <c r="L3" i="11" l="1"/>
  <c r="M3" i="11"/>
  <c r="N3" i="11"/>
  <c r="O3" i="11"/>
  <c r="P3" i="11"/>
  <c r="Q3" i="11"/>
  <c r="L4" i="11"/>
  <c r="M4" i="11"/>
  <c r="N4" i="11"/>
  <c r="O4" i="11"/>
  <c r="P4" i="11"/>
  <c r="Q4" i="11"/>
  <c r="L5" i="11"/>
  <c r="M5" i="11"/>
  <c r="N5" i="11"/>
  <c r="O5" i="11"/>
  <c r="P5" i="11"/>
  <c r="Q5" i="11"/>
  <c r="L6" i="11"/>
  <c r="M6" i="11"/>
  <c r="N6" i="11"/>
  <c r="O6" i="11"/>
  <c r="P6" i="11"/>
  <c r="Q6" i="11"/>
  <c r="L7" i="11"/>
  <c r="M7" i="11"/>
  <c r="N7" i="11"/>
  <c r="O7" i="11"/>
  <c r="P7" i="11"/>
  <c r="Q7" i="11"/>
  <c r="L8" i="11"/>
  <c r="M8" i="11"/>
  <c r="N8" i="11"/>
  <c r="O8" i="11"/>
  <c r="P8" i="11"/>
  <c r="Q8" i="11"/>
  <c r="L9" i="11"/>
  <c r="M9" i="11"/>
  <c r="N9" i="11"/>
  <c r="O9" i="11"/>
  <c r="P9" i="11"/>
  <c r="Q9" i="11"/>
  <c r="L10" i="11"/>
  <c r="M10" i="11"/>
  <c r="N10" i="11"/>
  <c r="O10" i="11"/>
  <c r="P10" i="11"/>
  <c r="Q10" i="11"/>
  <c r="L11" i="11"/>
  <c r="M11" i="11"/>
  <c r="N11" i="11"/>
  <c r="O11" i="11"/>
  <c r="P11" i="11"/>
  <c r="Q11" i="11"/>
  <c r="L12" i="11"/>
  <c r="M12" i="11"/>
  <c r="N12" i="11"/>
  <c r="O12" i="11"/>
  <c r="P12" i="11"/>
  <c r="Q12" i="11"/>
  <c r="L13" i="11"/>
  <c r="M13" i="11"/>
  <c r="N13" i="11"/>
  <c r="O13" i="11"/>
  <c r="P13" i="11"/>
  <c r="Q13" i="11"/>
  <c r="L14" i="11"/>
  <c r="M14" i="11"/>
  <c r="N14" i="11"/>
  <c r="O14" i="11"/>
  <c r="P14" i="11"/>
  <c r="Q14" i="11"/>
  <c r="L15" i="11"/>
  <c r="M15" i="11"/>
  <c r="N15" i="11"/>
  <c r="O15" i="11"/>
  <c r="P15" i="11"/>
  <c r="Q15" i="11"/>
  <c r="L16" i="11"/>
  <c r="M16" i="11"/>
  <c r="N16" i="11"/>
  <c r="O16" i="11"/>
  <c r="P16" i="11"/>
  <c r="Q16" i="11"/>
  <c r="L17" i="11"/>
  <c r="M17" i="11"/>
  <c r="N17" i="11"/>
  <c r="O17" i="11"/>
  <c r="P17" i="11"/>
  <c r="Q17" i="11"/>
  <c r="L26" i="11"/>
  <c r="M26" i="11"/>
  <c r="N26" i="11"/>
  <c r="O26" i="11"/>
  <c r="P26" i="11"/>
  <c r="Q26" i="11"/>
  <c r="L27" i="11"/>
  <c r="M27" i="11"/>
  <c r="N27" i="11"/>
  <c r="O27" i="11"/>
  <c r="P27" i="11"/>
  <c r="Q27" i="11"/>
  <c r="L28" i="11"/>
  <c r="M28" i="11"/>
  <c r="N28" i="11"/>
  <c r="O28" i="11"/>
  <c r="P28" i="11"/>
  <c r="Q28" i="11"/>
  <c r="L29" i="11"/>
  <c r="M29" i="11"/>
  <c r="N29" i="11"/>
  <c r="O29" i="11"/>
  <c r="P29" i="11"/>
  <c r="Q29" i="11"/>
  <c r="L22" i="11"/>
  <c r="M22" i="11"/>
  <c r="N22" i="11"/>
  <c r="O22" i="11"/>
  <c r="P22" i="11"/>
  <c r="Q22" i="11"/>
  <c r="L23" i="11"/>
  <c r="M23" i="11"/>
  <c r="N23" i="11"/>
  <c r="O23" i="11"/>
  <c r="P23" i="11"/>
  <c r="Q23" i="11"/>
  <c r="L24" i="11"/>
  <c r="M24" i="11"/>
  <c r="N24" i="11"/>
  <c r="O24" i="11"/>
  <c r="P24" i="11"/>
  <c r="Q24" i="11"/>
  <c r="L25" i="11"/>
  <c r="M25" i="11"/>
  <c r="N25" i="11"/>
  <c r="O25" i="11"/>
  <c r="P25" i="11"/>
  <c r="Q25" i="11"/>
  <c r="L48" i="11"/>
  <c r="M48" i="11"/>
  <c r="N48" i="11"/>
  <c r="O48" i="11"/>
  <c r="P48" i="11"/>
  <c r="Q48" i="11"/>
  <c r="L50" i="11"/>
  <c r="M50" i="11"/>
  <c r="N50" i="11"/>
  <c r="O50" i="11"/>
  <c r="P50" i="11"/>
  <c r="Q50" i="11"/>
  <c r="L55" i="11"/>
  <c r="M55" i="11"/>
  <c r="N55" i="11"/>
  <c r="O55" i="11"/>
  <c r="P55" i="11"/>
  <c r="Q55" i="11"/>
  <c r="L57" i="11"/>
  <c r="M57" i="11"/>
  <c r="N57" i="11"/>
  <c r="O57" i="11"/>
  <c r="P57" i="11"/>
  <c r="Q57" i="11"/>
  <c r="L30" i="11"/>
  <c r="M30" i="11"/>
  <c r="N30" i="11"/>
  <c r="O30" i="11"/>
  <c r="P30" i="11"/>
  <c r="Q30" i="11"/>
  <c r="L31" i="11"/>
  <c r="M31" i="11"/>
  <c r="N31" i="11"/>
  <c r="O31" i="11"/>
  <c r="P31" i="11"/>
  <c r="Q31" i="11"/>
  <c r="L32" i="11"/>
  <c r="M32" i="11"/>
  <c r="N32" i="11"/>
  <c r="O32" i="11"/>
  <c r="P32" i="11"/>
  <c r="Q32" i="11"/>
  <c r="L33" i="11"/>
  <c r="M33" i="11"/>
  <c r="N33" i="11"/>
  <c r="O33" i="11"/>
  <c r="P33" i="11"/>
  <c r="Q33" i="11"/>
  <c r="L18" i="11"/>
  <c r="M18" i="11"/>
  <c r="N18" i="11"/>
  <c r="O18" i="11"/>
  <c r="P18" i="11"/>
  <c r="Q18" i="11"/>
  <c r="L35" i="11"/>
  <c r="M35" i="11"/>
  <c r="N35" i="11"/>
  <c r="O35" i="11"/>
  <c r="P35" i="11"/>
  <c r="Q35" i="11"/>
  <c r="L34" i="11"/>
  <c r="M34" i="11"/>
  <c r="N34" i="11"/>
  <c r="O34" i="11"/>
  <c r="P34" i="11"/>
  <c r="Q34" i="11"/>
  <c r="L37" i="11"/>
  <c r="M37" i="11"/>
  <c r="N37" i="11"/>
  <c r="O37" i="11"/>
  <c r="P37" i="11"/>
  <c r="Q37" i="11"/>
  <c r="L38" i="11"/>
  <c r="M38" i="11"/>
  <c r="N38" i="11"/>
  <c r="O38" i="11"/>
  <c r="P38" i="11"/>
  <c r="Q38" i="11"/>
  <c r="L39" i="11"/>
  <c r="M39" i="11"/>
  <c r="N39" i="11"/>
  <c r="O39" i="11"/>
  <c r="P39" i="11"/>
  <c r="Q39" i="11"/>
  <c r="L40" i="11"/>
  <c r="M40" i="11"/>
  <c r="N40" i="11"/>
  <c r="O40" i="11"/>
  <c r="P40" i="11"/>
  <c r="Q40" i="11"/>
  <c r="L19" i="11"/>
  <c r="M19" i="11"/>
  <c r="N19" i="11"/>
  <c r="O19" i="11"/>
  <c r="P19" i="11"/>
  <c r="Q19" i="11"/>
  <c r="L42" i="11"/>
  <c r="M42" i="11"/>
  <c r="N42" i="11"/>
  <c r="O42" i="11"/>
  <c r="P42" i="11"/>
  <c r="Q42" i="11"/>
  <c r="L36" i="11"/>
  <c r="M36" i="11"/>
  <c r="N36" i="11"/>
  <c r="O36" i="11"/>
  <c r="P36" i="11"/>
  <c r="Q36" i="11"/>
  <c r="L44" i="11"/>
  <c r="M44" i="11"/>
  <c r="N44" i="11"/>
  <c r="O44" i="11"/>
  <c r="P44" i="11"/>
  <c r="Q44" i="11"/>
  <c r="L45" i="11"/>
  <c r="M45" i="11"/>
  <c r="N45" i="11"/>
  <c r="O45" i="11"/>
  <c r="P45" i="11"/>
  <c r="Q45" i="11"/>
  <c r="L46" i="11"/>
  <c r="M46" i="11"/>
  <c r="N46" i="11"/>
  <c r="O46" i="11"/>
  <c r="P46" i="11"/>
  <c r="Q46" i="11"/>
  <c r="L47" i="11"/>
  <c r="M47" i="11"/>
  <c r="N47" i="11"/>
  <c r="O47" i="11"/>
  <c r="P47" i="11"/>
  <c r="Q47" i="11"/>
  <c r="L20" i="11"/>
  <c r="M20" i="11"/>
  <c r="N20" i="11"/>
  <c r="O20" i="11"/>
  <c r="P20" i="11"/>
  <c r="Q20" i="11"/>
  <c r="L49" i="11"/>
  <c r="M49" i="11"/>
  <c r="N49" i="11"/>
  <c r="O49" i="11"/>
  <c r="P49" i="11"/>
  <c r="Q49" i="11"/>
  <c r="L41" i="11"/>
  <c r="M41" i="11"/>
  <c r="N41" i="11"/>
  <c r="O41" i="11"/>
  <c r="P41" i="11"/>
  <c r="Q41" i="11"/>
  <c r="L51" i="11"/>
  <c r="M51" i="11"/>
  <c r="N51" i="11"/>
  <c r="O51" i="11"/>
  <c r="P51" i="11"/>
  <c r="Q51" i="11"/>
  <c r="L52" i="11"/>
  <c r="M52" i="11"/>
  <c r="N52" i="11"/>
  <c r="O52" i="11"/>
  <c r="P52" i="11"/>
  <c r="Q52" i="11"/>
  <c r="L53" i="11"/>
  <c r="M53" i="11"/>
  <c r="N53" i="11"/>
  <c r="O53" i="11"/>
  <c r="P53" i="11"/>
  <c r="Q53" i="11"/>
  <c r="L54" i="11"/>
  <c r="M54" i="11"/>
  <c r="N54" i="11"/>
  <c r="O54" i="11"/>
  <c r="P54" i="11"/>
  <c r="Q54" i="11"/>
  <c r="L21" i="11"/>
  <c r="M21" i="11"/>
  <c r="N21" i="11"/>
  <c r="O21" i="11"/>
  <c r="P21" i="11"/>
  <c r="Q21" i="11"/>
  <c r="L56" i="11"/>
  <c r="M56" i="11"/>
  <c r="N56" i="11"/>
  <c r="O56" i="11"/>
  <c r="P56" i="11"/>
  <c r="Q56" i="11"/>
  <c r="L43" i="11"/>
  <c r="M43" i="11"/>
  <c r="N43" i="11"/>
  <c r="O43" i="11"/>
  <c r="P43" i="11"/>
  <c r="Q43" i="11"/>
  <c r="M2" i="11"/>
  <c r="N2" i="11"/>
  <c r="O2" i="11"/>
  <c r="P2" i="11"/>
  <c r="Q2" i="11"/>
  <c r="L2" i="11"/>
  <c r="D3" i="11"/>
  <c r="E3" i="11"/>
  <c r="F3" i="11"/>
  <c r="G3" i="11"/>
  <c r="H3" i="11"/>
  <c r="I3" i="11"/>
  <c r="D4" i="11"/>
  <c r="E4" i="11"/>
  <c r="F4" i="11"/>
  <c r="G4" i="11"/>
  <c r="H4" i="11"/>
  <c r="I4" i="11"/>
  <c r="D5" i="11"/>
  <c r="E5" i="11"/>
  <c r="F5" i="11"/>
  <c r="G5" i="11"/>
  <c r="H5" i="11"/>
  <c r="I5" i="11"/>
  <c r="D6" i="11"/>
  <c r="E6" i="11"/>
  <c r="F6" i="11"/>
  <c r="G6" i="11"/>
  <c r="H6" i="11"/>
  <c r="I6" i="11"/>
  <c r="D7" i="11"/>
  <c r="E7" i="11"/>
  <c r="F7" i="11"/>
  <c r="G7" i="11"/>
  <c r="H7" i="11"/>
  <c r="I7" i="11"/>
  <c r="D8" i="11"/>
  <c r="E8" i="11"/>
  <c r="F8" i="11"/>
  <c r="G8" i="11"/>
  <c r="H8" i="11"/>
  <c r="I8" i="11"/>
  <c r="D9" i="11"/>
  <c r="E9" i="11"/>
  <c r="F9" i="11"/>
  <c r="G9" i="11"/>
  <c r="H9" i="11"/>
  <c r="I9" i="11"/>
  <c r="D10" i="11"/>
  <c r="E10" i="11"/>
  <c r="F10" i="11"/>
  <c r="G10" i="11"/>
  <c r="H10" i="11"/>
  <c r="I10" i="11"/>
  <c r="D11" i="11"/>
  <c r="E11" i="11"/>
  <c r="F11" i="11"/>
  <c r="G11" i="11"/>
  <c r="H11" i="11"/>
  <c r="I11" i="11"/>
  <c r="D12" i="11"/>
  <c r="E12" i="11"/>
  <c r="F12" i="11"/>
  <c r="G12" i="11"/>
  <c r="H12" i="11"/>
  <c r="I12" i="11"/>
  <c r="D13" i="11"/>
  <c r="E13" i="11"/>
  <c r="F13" i="11"/>
  <c r="G13" i="11"/>
  <c r="H13" i="11"/>
  <c r="I13" i="11"/>
  <c r="D14" i="11"/>
  <c r="E14" i="11"/>
  <c r="F14" i="11"/>
  <c r="G14" i="11"/>
  <c r="H14" i="11"/>
  <c r="I14" i="11"/>
  <c r="D15" i="11"/>
  <c r="E15" i="11"/>
  <c r="F15" i="11"/>
  <c r="G15" i="11"/>
  <c r="H15" i="11"/>
  <c r="I15" i="11"/>
  <c r="D16" i="11"/>
  <c r="E16" i="11"/>
  <c r="F16" i="11"/>
  <c r="G16" i="11"/>
  <c r="H16" i="11"/>
  <c r="I16" i="11"/>
  <c r="D17" i="11"/>
  <c r="E17" i="11"/>
  <c r="F17" i="11"/>
  <c r="G17" i="11"/>
  <c r="H17" i="11"/>
  <c r="I17" i="11"/>
  <c r="D26" i="11"/>
  <c r="E26" i="11"/>
  <c r="F26" i="11"/>
  <c r="G26" i="11"/>
  <c r="H26" i="11"/>
  <c r="I26" i="11"/>
  <c r="D27" i="11"/>
  <c r="E27" i="11"/>
  <c r="F27" i="11"/>
  <c r="G27" i="11"/>
  <c r="H27" i="11"/>
  <c r="I27" i="11"/>
  <c r="D28" i="11"/>
  <c r="E28" i="11"/>
  <c r="F28" i="11"/>
  <c r="G28" i="11"/>
  <c r="H28" i="11"/>
  <c r="I28" i="11"/>
  <c r="D29" i="11"/>
  <c r="E29" i="11"/>
  <c r="F29" i="11"/>
  <c r="G29" i="11"/>
  <c r="H29" i="11"/>
  <c r="I29" i="11"/>
  <c r="D22" i="11"/>
  <c r="E22" i="11"/>
  <c r="F22" i="11"/>
  <c r="G22" i="11"/>
  <c r="H22" i="11"/>
  <c r="I22" i="11"/>
  <c r="D23" i="11"/>
  <c r="E23" i="11"/>
  <c r="F23" i="11"/>
  <c r="G23" i="11"/>
  <c r="H23" i="11"/>
  <c r="I23" i="11"/>
  <c r="D24" i="11"/>
  <c r="E24" i="11"/>
  <c r="F24" i="11"/>
  <c r="G24" i="11"/>
  <c r="H24" i="11"/>
  <c r="I24" i="11"/>
  <c r="D25" i="11"/>
  <c r="E25" i="11"/>
  <c r="F25" i="11"/>
  <c r="G25" i="11"/>
  <c r="H25" i="11"/>
  <c r="I25" i="11"/>
  <c r="D48" i="11"/>
  <c r="E48" i="11"/>
  <c r="F48" i="11"/>
  <c r="G48" i="11"/>
  <c r="H48" i="11"/>
  <c r="I48" i="11"/>
  <c r="D50" i="11"/>
  <c r="E50" i="11"/>
  <c r="F50" i="11"/>
  <c r="G50" i="11"/>
  <c r="H50" i="11"/>
  <c r="I50" i="11"/>
  <c r="D55" i="11"/>
  <c r="E55" i="11"/>
  <c r="F55" i="11"/>
  <c r="G55" i="11"/>
  <c r="H55" i="11"/>
  <c r="I55" i="11"/>
  <c r="D57" i="11"/>
  <c r="E57" i="11"/>
  <c r="F57" i="11"/>
  <c r="G57" i="11"/>
  <c r="H57" i="11"/>
  <c r="I57" i="11"/>
  <c r="D30" i="11"/>
  <c r="E30" i="11"/>
  <c r="F30" i="11"/>
  <c r="G30" i="11"/>
  <c r="H30" i="11"/>
  <c r="I30" i="11"/>
  <c r="D31" i="11"/>
  <c r="E31" i="11"/>
  <c r="F31" i="11"/>
  <c r="G31" i="11"/>
  <c r="H31" i="11"/>
  <c r="I31" i="11"/>
  <c r="D32" i="11"/>
  <c r="E32" i="11"/>
  <c r="F32" i="11"/>
  <c r="G32" i="11"/>
  <c r="H32" i="11"/>
  <c r="I32" i="11"/>
  <c r="D33" i="11"/>
  <c r="E33" i="11"/>
  <c r="F33" i="11"/>
  <c r="G33" i="11"/>
  <c r="H33" i="11"/>
  <c r="I33" i="11"/>
  <c r="D18" i="11"/>
  <c r="E18" i="11"/>
  <c r="F18" i="11"/>
  <c r="G18" i="11"/>
  <c r="H18" i="11"/>
  <c r="I18" i="11"/>
  <c r="D35" i="11"/>
  <c r="E35" i="11"/>
  <c r="F35" i="11"/>
  <c r="G35" i="11"/>
  <c r="H35" i="11"/>
  <c r="I35" i="11"/>
  <c r="D34" i="11"/>
  <c r="E34" i="11"/>
  <c r="F34" i="11"/>
  <c r="G34" i="11"/>
  <c r="H34" i="11"/>
  <c r="I34" i="11"/>
  <c r="D37" i="11"/>
  <c r="E37" i="11"/>
  <c r="F37" i="11"/>
  <c r="G37" i="11"/>
  <c r="H37" i="11"/>
  <c r="I37" i="11"/>
  <c r="D38" i="11"/>
  <c r="E38" i="11"/>
  <c r="F38" i="11"/>
  <c r="G38" i="11"/>
  <c r="H38" i="11"/>
  <c r="I38" i="11"/>
  <c r="D39" i="11"/>
  <c r="E39" i="11"/>
  <c r="F39" i="11"/>
  <c r="G39" i="11"/>
  <c r="H39" i="11"/>
  <c r="I39" i="11"/>
  <c r="D40" i="11"/>
  <c r="E40" i="11"/>
  <c r="F40" i="11"/>
  <c r="G40" i="11"/>
  <c r="H40" i="11"/>
  <c r="I40" i="11"/>
  <c r="D19" i="11"/>
  <c r="E19" i="11"/>
  <c r="F19" i="11"/>
  <c r="G19" i="11"/>
  <c r="H19" i="11"/>
  <c r="I19" i="11"/>
  <c r="D42" i="11"/>
  <c r="E42" i="11"/>
  <c r="F42" i="11"/>
  <c r="G42" i="11"/>
  <c r="H42" i="11"/>
  <c r="I42" i="11"/>
  <c r="D36" i="11"/>
  <c r="E36" i="11"/>
  <c r="F36" i="11"/>
  <c r="G36" i="11"/>
  <c r="H36" i="11"/>
  <c r="I36" i="11"/>
  <c r="D44" i="11"/>
  <c r="E44" i="11"/>
  <c r="F44" i="11"/>
  <c r="G44" i="11"/>
  <c r="H44" i="11"/>
  <c r="I44" i="11"/>
  <c r="D45" i="11"/>
  <c r="E45" i="11"/>
  <c r="F45" i="11"/>
  <c r="G45" i="11"/>
  <c r="H45" i="11"/>
  <c r="I45" i="11"/>
  <c r="D46" i="11"/>
  <c r="E46" i="11"/>
  <c r="F46" i="11"/>
  <c r="G46" i="11"/>
  <c r="H46" i="11"/>
  <c r="I46" i="11"/>
  <c r="D47" i="11"/>
  <c r="E47" i="11"/>
  <c r="F47" i="11"/>
  <c r="G47" i="11"/>
  <c r="H47" i="11"/>
  <c r="I47" i="11"/>
  <c r="D20" i="11"/>
  <c r="E20" i="11"/>
  <c r="F20" i="11"/>
  <c r="G20" i="11"/>
  <c r="H20" i="11"/>
  <c r="I20" i="11"/>
  <c r="D49" i="11"/>
  <c r="E49" i="11"/>
  <c r="F49" i="11"/>
  <c r="G49" i="11"/>
  <c r="H49" i="11"/>
  <c r="I49" i="11"/>
  <c r="D41" i="11"/>
  <c r="E41" i="11"/>
  <c r="F41" i="11"/>
  <c r="G41" i="11"/>
  <c r="H41" i="11"/>
  <c r="I41" i="11"/>
  <c r="D51" i="11"/>
  <c r="E51" i="11"/>
  <c r="F51" i="11"/>
  <c r="G51" i="11"/>
  <c r="H51" i="11"/>
  <c r="I51" i="11"/>
  <c r="D52" i="11"/>
  <c r="E52" i="11"/>
  <c r="F52" i="11"/>
  <c r="G52" i="11"/>
  <c r="H52" i="11"/>
  <c r="I52" i="11"/>
  <c r="D53" i="11"/>
  <c r="E53" i="11"/>
  <c r="F53" i="11"/>
  <c r="G53" i="11"/>
  <c r="H53" i="11"/>
  <c r="I53" i="11"/>
  <c r="D54" i="11"/>
  <c r="E54" i="11"/>
  <c r="F54" i="11"/>
  <c r="G54" i="11"/>
  <c r="H54" i="11"/>
  <c r="I54" i="11"/>
  <c r="D21" i="11"/>
  <c r="E21" i="11"/>
  <c r="F21" i="11"/>
  <c r="G21" i="11"/>
  <c r="H21" i="11"/>
  <c r="I21" i="11"/>
  <c r="D56" i="11"/>
  <c r="E56" i="11"/>
  <c r="F56" i="11"/>
  <c r="G56" i="11"/>
  <c r="H56" i="11"/>
  <c r="I56" i="11"/>
  <c r="D43" i="11"/>
  <c r="E43" i="11"/>
  <c r="F43" i="11"/>
  <c r="G43" i="11"/>
  <c r="H43" i="11"/>
  <c r="I43" i="11"/>
  <c r="E2" i="11"/>
  <c r="F2" i="11"/>
  <c r="G2" i="11"/>
  <c r="H2" i="11"/>
  <c r="I2" i="11"/>
  <c r="D2" i="11"/>
</calcChain>
</file>

<file path=xl/sharedStrings.xml><?xml version="1.0" encoding="utf-8"?>
<sst xmlns="http://schemas.openxmlformats.org/spreadsheetml/2006/main" count="1776" uniqueCount="64">
  <si>
    <t>Gas</t>
  </si>
  <si>
    <t>Model_name</t>
  </si>
  <si>
    <t>CV_r2</t>
  </si>
  <si>
    <t>CV_mse</t>
  </si>
  <si>
    <t>test_r2_total_model</t>
  </si>
  <si>
    <t>test_mse_by_total_model</t>
  </si>
  <si>
    <t>test_r2_separa_model</t>
  </si>
  <si>
    <t>test_mse_separa_model</t>
  </si>
  <si>
    <t>CO2</t>
  </si>
  <si>
    <t>DT_total</t>
  </si>
  <si>
    <t>CFCs</t>
  </si>
  <si>
    <t>Methane</t>
  </si>
  <si>
    <t>E&amp;E</t>
  </si>
  <si>
    <t>ADBR_total</t>
  </si>
  <si>
    <t>GBR_total</t>
  </si>
  <si>
    <t>BG_total</t>
  </si>
  <si>
    <t>ETR_total</t>
  </si>
  <si>
    <t>RF_total</t>
  </si>
  <si>
    <t>LGBM_total</t>
  </si>
  <si>
    <t>DT_separate</t>
  </si>
  <si>
    <t>ADBR_separate</t>
  </si>
  <si>
    <t>GBR_separate</t>
  </si>
  <si>
    <t>BG_separate</t>
  </si>
  <si>
    <t>ETR_separate</t>
  </si>
  <si>
    <t>RF_separate</t>
  </si>
  <si>
    <t>LGBM_separate</t>
  </si>
  <si>
    <t>best_param</t>
  </si>
  <si>
    <t>{'criterion': 'friedman_mse'}</t>
  </si>
  <si>
    <t>{'learning_rate': 0.1, 'loss': 'exponential', 'n_estimators': 100}</t>
  </si>
  <si>
    <t>{'learning_rate': 0.5, 'n_estimators': 300}</t>
  </si>
  <si>
    <t>{'n_estimators': 100}</t>
  </si>
  <si>
    <t>{'n_estimators': 300}</t>
  </si>
  <si>
    <t>{'n_estimators': 250}</t>
  </si>
  <si>
    <t>{'learning_rate': 0.5, 'n_estimators': 300, 'num_leaves': 60}</t>
  </si>
  <si>
    <t>{'criterion': 'squared_error'}</t>
  </si>
  <si>
    <t>{'learning_rate': 0.1, 'loss': 'exponential', 'n_estimators': 150}</t>
  </si>
  <si>
    <t>{'learning_rate': 0.1, 'n_estimators': 300}</t>
  </si>
  <si>
    <t>{'n_estimators': 200}</t>
  </si>
  <si>
    <t>{'learning_rate': 0.5, 'n_estimators': 300, 'num_leaves': 10}</t>
  </si>
  <si>
    <t>{'criterion': 'absolute_error'}</t>
  </si>
  <si>
    <t>{'learning_rate': 0.1, 'n_estimators': 300, 'num_leaves': 30}</t>
  </si>
  <si>
    <t>{'learning_rate': 1, 'loss': 'square', 'n_estimators': 100}</t>
  </si>
  <si>
    <t>{'learning_rate': 0.1, 'n_estimators': 300, 'num_leaves': 60}</t>
  </si>
  <si>
    <t>{'learning_rate': 1, 'loss': 'exponential', 'n_estimators': 50}</t>
  </si>
  <si>
    <t>{'learning_rate': 0.1, 'n_estimators': 300, 'num_leaves': 50}</t>
  </si>
  <si>
    <t>{'learning_rate': 0.5, 'n_estimators': 300, 'num_leaves': 50}</t>
  </si>
  <si>
    <t>{'learning_rate': 0.1, 'n_estimators': 300, 'num_leaves': 40}</t>
  </si>
  <si>
    <t>{'learning_rate': 0.1, 'n_estimators': 300, 'num_leaves': 20}</t>
  </si>
  <si>
    <t>{'learning_rate': 1, 'loss': 'square', 'n_estimators': 150}</t>
  </si>
  <si>
    <t>{'learning_rate': 0.1, 'loss': 'exponential', 'n_estimators': 300}</t>
  </si>
  <si>
    <t>{'learning_rate': 0.1, 'loss': 'linear', 'n_estimators': 150}</t>
  </si>
  <si>
    <t>{'learning_rate': 0.5, 'loss': 'exponential', 'n_estimators': 50}</t>
  </si>
  <si>
    <t>{'learning_rate': 0.5, 'n_estimators': 300, 'num_leaves': 20}</t>
  </si>
  <si>
    <t>{'n_estimators': 50}</t>
  </si>
  <si>
    <t>{'learning_rate': 2, 'loss': 'square', 'n_estimators': 50}</t>
  </si>
  <si>
    <t>{'learning_rate': 2, 'loss': 'exponential', 'n_estimators': 20}</t>
  </si>
  <si>
    <t>{'learning_rate': 0.5, 'n_estimators': 300, 'num_leaves': 40}</t>
  </si>
  <si>
    <t>{'learning_rate': 1, 'loss': 'exponential', 'n_estimators': 20}</t>
  </si>
  <si>
    <t>{'learning_rate': 0.5, 'loss': 'linear', 'n_estimators': 100}</t>
  </si>
  <si>
    <t>{'learning_rate': 0.5, 'loss': 'exponential', 'n_estimators': 20}</t>
  </si>
  <si>
    <t>{'learning_rate': 0.5, 'loss': 'square', 'n_estimators': 150}</t>
  </si>
  <si>
    <t>{'n_estimators': 150}</t>
  </si>
  <si>
    <t>{'n_estimators': 20}</t>
  </si>
  <si>
    <t>{'learning_rate': 0.5, 'loss': 'square', 'n_estimators': 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</si>
</sst>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L14" sqref="L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0.86</v>
      </c>
      <c r="E2">
        <v>1.75</v>
      </c>
      <c r="F2">
        <v>0.88</v>
      </c>
      <c r="G2">
        <v>1.62</v>
      </c>
      <c r="H2">
        <v>0.88</v>
      </c>
      <c r="I2">
        <v>1.67</v>
      </c>
    </row>
    <row r="3" spans="1:9" x14ac:dyDescent="0.25">
      <c r="A3">
        <v>1</v>
      </c>
      <c r="B3" t="s">
        <v>10</v>
      </c>
      <c r="C3" t="s">
        <v>9</v>
      </c>
      <c r="D3">
        <v>0.86</v>
      </c>
      <c r="E3">
        <v>1.75</v>
      </c>
      <c r="F3">
        <v>0.88</v>
      </c>
      <c r="G3">
        <v>1.62</v>
      </c>
      <c r="H3">
        <v>0.88</v>
      </c>
      <c r="I3">
        <v>2.15</v>
      </c>
    </row>
    <row r="4" spans="1:9" x14ac:dyDescent="0.25">
      <c r="A4">
        <v>2</v>
      </c>
      <c r="B4" t="s">
        <v>11</v>
      </c>
      <c r="C4" t="s">
        <v>9</v>
      </c>
      <c r="D4">
        <v>0.86</v>
      </c>
      <c r="E4">
        <v>1.75</v>
      </c>
      <c r="F4">
        <v>0.88</v>
      </c>
      <c r="G4">
        <v>1.62</v>
      </c>
      <c r="H4">
        <v>0.86</v>
      </c>
      <c r="I4">
        <v>1.66</v>
      </c>
    </row>
    <row r="5" spans="1:9" x14ac:dyDescent="0.25">
      <c r="A5">
        <v>3</v>
      </c>
      <c r="B5" t="s">
        <v>12</v>
      </c>
      <c r="C5" t="s">
        <v>9</v>
      </c>
      <c r="D5">
        <v>0.86</v>
      </c>
      <c r="E5">
        <v>1.75</v>
      </c>
      <c r="F5">
        <v>0.88</v>
      </c>
      <c r="G5">
        <v>1.62</v>
      </c>
      <c r="H5">
        <v>0.84</v>
      </c>
      <c r="I5">
        <v>1.24</v>
      </c>
    </row>
    <row r="6" spans="1:9" x14ac:dyDescent="0.25">
      <c r="A6">
        <v>4</v>
      </c>
      <c r="B6" t="s">
        <v>8</v>
      </c>
      <c r="C6" t="s">
        <v>13</v>
      </c>
      <c r="D6">
        <v>0.67</v>
      </c>
      <c r="E6">
        <v>4.21</v>
      </c>
      <c r="F6">
        <v>0.43</v>
      </c>
      <c r="G6">
        <v>4.18</v>
      </c>
      <c r="H6">
        <v>0.54</v>
      </c>
      <c r="I6">
        <v>3.63</v>
      </c>
    </row>
    <row r="7" spans="1:9" x14ac:dyDescent="0.25">
      <c r="A7">
        <v>5</v>
      </c>
      <c r="B7" t="s">
        <v>10</v>
      </c>
      <c r="C7" t="s">
        <v>13</v>
      </c>
      <c r="D7">
        <v>0.67</v>
      </c>
      <c r="E7">
        <v>4.21</v>
      </c>
      <c r="F7">
        <v>0.43</v>
      </c>
      <c r="G7">
        <v>4.18</v>
      </c>
      <c r="H7">
        <v>-0.51</v>
      </c>
      <c r="I7">
        <v>9.11</v>
      </c>
    </row>
    <row r="8" spans="1:9" x14ac:dyDescent="0.25">
      <c r="A8">
        <v>6</v>
      </c>
      <c r="B8" t="s">
        <v>11</v>
      </c>
      <c r="C8" t="s">
        <v>13</v>
      </c>
      <c r="D8">
        <v>0.67</v>
      </c>
      <c r="E8">
        <v>4.21</v>
      </c>
      <c r="F8">
        <v>0.43</v>
      </c>
      <c r="G8">
        <v>4.18</v>
      </c>
      <c r="H8">
        <v>0.3</v>
      </c>
      <c r="I8">
        <v>5.0199999999999996</v>
      </c>
    </row>
    <row r="9" spans="1:9" x14ac:dyDescent="0.25">
      <c r="A9">
        <v>7</v>
      </c>
      <c r="B9" t="s">
        <v>12</v>
      </c>
      <c r="C9" t="s">
        <v>13</v>
      </c>
      <c r="D9">
        <v>0.67</v>
      </c>
      <c r="E9">
        <v>4.21</v>
      </c>
      <c r="F9">
        <v>0.43</v>
      </c>
      <c r="G9">
        <v>4.18</v>
      </c>
      <c r="H9">
        <v>-0.82</v>
      </c>
      <c r="I9">
        <v>4.3600000000000003</v>
      </c>
    </row>
    <row r="10" spans="1:9" x14ac:dyDescent="0.25">
      <c r="A10">
        <v>8</v>
      </c>
      <c r="B10" t="s">
        <v>8</v>
      </c>
      <c r="C10" t="s">
        <v>14</v>
      </c>
      <c r="D10">
        <v>0.92</v>
      </c>
      <c r="E10">
        <v>0.99</v>
      </c>
      <c r="F10">
        <v>0.93</v>
      </c>
      <c r="G10">
        <v>0.89</v>
      </c>
      <c r="H10">
        <v>0.93</v>
      </c>
      <c r="I10">
        <v>0.9</v>
      </c>
    </row>
    <row r="11" spans="1:9" x14ac:dyDescent="0.25">
      <c r="A11">
        <v>9</v>
      </c>
      <c r="B11" t="s">
        <v>10</v>
      </c>
      <c r="C11" t="s">
        <v>14</v>
      </c>
      <c r="D11">
        <v>0.92</v>
      </c>
      <c r="E11">
        <v>0.99</v>
      </c>
      <c r="F11">
        <v>0.93</v>
      </c>
      <c r="G11">
        <v>0.89</v>
      </c>
      <c r="H11">
        <v>0.94</v>
      </c>
      <c r="I11">
        <v>1.06</v>
      </c>
    </row>
    <row r="12" spans="1:9" x14ac:dyDescent="0.25">
      <c r="A12">
        <v>10</v>
      </c>
      <c r="B12" t="s">
        <v>11</v>
      </c>
      <c r="C12" t="s">
        <v>14</v>
      </c>
      <c r="D12">
        <v>0.92</v>
      </c>
      <c r="E12">
        <v>0.99</v>
      </c>
      <c r="F12">
        <v>0.93</v>
      </c>
      <c r="G12">
        <v>0.89</v>
      </c>
      <c r="H12">
        <v>0.9</v>
      </c>
      <c r="I12">
        <v>1.1499999999999999</v>
      </c>
    </row>
    <row r="13" spans="1:9" x14ac:dyDescent="0.25">
      <c r="A13">
        <v>11</v>
      </c>
      <c r="B13" t="s">
        <v>12</v>
      </c>
      <c r="C13" t="s">
        <v>14</v>
      </c>
      <c r="D13">
        <v>0.92</v>
      </c>
      <c r="E13">
        <v>0.99</v>
      </c>
      <c r="F13">
        <v>0.93</v>
      </c>
      <c r="G13">
        <v>0.89</v>
      </c>
      <c r="H13">
        <v>0.92</v>
      </c>
      <c r="I13">
        <v>0.55000000000000004</v>
      </c>
    </row>
    <row r="14" spans="1:9" x14ac:dyDescent="0.25">
      <c r="A14">
        <v>12</v>
      </c>
      <c r="B14" t="s">
        <v>8</v>
      </c>
      <c r="C14" t="s">
        <v>15</v>
      </c>
      <c r="D14">
        <v>0.92</v>
      </c>
      <c r="E14">
        <v>1.02</v>
      </c>
      <c r="F14">
        <v>0.92</v>
      </c>
      <c r="G14">
        <v>0.94</v>
      </c>
      <c r="H14">
        <v>0.93</v>
      </c>
      <c r="I14">
        <v>0.98</v>
      </c>
    </row>
    <row r="15" spans="1:9" x14ac:dyDescent="0.25">
      <c r="A15">
        <v>13</v>
      </c>
      <c r="B15" t="s">
        <v>10</v>
      </c>
      <c r="C15" t="s">
        <v>15</v>
      </c>
      <c r="D15">
        <v>0.92</v>
      </c>
      <c r="E15">
        <v>1.02</v>
      </c>
      <c r="F15">
        <v>0.92</v>
      </c>
      <c r="G15">
        <v>0.94</v>
      </c>
      <c r="H15">
        <v>0.92</v>
      </c>
      <c r="I15">
        <v>1.27</v>
      </c>
    </row>
    <row r="16" spans="1:9" x14ac:dyDescent="0.25">
      <c r="A16">
        <v>14</v>
      </c>
      <c r="B16" t="s">
        <v>11</v>
      </c>
      <c r="C16" t="s">
        <v>15</v>
      </c>
      <c r="D16">
        <v>0.92</v>
      </c>
      <c r="E16">
        <v>1.02</v>
      </c>
      <c r="F16">
        <v>0.92</v>
      </c>
      <c r="G16">
        <v>0.94</v>
      </c>
      <c r="H16">
        <v>0.91</v>
      </c>
      <c r="I16">
        <v>0.99</v>
      </c>
    </row>
    <row r="17" spans="1:9" x14ac:dyDescent="0.25">
      <c r="A17">
        <v>15</v>
      </c>
      <c r="B17" t="s">
        <v>12</v>
      </c>
      <c r="C17" t="s">
        <v>15</v>
      </c>
      <c r="D17">
        <v>0.92</v>
      </c>
      <c r="E17">
        <v>1.02</v>
      </c>
      <c r="F17">
        <v>0.92</v>
      </c>
      <c r="G17">
        <v>0.94</v>
      </c>
      <c r="H17">
        <v>0.9</v>
      </c>
      <c r="I17">
        <v>0.65</v>
      </c>
    </row>
    <row r="18" spans="1:9" x14ac:dyDescent="0.25">
      <c r="A18">
        <v>16</v>
      </c>
      <c r="B18" t="s">
        <v>8</v>
      </c>
      <c r="C18" t="s">
        <v>16</v>
      </c>
      <c r="D18">
        <v>0.93</v>
      </c>
      <c r="E18">
        <v>0.9</v>
      </c>
      <c r="F18">
        <v>0.93</v>
      </c>
      <c r="G18">
        <v>0.83</v>
      </c>
      <c r="H18">
        <v>0.93</v>
      </c>
      <c r="I18">
        <v>0.89</v>
      </c>
    </row>
    <row r="19" spans="1:9" x14ac:dyDescent="0.25">
      <c r="A19">
        <v>17</v>
      </c>
      <c r="B19" t="s">
        <v>10</v>
      </c>
      <c r="C19" t="s">
        <v>16</v>
      </c>
      <c r="D19">
        <v>0.93</v>
      </c>
      <c r="E19">
        <v>0.9</v>
      </c>
      <c r="F19">
        <v>0.93</v>
      </c>
      <c r="G19">
        <v>0.83</v>
      </c>
      <c r="H19">
        <v>0.94</v>
      </c>
      <c r="I19">
        <v>0.95</v>
      </c>
    </row>
    <row r="20" spans="1:9" x14ac:dyDescent="0.25">
      <c r="A20">
        <v>18</v>
      </c>
      <c r="B20" t="s">
        <v>11</v>
      </c>
      <c r="C20" t="s">
        <v>16</v>
      </c>
      <c r="D20">
        <v>0.93</v>
      </c>
      <c r="E20">
        <v>0.9</v>
      </c>
      <c r="F20">
        <v>0.93</v>
      </c>
      <c r="G20">
        <v>0.83</v>
      </c>
      <c r="H20">
        <v>0.91</v>
      </c>
      <c r="I20">
        <v>0.92</v>
      </c>
    </row>
    <row r="21" spans="1:9" x14ac:dyDescent="0.25">
      <c r="A21">
        <v>19</v>
      </c>
      <c r="B21" t="s">
        <v>12</v>
      </c>
      <c r="C21" t="s">
        <v>16</v>
      </c>
      <c r="D21">
        <v>0.93</v>
      </c>
      <c r="E21">
        <v>0.9</v>
      </c>
      <c r="F21">
        <v>0.93</v>
      </c>
      <c r="G21">
        <v>0.83</v>
      </c>
      <c r="H21">
        <v>0.91</v>
      </c>
      <c r="I21">
        <v>0.6</v>
      </c>
    </row>
    <row r="22" spans="1:9" x14ac:dyDescent="0.25">
      <c r="A22">
        <v>20</v>
      </c>
      <c r="B22" t="s">
        <v>8</v>
      </c>
      <c r="C22" t="s">
        <v>17</v>
      </c>
      <c r="D22">
        <v>0.92</v>
      </c>
      <c r="E22">
        <v>1.02</v>
      </c>
      <c r="F22">
        <v>0.92</v>
      </c>
      <c r="G22">
        <v>0.93</v>
      </c>
      <c r="H22">
        <v>0.93</v>
      </c>
      <c r="I22">
        <v>0.98</v>
      </c>
    </row>
    <row r="23" spans="1:9" x14ac:dyDescent="0.25">
      <c r="A23">
        <v>21</v>
      </c>
      <c r="B23" t="s">
        <v>10</v>
      </c>
      <c r="C23" t="s">
        <v>17</v>
      </c>
      <c r="D23">
        <v>0.92</v>
      </c>
      <c r="E23">
        <v>1.02</v>
      </c>
      <c r="F23">
        <v>0.92</v>
      </c>
      <c r="G23">
        <v>0.93</v>
      </c>
      <c r="H23">
        <v>0.92</v>
      </c>
      <c r="I23">
        <v>1.26</v>
      </c>
    </row>
    <row r="24" spans="1:9" x14ac:dyDescent="0.25">
      <c r="A24">
        <v>22</v>
      </c>
      <c r="B24" t="s">
        <v>11</v>
      </c>
      <c r="C24" t="s">
        <v>17</v>
      </c>
      <c r="D24">
        <v>0.92</v>
      </c>
      <c r="E24">
        <v>1.02</v>
      </c>
      <c r="F24">
        <v>0.92</v>
      </c>
      <c r="G24">
        <v>0.93</v>
      </c>
      <c r="H24">
        <v>0.91</v>
      </c>
      <c r="I24">
        <v>0.98</v>
      </c>
    </row>
    <row r="25" spans="1:9" x14ac:dyDescent="0.25">
      <c r="A25">
        <v>23</v>
      </c>
      <c r="B25" t="s">
        <v>12</v>
      </c>
      <c r="C25" t="s">
        <v>17</v>
      </c>
      <c r="D25">
        <v>0.92</v>
      </c>
      <c r="E25">
        <v>1.02</v>
      </c>
      <c r="F25">
        <v>0.92</v>
      </c>
      <c r="G25">
        <v>0.93</v>
      </c>
      <c r="H25">
        <v>0.9</v>
      </c>
      <c r="I25">
        <v>0.65</v>
      </c>
    </row>
    <row r="26" spans="1:9" x14ac:dyDescent="0.25">
      <c r="A26">
        <v>24</v>
      </c>
      <c r="B26" t="s">
        <v>8</v>
      </c>
      <c r="C26" t="s">
        <v>18</v>
      </c>
      <c r="D26">
        <v>0.93</v>
      </c>
      <c r="E26">
        <v>0.87</v>
      </c>
      <c r="F26">
        <v>0.94</v>
      </c>
      <c r="G26">
        <v>0.79</v>
      </c>
      <c r="H26">
        <v>0.94</v>
      </c>
      <c r="I26">
        <v>0.83</v>
      </c>
    </row>
    <row r="27" spans="1:9" x14ac:dyDescent="0.25">
      <c r="A27">
        <v>25</v>
      </c>
      <c r="B27" t="s">
        <v>10</v>
      </c>
      <c r="C27" t="s">
        <v>18</v>
      </c>
      <c r="D27">
        <v>0.93</v>
      </c>
      <c r="E27">
        <v>0.87</v>
      </c>
      <c r="F27">
        <v>0.94</v>
      </c>
      <c r="G27">
        <v>0.79</v>
      </c>
      <c r="H27">
        <v>0.95</v>
      </c>
      <c r="I27">
        <v>0.86</v>
      </c>
    </row>
    <row r="28" spans="1:9" x14ac:dyDescent="0.25">
      <c r="A28">
        <v>26</v>
      </c>
      <c r="B28" t="s">
        <v>11</v>
      </c>
      <c r="C28" t="s">
        <v>18</v>
      </c>
      <c r="D28">
        <v>0.93</v>
      </c>
      <c r="E28">
        <v>0.87</v>
      </c>
      <c r="F28">
        <v>0.94</v>
      </c>
      <c r="G28">
        <v>0.79</v>
      </c>
      <c r="H28">
        <v>0.91</v>
      </c>
      <c r="I28">
        <v>1</v>
      </c>
    </row>
    <row r="29" spans="1:9" x14ac:dyDescent="0.25">
      <c r="A29">
        <v>27</v>
      </c>
      <c r="B29" t="s">
        <v>12</v>
      </c>
      <c r="C29" t="s">
        <v>18</v>
      </c>
      <c r="D29">
        <v>0.93</v>
      </c>
      <c r="E29">
        <v>0.87</v>
      </c>
      <c r="F29">
        <v>0.94</v>
      </c>
      <c r="G29">
        <v>0.79</v>
      </c>
      <c r="H29">
        <v>0.94</v>
      </c>
      <c r="I29">
        <v>0.4</v>
      </c>
    </row>
    <row r="30" spans="1:9" x14ac:dyDescent="0.25">
      <c r="A30">
        <v>28</v>
      </c>
      <c r="B30" t="s">
        <v>8</v>
      </c>
      <c r="C30" t="s">
        <v>19</v>
      </c>
      <c r="D30">
        <v>0.88</v>
      </c>
      <c r="E30">
        <v>1.67</v>
      </c>
      <c r="F30">
        <v>-1</v>
      </c>
      <c r="G30">
        <v>-1</v>
      </c>
      <c r="H30">
        <v>0.88</v>
      </c>
      <c r="I30">
        <v>1.63</v>
      </c>
    </row>
    <row r="31" spans="1:9" x14ac:dyDescent="0.25">
      <c r="A31">
        <v>29</v>
      </c>
      <c r="B31" t="s">
        <v>8</v>
      </c>
      <c r="C31" t="s">
        <v>20</v>
      </c>
      <c r="D31">
        <v>0.82</v>
      </c>
      <c r="E31">
        <v>2.4</v>
      </c>
      <c r="F31">
        <v>-1</v>
      </c>
      <c r="G31">
        <v>-1</v>
      </c>
      <c r="H31">
        <v>0.78</v>
      </c>
      <c r="I31">
        <v>2.35</v>
      </c>
    </row>
    <row r="32" spans="1:9" x14ac:dyDescent="0.25">
      <c r="A32">
        <v>30</v>
      </c>
      <c r="B32" t="s">
        <v>8</v>
      </c>
      <c r="C32" t="s">
        <v>21</v>
      </c>
      <c r="D32">
        <v>0.93</v>
      </c>
      <c r="E32">
        <v>0.91</v>
      </c>
      <c r="F32">
        <v>-1</v>
      </c>
      <c r="G32">
        <v>-1</v>
      </c>
      <c r="H32">
        <v>0.95</v>
      </c>
      <c r="I32">
        <v>0.77</v>
      </c>
    </row>
    <row r="33" spans="1:9" x14ac:dyDescent="0.25">
      <c r="A33">
        <v>31</v>
      </c>
      <c r="B33" t="s">
        <v>8</v>
      </c>
      <c r="C33" t="s">
        <v>22</v>
      </c>
      <c r="D33">
        <v>0.93</v>
      </c>
      <c r="E33">
        <v>1.02</v>
      </c>
      <c r="F33">
        <v>-1</v>
      </c>
      <c r="G33">
        <v>-1</v>
      </c>
      <c r="H33">
        <v>0.93</v>
      </c>
      <c r="I33">
        <v>0.97</v>
      </c>
    </row>
    <row r="34" spans="1:9" x14ac:dyDescent="0.25">
      <c r="A34">
        <v>32</v>
      </c>
      <c r="B34" t="s">
        <v>8</v>
      </c>
      <c r="C34" t="s">
        <v>23</v>
      </c>
      <c r="D34">
        <v>0.93</v>
      </c>
      <c r="E34">
        <v>0.91</v>
      </c>
      <c r="F34">
        <v>-1</v>
      </c>
      <c r="G34">
        <v>-1</v>
      </c>
      <c r="H34">
        <v>0.93</v>
      </c>
      <c r="I34">
        <v>0.92</v>
      </c>
    </row>
    <row r="35" spans="1:9" x14ac:dyDescent="0.25">
      <c r="A35">
        <v>33</v>
      </c>
      <c r="B35" t="s">
        <v>8</v>
      </c>
      <c r="C35" t="s">
        <v>24</v>
      </c>
      <c r="D35">
        <v>0.93</v>
      </c>
      <c r="E35">
        <v>1.01</v>
      </c>
      <c r="F35">
        <v>-1</v>
      </c>
      <c r="G35">
        <v>-1</v>
      </c>
      <c r="H35">
        <v>0.93</v>
      </c>
      <c r="I35">
        <v>0.96</v>
      </c>
    </row>
    <row r="36" spans="1:9" x14ac:dyDescent="0.25">
      <c r="A36">
        <v>34</v>
      </c>
      <c r="B36" t="s">
        <v>8</v>
      </c>
      <c r="C36" t="s">
        <v>25</v>
      </c>
      <c r="D36">
        <v>0.93</v>
      </c>
      <c r="E36">
        <v>0.93</v>
      </c>
      <c r="F36">
        <v>-1</v>
      </c>
      <c r="G36">
        <v>-1</v>
      </c>
      <c r="H36">
        <v>0.94</v>
      </c>
      <c r="I36">
        <v>0.85</v>
      </c>
    </row>
    <row r="37" spans="1:9" x14ac:dyDescent="0.25">
      <c r="A37">
        <v>35</v>
      </c>
      <c r="B37" t="s">
        <v>10</v>
      </c>
      <c r="C37" t="s">
        <v>19</v>
      </c>
      <c r="D37">
        <v>0.81</v>
      </c>
      <c r="E37">
        <v>3.64</v>
      </c>
      <c r="F37">
        <v>-1</v>
      </c>
      <c r="G37">
        <v>-1</v>
      </c>
      <c r="H37">
        <v>0.85</v>
      </c>
      <c r="I37">
        <v>2.76</v>
      </c>
    </row>
    <row r="38" spans="1:9" x14ac:dyDescent="0.25">
      <c r="A38">
        <v>36</v>
      </c>
      <c r="B38" t="s">
        <v>10</v>
      </c>
      <c r="C38" t="s">
        <v>20</v>
      </c>
      <c r="D38">
        <v>0.77</v>
      </c>
      <c r="E38">
        <v>4.46</v>
      </c>
      <c r="F38">
        <v>-1</v>
      </c>
      <c r="G38">
        <v>-1</v>
      </c>
      <c r="H38">
        <v>0.67</v>
      </c>
      <c r="I38">
        <v>3.82</v>
      </c>
    </row>
    <row r="39" spans="1:9" x14ac:dyDescent="0.25">
      <c r="A39">
        <v>37</v>
      </c>
      <c r="B39" t="s">
        <v>10</v>
      </c>
      <c r="C39" t="s">
        <v>21</v>
      </c>
      <c r="D39">
        <v>0.91</v>
      </c>
      <c r="E39">
        <v>1.77</v>
      </c>
      <c r="F39">
        <v>-1</v>
      </c>
      <c r="G39">
        <v>-1</v>
      </c>
      <c r="H39">
        <v>0.93</v>
      </c>
      <c r="I39">
        <v>1.32</v>
      </c>
    </row>
    <row r="40" spans="1:9" x14ac:dyDescent="0.25">
      <c r="A40">
        <v>38</v>
      </c>
      <c r="B40" t="s">
        <v>10</v>
      </c>
      <c r="C40" t="s">
        <v>22</v>
      </c>
      <c r="D40">
        <v>0.89</v>
      </c>
      <c r="E40">
        <v>2.14</v>
      </c>
      <c r="F40">
        <v>-1</v>
      </c>
      <c r="G40">
        <v>-1</v>
      </c>
      <c r="H40">
        <v>0.91</v>
      </c>
      <c r="I40">
        <v>1.45</v>
      </c>
    </row>
    <row r="41" spans="1:9" x14ac:dyDescent="0.25">
      <c r="A41">
        <v>39</v>
      </c>
      <c r="B41" t="s">
        <v>10</v>
      </c>
      <c r="C41" t="s">
        <v>23</v>
      </c>
      <c r="D41">
        <v>0.93</v>
      </c>
      <c r="E41">
        <v>1.51</v>
      </c>
      <c r="F41">
        <v>-1</v>
      </c>
      <c r="G41">
        <v>-1</v>
      </c>
      <c r="H41">
        <v>0.94</v>
      </c>
      <c r="I41">
        <v>0.99</v>
      </c>
    </row>
    <row r="42" spans="1:9" x14ac:dyDescent="0.25">
      <c r="A42">
        <v>40</v>
      </c>
      <c r="B42" t="s">
        <v>10</v>
      </c>
      <c r="C42" t="s">
        <v>24</v>
      </c>
      <c r="D42">
        <v>0.89</v>
      </c>
      <c r="E42">
        <v>2.13</v>
      </c>
      <c r="F42">
        <v>-1</v>
      </c>
      <c r="G42">
        <v>-1</v>
      </c>
      <c r="H42">
        <v>0.91</v>
      </c>
      <c r="I42">
        <v>1.45</v>
      </c>
    </row>
    <row r="43" spans="1:9" x14ac:dyDescent="0.25">
      <c r="A43">
        <v>41</v>
      </c>
      <c r="B43" t="s">
        <v>10</v>
      </c>
      <c r="C43" t="s">
        <v>25</v>
      </c>
      <c r="D43">
        <v>0.92</v>
      </c>
      <c r="E43">
        <v>1.74</v>
      </c>
      <c r="F43">
        <v>-1</v>
      </c>
      <c r="G43">
        <v>-1</v>
      </c>
      <c r="H43">
        <v>0.93</v>
      </c>
      <c r="I43">
        <v>1.21</v>
      </c>
    </row>
    <row r="44" spans="1:9" x14ac:dyDescent="0.25">
      <c r="A44">
        <v>42</v>
      </c>
      <c r="B44" t="s">
        <v>11</v>
      </c>
      <c r="C44" t="s">
        <v>19</v>
      </c>
      <c r="D44">
        <v>0.84</v>
      </c>
      <c r="E44">
        <v>1.83</v>
      </c>
      <c r="F44">
        <v>-1</v>
      </c>
      <c r="G44">
        <v>-1</v>
      </c>
      <c r="H44">
        <v>0.85</v>
      </c>
      <c r="I44">
        <v>1.76</v>
      </c>
    </row>
    <row r="45" spans="1:9" x14ac:dyDescent="0.25">
      <c r="A45">
        <v>43</v>
      </c>
      <c r="B45" t="s">
        <v>11</v>
      </c>
      <c r="C45" t="s">
        <v>20</v>
      </c>
      <c r="D45">
        <v>0.77</v>
      </c>
      <c r="E45">
        <v>2.57</v>
      </c>
      <c r="F45">
        <v>-1</v>
      </c>
      <c r="G45">
        <v>-1</v>
      </c>
      <c r="H45">
        <v>0.8</v>
      </c>
      <c r="I45">
        <v>1.97</v>
      </c>
    </row>
    <row r="46" spans="1:9" x14ac:dyDescent="0.25">
      <c r="A46">
        <v>44</v>
      </c>
      <c r="B46" t="s">
        <v>11</v>
      </c>
      <c r="C46" t="s">
        <v>21</v>
      </c>
      <c r="D46">
        <v>0.91</v>
      </c>
      <c r="E46">
        <v>1.06</v>
      </c>
      <c r="F46">
        <v>-1</v>
      </c>
      <c r="G46">
        <v>-1</v>
      </c>
      <c r="H46">
        <v>0.91</v>
      </c>
      <c r="I46">
        <v>0.96</v>
      </c>
    </row>
    <row r="47" spans="1:9" x14ac:dyDescent="0.25">
      <c r="A47">
        <v>45</v>
      </c>
      <c r="B47" t="s">
        <v>11</v>
      </c>
      <c r="C47" t="s">
        <v>22</v>
      </c>
      <c r="D47">
        <v>0.9</v>
      </c>
      <c r="E47">
        <v>1.0900000000000001</v>
      </c>
      <c r="F47">
        <v>-1</v>
      </c>
      <c r="G47">
        <v>-1</v>
      </c>
      <c r="H47">
        <v>0.91</v>
      </c>
      <c r="I47">
        <v>0.99</v>
      </c>
    </row>
    <row r="48" spans="1:9" x14ac:dyDescent="0.25">
      <c r="A48">
        <v>46</v>
      </c>
      <c r="B48" t="s">
        <v>11</v>
      </c>
      <c r="C48" t="s">
        <v>23</v>
      </c>
      <c r="D48">
        <v>0.91</v>
      </c>
      <c r="E48">
        <v>1</v>
      </c>
      <c r="F48">
        <v>-1</v>
      </c>
      <c r="G48">
        <v>-1</v>
      </c>
      <c r="H48">
        <v>0.91</v>
      </c>
      <c r="I48">
        <v>0.93</v>
      </c>
    </row>
    <row r="49" spans="1:9" x14ac:dyDescent="0.25">
      <c r="A49">
        <v>47</v>
      </c>
      <c r="B49" t="s">
        <v>11</v>
      </c>
      <c r="C49" t="s">
        <v>24</v>
      </c>
      <c r="D49">
        <v>0.9</v>
      </c>
      <c r="E49">
        <v>1.08</v>
      </c>
      <c r="F49">
        <v>-1</v>
      </c>
      <c r="G49">
        <v>-1</v>
      </c>
      <c r="H49">
        <v>0.91</v>
      </c>
      <c r="I49">
        <v>0.99</v>
      </c>
    </row>
    <row r="50" spans="1:9" x14ac:dyDescent="0.25">
      <c r="A50">
        <v>48</v>
      </c>
      <c r="B50" t="s">
        <v>11</v>
      </c>
      <c r="C50" t="s">
        <v>25</v>
      </c>
      <c r="D50">
        <v>0.91</v>
      </c>
      <c r="E50">
        <v>0.98</v>
      </c>
      <c r="F50">
        <v>-1</v>
      </c>
      <c r="G50">
        <v>-1</v>
      </c>
      <c r="H50">
        <v>0.92</v>
      </c>
      <c r="I50">
        <v>0.88</v>
      </c>
    </row>
    <row r="51" spans="1:9" x14ac:dyDescent="0.25">
      <c r="A51">
        <v>49</v>
      </c>
      <c r="B51" t="s">
        <v>12</v>
      </c>
      <c r="C51" t="s">
        <v>19</v>
      </c>
      <c r="D51">
        <v>0.81</v>
      </c>
      <c r="E51">
        <v>1.35</v>
      </c>
      <c r="F51">
        <v>-1</v>
      </c>
      <c r="G51">
        <v>-1</v>
      </c>
      <c r="H51">
        <v>0.85</v>
      </c>
      <c r="I51">
        <v>1.0900000000000001</v>
      </c>
    </row>
    <row r="52" spans="1:9" x14ac:dyDescent="0.25">
      <c r="A52">
        <v>50</v>
      </c>
      <c r="B52" t="s">
        <v>12</v>
      </c>
      <c r="C52" t="s">
        <v>20</v>
      </c>
      <c r="D52">
        <v>0.73</v>
      </c>
      <c r="E52">
        <v>1.93</v>
      </c>
      <c r="F52">
        <v>-1</v>
      </c>
      <c r="G52">
        <v>-1</v>
      </c>
      <c r="H52">
        <v>0.52</v>
      </c>
      <c r="I52">
        <v>1.91</v>
      </c>
    </row>
    <row r="53" spans="1:9" x14ac:dyDescent="0.25">
      <c r="A53">
        <v>51</v>
      </c>
      <c r="B53" t="s">
        <v>12</v>
      </c>
      <c r="C53" t="s">
        <v>21</v>
      </c>
      <c r="D53">
        <v>0.92</v>
      </c>
      <c r="E53">
        <v>0.56000000000000005</v>
      </c>
      <c r="F53">
        <v>-1</v>
      </c>
      <c r="G53">
        <v>-1</v>
      </c>
      <c r="H53">
        <v>0.94</v>
      </c>
      <c r="I53">
        <v>0.4</v>
      </c>
    </row>
    <row r="54" spans="1:9" x14ac:dyDescent="0.25">
      <c r="A54">
        <v>52</v>
      </c>
      <c r="B54" t="s">
        <v>12</v>
      </c>
      <c r="C54" t="s">
        <v>22</v>
      </c>
      <c r="D54">
        <v>0.88</v>
      </c>
      <c r="E54">
        <v>0.85</v>
      </c>
      <c r="F54">
        <v>-1</v>
      </c>
      <c r="G54">
        <v>-1</v>
      </c>
      <c r="H54">
        <v>0.9</v>
      </c>
      <c r="I54">
        <v>0.65</v>
      </c>
    </row>
    <row r="55" spans="1:9" x14ac:dyDescent="0.25">
      <c r="A55">
        <v>53</v>
      </c>
      <c r="B55" t="s">
        <v>12</v>
      </c>
      <c r="C55" t="s">
        <v>23</v>
      </c>
      <c r="D55">
        <v>0.89</v>
      </c>
      <c r="E55">
        <v>0.76</v>
      </c>
      <c r="F55">
        <v>-1</v>
      </c>
      <c r="G55">
        <v>-1</v>
      </c>
      <c r="H55">
        <v>0.91</v>
      </c>
      <c r="I55">
        <v>0.63</v>
      </c>
    </row>
    <row r="56" spans="1:9" x14ac:dyDescent="0.25">
      <c r="A56">
        <v>54</v>
      </c>
      <c r="B56" t="s">
        <v>12</v>
      </c>
      <c r="C56" t="s">
        <v>24</v>
      </c>
      <c r="D56">
        <v>0.88</v>
      </c>
      <c r="E56">
        <v>0.84</v>
      </c>
      <c r="F56">
        <v>-1</v>
      </c>
      <c r="G56">
        <v>-1</v>
      </c>
      <c r="H56">
        <v>0.9</v>
      </c>
      <c r="I56">
        <v>0.65</v>
      </c>
    </row>
    <row r="57" spans="1:9" x14ac:dyDescent="0.25">
      <c r="A57">
        <v>55</v>
      </c>
      <c r="B57" t="s">
        <v>12</v>
      </c>
      <c r="C57" t="s">
        <v>25</v>
      </c>
      <c r="D57">
        <v>0.93</v>
      </c>
      <c r="E57">
        <v>0.52</v>
      </c>
      <c r="F57">
        <v>-1</v>
      </c>
      <c r="G57">
        <v>-1</v>
      </c>
      <c r="H57">
        <v>0.95</v>
      </c>
      <c r="I57">
        <v>0.35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I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</row>
    <row r="2" spans="1:10" x14ac:dyDescent="0.25">
      <c r="A2">
        <v>0</v>
      </c>
      <c r="B2" t="s">
        <v>8</v>
      </c>
      <c r="C2" t="s">
        <v>9</v>
      </c>
      <c r="D2">
        <v>0.82647518716040003</v>
      </c>
      <c r="E2">
        <v>2.1339097276620498</v>
      </c>
      <c r="F2">
        <v>0.83895164513348697</v>
      </c>
      <c r="G2">
        <v>1.92019356363474</v>
      </c>
      <c r="H2">
        <v>0.80895869002050302</v>
      </c>
      <c r="I2">
        <v>2.3024678848811502</v>
      </c>
      <c r="J2" t="s">
        <v>34</v>
      </c>
    </row>
    <row r="3" spans="1:10" x14ac:dyDescent="0.25">
      <c r="A3">
        <v>1</v>
      </c>
      <c r="B3" t="s">
        <v>10</v>
      </c>
      <c r="C3" t="s">
        <v>9</v>
      </c>
      <c r="D3">
        <v>0.82647518716040003</v>
      </c>
      <c r="E3">
        <v>2.1339097276620498</v>
      </c>
      <c r="F3">
        <v>0.83895164513348697</v>
      </c>
      <c r="G3">
        <v>1.92019356363474</v>
      </c>
      <c r="H3">
        <v>0.83634296936543195</v>
      </c>
      <c r="I3">
        <v>2.3078396436620601</v>
      </c>
      <c r="J3" t="s">
        <v>34</v>
      </c>
    </row>
    <row r="4" spans="1:10" x14ac:dyDescent="0.25">
      <c r="A4">
        <v>2</v>
      </c>
      <c r="B4" t="s">
        <v>11</v>
      </c>
      <c r="C4" t="s">
        <v>9</v>
      </c>
      <c r="D4">
        <v>0.82647518716040003</v>
      </c>
      <c r="E4">
        <v>2.1339097276620498</v>
      </c>
      <c r="F4">
        <v>0.83895164513348697</v>
      </c>
      <c r="G4">
        <v>1.92019356363474</v>
      </c>
      <c r="H4">
        <v>0.86597347268242897</v>
      </c>
      <c r="I4">
        <v>1.8032824039344899</v>
      </c>
      <c r="J4" t="s">
        <v>34</v>
      </c>
    </row>
    <row r="5" spans="1:10" x14ac:dyDescent="0.25">
      <c r="A5">
        <v>3</v>
      </c>
      <c r="B5" t="s">
        <v>12</v>
      </c>
      <c r="C5" t="s">
        <v>9</v>
      </c>
      <c r="D5">
        <v>0.82647518716040003</v>
      </c>
      <c r="E5">
        <v>2.1339097276620498</v>
      </c>
      <c r="F5">
        <v>0.83895164513348697</v>
      </c>
      <c r="G5">
        <v>1.92019356363474</v>
      </c>
      <c r="H5">
        <v>0.77891154096620596</v>
      </c>
      <c r="I5">
        <v>1.62775624440419</v>
      </c>
      <c r="J5" t="s">
        <v>34</v>
      </c>
    </row>
    <row r="6" spans="1:10" x14ac:dyDescent="0.25">
      <c r="A6">
        <v>4</v>
      </c>
      <c r="B6" t="s">
        <v>8</v>
      </c>
      <c r="C6" t="s">
        <v>13</v>
      </c>
      <c r="D6">
        <v>0.58454891672902598</v>
      </c>
      <c r="E6">
        <v>5.0814846491141497</v>
      </c>
      <c r="F6">
        <v>0.12205241201870699</v>
      </c>
      <c r="G6">
        <v>4.84835930772618</v>
      </c>
      <c r="H6">
        <v>0.240785531614333</v>
      </c>
      <c r="I6">
        <v>5.4162791354520703</v>
      </c>
      <c r="J6" t="s">
        <v>28</v>
      </c>
    </row>
    <row r="7" spans="1:10" x14ac:dyDescent="0.25">
      <c r="A7">
        <v>5</v>
      </c>
      <c r="B7" t="s">
        <v>10</v>
      </c>
      <c r="C7" t="s">
        <v>13</v>
      </c>
      <c r="D7">
        <v>0.58454891672902598</v>
      </c>
      <c r="E7">
        <v>5.0814846491141497</v>
      </c>
      <c r="F7">
        <v>0.12205241201870699</v>
      </c>
      <c r="G7">
        <v>4.84835930772618</v>
      </c>
      <c r="H7">
        <v>-1.10483198071615E-2</v>
      </c>
      <c r="I7">
        <v>6.5554001270877302</v>
      </c>
      <c r="J7" t="s">
        <v>28</v>
      </c>
    </row>
    <row r="8" spans="1:10" x14ac:dyDescent="0.25">
      <c r="A8">
        <v>6</v>
      </c>
      <c r="B8" t="s">
        <v>11</v>
      </c>
      <c r="C8" t="s">
        <v>13</v>
      </c>
      <c r="D8">
        <v>0.58454891672902598</v>
      </c>
      <c r="E8">
        <v>5.0814846491141497</v>
      </c>
      <c r="F8">
        <v>0.12205241201870699</v>
      </c>
      <c r="G8">
        <v>4.84835930772618</v>
      </c>
      <c r="H8">
        <v>0.26392564642173399</v>
      </c>
      <c r="I8">
        <v>4.8192341667798804</v>
      </c>
      <c r="J8" t="s">
        <v>28</v>
      </c>
    </row>
    <row r="9" spans="1:10" x14ac:dyDescent="0.25">
      <c r="A9">
        <v>7</v>
      </c>
      <c r="B9" t="s">
        <v>12</v>
      </c>
      <c r="C9" t="s">
        <v>13</v>
      </c>
      <c r="D9">
        <v>0.58454891672902598</v>
      </c>
      <c r="E9">
        <v>5.0814846491141497</v>
      </c>
      <c r="F9">
        <v>0.12205241201870699</v>
      </c>
      <c r="G9">
        <v>4.84835930772618</v>
      </c>
      <c r="H9">
        <v>-1.56333121158415</v>
      </c>
      <c r="I9">
        <v>3.7318837723871701</v>
      </c>
      <c r="J9" t="s">
        <v>28</v>
      </c>
    </row>
    <row r="10" spans="1:10" x14ac:dyDescent="0.25">
      <c r="A10">
        <v>8</v>
      </c>
      <c r="B10" t="s">
        <v>8</v>
      </c>
      <c r="C10" t="s">
        <v>14</v>
      </c>
      <c r="D10">
        <v>0.89271904662650603</v>
      </c>
      <c r="E10">
        <v>1.31697725673615</v>
      </c>
      <c r="F10">
        <v>0.89715546021083203</v>
      </c>
      <c r="G10">
        <v>1.21362302607031</v>
      </c>
      <c r="H10">
        <v>0.84434916614316902</v>
      </c>
      <c r="I10">
        <v>2.0345873060297199</v>
      </c>
      <c r="J10" t="s">
        <v>29</v>
      </c>
    </row>
    <row r="11" spans="1:10" x14ac:dyDescent="0.25">
      <c r="A11">
        <v>9</v>
      </c>
      <c r="B11" t="s">
        <v>10</v>
      </c>
      <c r="C11" t="s">
        <v>14</v>
      </c>
      <c r="D11">
        <v>0.89271904662650603</v>
      </c>
      <c r="E11">
        <v>1.31697725673615</v>
      </c>
      <c r="F11">
        <v>0.89715546021083203</v>
      </c>
      <c r="G11">
        <v>1.21362302607031</v>
      </c>
      <c r="H11">
        <v>0.91658768738212804</v>
      </c>
      <c r="I11">
        <v>1.2718291525560099</v>
      </c>
      <c r="J11" t="s">
        <v>29</v>
      </c>
    </row>
    <row r="12" spans="1:10" x14ac:dyDescent="0.25">
      <c r="A12">
        <v>10</v>
      </c>
      <c r="B12" t="s">
        <v>11</v>
      </c>
      <c r="C12" t="s">
        <v>14</v>
      </c>
      <c r="D12">
        <v>0.89271904662650603</v>
      </c>
      <c r="E12">
        <v>1.31697725673615</v>
      </c>
      <c r="F12">
        <v>0.89715546021083203</v>
      </c>
      <c r="G12">
        <v>1.21362302607031</v>
      </c>
      <c r="H12">
        <v>0.91276285176646699</v>
      </c>
      <c r="I12">
        <v>1.1260472511388799</v>
      </c>
      <c r="J12" t="s">
        <v>29</v>
      </c>
    </row>
    <row r="13" spans="1:10" x14ac:dyDescent="0.25">
      <c r="A13">
        <v>11</v>
      </c>
      <c r="B13" t="s">
        <v>12</v>
      </c>
      <c r="C13" t="s">
        <v>14</v>
      </c>
      <c r="D13">
        <v>0.89271904662650603</v>
      </c>
      <c r="E13">
        <v>1.31697725673615</v>
      </c>
      <c r="F13">
        <v>0.89715546021083203</v>
      </c>
      <c r="G13">
        <v>1.21362302607031</v>
      </c>
      <c r="H13">
        <v>0.91500566032902897</v>
      </c>
      <c r="I13">
        <v>0.55624879851534403</v>
      </c>
      <c r="J13" t="s">
        <v>29</v>
      </c>
    </row>
    <row r="14" spans="1:10" x14ac:dyDescent="0.25">
      <c r="A14">
        <v>12</v>
      </c>
      <c r="B14" t="s">
        <v>8</v>
      </c>
      <c r="C14" t="s">
        <v>15</v>
      </c>
      <c r="D14">
        <v>0.88969960590445996</v>
      </c>
      <c r="E14">
        <v>1.36285235232257</v>
      </c>
      <c r="F14">
        <v>0.90197358372495895</v>
      </c>
      <c r="G14">
        <v>1.14660941596329</v>
      </c>
      <c r="H14">
        <v>0.86663176853582502</v>
      </c>
      <c r="I14">
        <v>1.74592028344371</v>
      </c>
      <c r="J14" t="s">
        <v>30</v>
      </c>
    </row>
    <row r="15" spans="1:10" x14ac:dyDescent="0.25">
      <c r="A15">
        <v>13</v>
      </c>
      <c r="B15" t="s">
        <v>10</v>
      </c>
      <c r="C15" t="s">
        <v>15</v>
      </c>
      <c r="D15">
        <v>0.88969960590445996</v>
      </c>
      <c r="E15">
        <v>1.36285235232257</v>
      </c>
      <c r="F15">
        <v>0.90197358372495895</v>
      </c>
      <c r="G15">
        <v>1.14660941596329</v>
      </c>
      <c r="H15">
        <v>0.93749705064889599</v>
      </c>
      <c r="I15">
        <v>0.891325721800731</v>
      </c>
      <c r="J15" t="s">
        <v>30</v>
      </c>
    </row>
    <row r="16" spans="1:10" x14ac:dyDescent="0.25">
      <c r="A16">
        <v>14</v>
      </c>
      <c r="B16" t="s">
        <v>11</v>
      </c>
      <c r="C16" t="s">
        <v>15</v>
      </c>
      <c r="D16">
        <v>0.88969960590445996</v>
      </c>
      <c r="E16">
        <v>1.36285235232257</v>
      </c>
      <c r="F16">
        <v>0.90197358372495895</v>
      </c>
      <c r="G16">
        <v>1.14660941596329</v>
      </c>
      <c r="H16">
        <v>0.91775875312875999</v>
      </c>
      <c r="I16">
        <v>1.0503768124631301</v>
      </c>
      <c r="J16" t="s">
        <v>30</v>
      </c>
    </row>
    <row r="17" spans="1:10" x14ac:dyDescent="0.25">
      <c r="A17">
        <v>15</v>
      </c>
      <c r="B17" t="s">
        <v>12</v>
      </c>
      <c r="C17" t="s">
        <v>15</v>
      </c>
      <c r="D17">
        <v>0.88969960590445996</v>
      </c>
      <c r="E17">
        <v>1.36285235232257</v>
      </c>
      <c r="F17">
        <v>0.90197358372495895</v>
      </c>
      <c r="G17">
        <v>1.14660941596329</v>
      </c>
      <c r="H17">
        <v>0.87634673604418301</v>
      </c>
      <c r="I17">
        <v>0.83538394162875595</v>
      </c>
      <c r="J17" t="s">
        <v>30</v>
      </c>
    </row>
    <row r="18" spans="1:10" x14ac:dyDescent="0.25">
      <c r="A18">
        <v>16</v>
      </c>
      <c r="B18" t="s">
        <v>8</v>
      </c>
      <c r="C18" t="s">
        <v>16</v>
      </c>
      <c r="D18">
        <v>0.90128650436987201</v>
      </c>
      <c r="E18">
        <v>1.2183994817111199</v>
      </c>
      <c r="F18">
        <v>0.93166878685794696</v>
      </c>
      <c r="G18">
        <v>0.80870341577337101</v>
      </c>
      <c r="H18">
        <v>0.92344631061035298</v>
      </c>
      <c r="I18">
        <v>1.0353833680686899</v>
      </c>
      <c r="J18" t="s">
        <v>31</v>
      </c>
    </row>
    <row r="19" spans="1:10" x14ac:dyDescent="0.25">
      <c r="A19">
        <v>17</v>
      </c>
      <c r="B19" t="s">
        <v>10</v>
      </c>
      <c r="C19" t="s">
        <v>16</v>
      </c>
      <c r="D19">
        <v>0.90128650436987201</v>
      </c>
      <c r="E19">
        <v>1.2183994817111199</v>
      </c>
      <c r="F19">
        <v>0.93166878685794696</v>
      </c>
      <c r="G19">
        <v>0.80870341577337101</v>
      </c>
      <c r="H19">
        <v>0.96409697317130105</v>
      </c>
      <c r="I19">
        <v>0.54402332446856305</v>
      </c>
      <c r="J19" t="s">
        <v>31</v>
      </c>
    </row>
    <row r="20" spans="1:10" x14ac:dyDescent="0.25">
      <c r="A20">
        <v>18</v>
      </c>
      <c r="B20" t="s">
        <v>11</v>
      </c>
      <c r="C20" t="s">
        <v>16</v>
      </c>
      <c r="D20">
        <v>0.90128650436987201</v>
      </c>
      <c r="E20">
        <v>1.2183994817111199</v>
      </c>
      <c r="F20">
        <v>0.93166878685794696</v>
      </c>
      <c r="G20">
        <v>0.80870341577337101</v>
      </c>
      <c r="H20">
        <v>0.93375674328272795</v>
      </c>
      <c r="I20">
        <v>0.833776679628494</v>
      </c>
      <c r="J20" t="s">
        <v>31</v>
      </c>
    </row>
    <row r="21" spans="1:10" x14ac:dyDescent="0.25">
      <c r="A21">
        <v>19</v>
      </c>
      <c r="B21" t="s">
        <v>12</v>
      </c>
      <c r="C21" t="s">
        <v>16</v>
      </c>
      <c r="D21">
        <v>0.90128650436987201</v>
      </c>
      <c r="E21">
        <v>1.2183994817111199</v>
      </c>
      <c r="F21">
        <v>0.93166878685794696</v>
      </c>
      <c r="G21">
        <v>0.80870341577337101</v>
      </c>
      <c r="H21">
        <v>0.90771780125368495</v>
      </c>
      <c r="I21">
        <v>0.635515523587174</v>
      </c>
      <c r="J21" t="s">
        <v>31</v>
      </c>
    </row>
    <row r="22" spans="1:10" x14ac:dyDescent="0.25">
      <c r="A22">
        <v>20</v>
      </c>
      <c r="B22" t="s">
        <v>8</v>
      </c>
      <c r="C22" t="s">
        <v>17</v>
      </c>
      <c r="D22">
        <v>0.88971841911250105</v>
      </c>
      <c r="E22">
        <v>1.3622022557685101</v>
      </c>
      <c r="F22">
        <v>0.90272235509466603</v>
      </c>
      <c r="G22">
        <v>1.1355452623472899</v>
      </c>
      <c r="H22">
        <v>0.86192022318928596</v>
      </c>
      <c r="I22">
        <v>1.7929285025110799</v>
      </c>
      <c r="J22" t="s">
        <v>32</v>
      </c>
    </row>
    <row r="23" spans="1:10" x14ac:dyDescent="0.25">
      <c r="A23">
        <v>21</v>
      </c>
      <c r="B23" t="s">
        <v>10</v>
      </c>
      <c r="C23" t="s">
        <v>17</v>
      </c>
      <c r="D23">
        <v>0.88971841911250105</v>
      </c>
      <c r="E23">
        <v>1.3622022557685101</v>
      </c>
      <c r="F23">
        <v>0.90272235509466603</v>
      </c>
      <c r="G23">
        <v>1.1355452623472899</v>
      </c>
      <c r="H23">
        <v>0.94111346601323298</v>
      </c>
      <c r="I23">
        <v>0.84214278487287897</v>
      </c>
      <c r="J23" t="s">
        <v>32</v>
      </c>
    </row>
    <row r="24" spans="1:10" x14ac:dyDescent="0.25">
      <c r="A24">
        <v>22</v>
      </c>
      <c r="B24" t="s">
        <v>11</v>
      </c>
      <c r="C24" t="s">
        <v>17</v>
      </c>
      <c r="D24">
        <v>0.88971841911250105</v>
      </c>
      <c r="E24">
        <v>1.3622022557685101</v>
      </c>
      <c r="F24">
        <v>0.90272235509466603</v>
      </c>
      <c r="G24">
        <v>1.1355452623472899</v>
      </c>
      <c r="H24">
        <v>0.92077428384613702</v>
      </c>
      <c r="I24">
        <v>1.011130516296</v>
      </c>
      <c r="J24" t="s">
        <v>32</v>
      </c>
    </row>
    <row r="25" spans="1:10" x14ac:dyDescent="0.25">
      <c r="A25">
        <v>23</v>
      </c>
      <c r="B25" t="s">
        <v>12</v>
      </c>
      <c r="C25" t="s">
        <v>17</v>
      </c>
      <c r="D25">
        <v>0.88971841911250105</v>
      </c>
      <c r="E25">
        <v>1.3622022557685101</v>
      </c>
      <c r="F25">
        <v>0.90272235509466603</v>
      </c>
      <c r="G25">
        <v>1.1355452623472899</v>
      </c>
      <c r="H25">
        <v>0.87638945121547795</v>
      </c>
      <c r="I25">
        <v>0.83464963397502601</v>
      </c>
      <c r="J25" t="s">
        <v>32</v>
      </c>
    </row>
    <row r="26" spans="1:10" x14ac:dyDescent="0.25">
      <c r="A26">
        <v>24</v>
      </c>
      <c r="B26" t="s">
        <v>8</v>
      </c>
      <c r="C26" t="s">
        <v>18</v>
      </c>
      <c r="D26">
        <v>0.895820384106361</v>
      </c>
      <c r="E26">
        <v>1.28547220654155</v>
      </c>
      <c r="F26">
        <v>0.92645871052788997</v>
      </c>
      <c r="G26">
        <v>0.90956015013717895</v>
      </c>
      <c r="H26">
        <v>0.90974216716969403</v>
      </c>
      <c r="I26">
        <v>1.2883540600146</v>
      </c>
      <c r="J26" t="s">
        <v>33</v>
      </c>
    </row>
    <row r="27" spans="1:10" x14ac:dyDescent="0.25">
      <c r="A27">
        <v>25</v>
      </c>
      <c r="B27" t="s">
        <v>10</v>
      </c>
      <c r="C27" t="s">
        <v>18</v>
      </c>
      <c r="D27">
        <v>0.895820384106361</v>
      </c>
      <c r="E27">
        <v>1.28547220654155</v>
      </c>
      <c r="F27">
        <v>0.92645871052788997</v>
      </c>
      <c r="G27">
        <v>0.90956015013717895</v>
      </c>
      <c r="H27">
        <v>0.95838686454725397</v>
      </c>
      <c r="I27">
        <v>0.64219489807059305</v>
      </c>
      <c r="J27" t="s">
        <v>33</v>
      </c>
    </row>
    <row r="28" spans="1:10" x14ac:dyDescent="0.25">
      <c r="A28">
        <v>26</v>
      </c>
      <c r="B28" t="s">
        <v>11</v>
      </c>
      <c r="C28" t="s">
        <v>18</v>
      </c>
      <c r="D28">
        <v>0.895820384106361</v>
      </c>
      <c r="E28">
        <v>1.28547220654155</v>
      </c>
      <c r="F28">
        <v>0.92645871052788997</v>
      </c>
      <c r="G28">
        <v>0.90956015013717895</v>
      </c>
      <c r="H28">
        <v>0.92318876115195003</v>
      </c>
      <c r="I28">
        <v>1.01935428229651</v>
      </c>
      <c r="J28" t="s">
        <v>33</v>
      </c>
    </row>
    <row r="29" spans="1:10" x14ac:dyDescent="0.25">
      <c r="A29">
        <v>27</v>
      </c>
      <c r="B29" t="s">
        <v>12</v>
      </c>
      <c r="C29" t="s">
        <v>18</v>
      </c>
      <c r="D29">
        <v>0.895820384106361</v>
      </c>
      <c r="E29">
        <v>1.28547220654155</v>
      </c>
      <c r="F29">
        <v>0.92645871052788997</v>
      </c>
      <c r="G29">
        <v>0.90956015013717895</v>
      </c>
      <c r="H29">
        <v>0.93962304244539896</v>
      </c>
      <c r="I29">
        <v>0.42858430590459201</v>
      </c>
      <c r="J29" t="s">
        <v>33</v>
      </c>
    </row>
    <row r="30" spans="1:10" x14ac:dyDescent="0.25">
      <c r="A30">
        <v>28</v>
      </c>
      <c r="B30" t="s">
        <v>8</v>
      </c>
      <c r="C30" t="s">
        <v>19</v>
      </c>
      <c r="D30">
        <v>0.85239318525151098</v>
      </c>
      <c r="E30">
        <v>1.9684040442472901</v>
      </c>
      <c r="F30">
        <v>-1</v>
      </c>
      <c r="G30">
        <v>-1</v>
      </c>
      <c r="H30">
        <v>0.810430834237439</v>
      </c>
      <c r="I30">
        <v>2.2091985804865901</v>
      </c>
      <c r="J30" t="s">
        <v>27</v>
      </c>
    </row>
    <row r="31" spans="1:10" x14ac:dyDescent="0.25">
      <c r="A31">
        <v>29</v>
      </c>
      <c r="B31" t="s">
        <v>8</v>
      </c>
      <c r="C31" t="s">
        <v>20</v>
      </c>
      <c r="D31">
        <v>0.80506058397485003</v>
      </c>
      <c r="E31">
        <v>2.88598276426137</v>
      </c>
      <c r="F31">
        <v>-1</v>
      </c>
      <c r="G31">
        <v>-1</v>
      </c>
      <c r="H31">
        <v>0.73601167446154903</v>
      </c>
      <c r="I31">
        <v>3.0939925332202098</v>
      </c>
      <c r="J31" t="s">
        <v>57</v>
      </c>
    </row>
    <row r="32" spans="1:10" x14ac:dyDescent="0.25">
      <c r="A32">
        <v>30</v>
      </c>
      <c r="B32" t="s">
        <v>8</v>
      </c>
      <c r="C32" t="s">
        <v>21</v>
      </c>
      <c r="D32">
        <v>0.91735774309467399</v>
      </c>
      <c r="E32">
        <v>1.25586998022548</v>
      </c>
      <c r="F32">
        <v>-1</v>
      </c>
      <c r="G32">
        <v>-1</v>
      </c>
      <c r="H32">
        <v>0.861449351769069</v>
      </c>
      <c r="I32">
        <v>1.7056608889747999</v>
      </c>
      <c r="J32" t="s">
        <v>36</v>
      </c>
    </row>
    <row r="33" spans="1:10" x14ac:dyDescent="0.25">
      <c r="A33">
        <v>31</v>
      </c>
      <c r="B33" t="s">
        <v>8</v>
      </c>
      <c r="C33" t="s">
        <v>22</v>
      </c>
      <c r="D33">
        <v>0.90341216991190898</v>
      </c>
      <c r="E33">
        <v>1.4182459339247799</v>
      </c>
      <c r="F33">
        <v>-1</v>
      </c>
      <c r="G33">
        <v>-1</v>
      </c>
      <c r="H33">
        <v>0.85729999391428102</v>
      </c>
      <c r="I33">
        <v>1.74329956524006</v>
      </c>
      <c r="J33" t="s">
        <v>53</v>
      </c>
    </row>
    <row r="34" spans="1:10" x14ac:dyDescent="0.25">
      <c r="A34">
        <v>32</v>
      </c>
      <c r="B34" t="s">
        <v>8</v>
      </c>
      <c r="C34" t="s">
        <v>23</v>
      </c>
      <c r="D34">
        <v>0.90604473222429105</v>
      </c>
      <c r="E34">
        <v>1.4062535118863699</v>
      </c>
      <c r="F34">
        <v>-1</v>
      </c>
      <c r="G34">
        <v>-1</v>
      </c>
      <c r="H34">
        <v>0.91613724621236703</v>
      </c>
      <c r="I34">
        <v>1.10513532051532</v>
      </c>
      <c r="J34" t="s">
        <v>37</v>
      </c>
    </row>
    <row r="35" spans="1:10" x14ac:dyDescent="0.25">
      <c r="A35">
        <v>33</v>
      </c>
      <c r="B35" t="s">
        <v>8</v>
      </c>
      <c r="C35" t="s">
        <v>24</v>
      </c>
      <c r="D35">
        <v>0.90453638079551302</v>
      </c>
      <c r="E35">
        <v>1.41836363853088</v>
      </c>
      <c r="F35">
        <v>-1</v>
      </c>
      <c r="G35">
        <v>-1</v>
      </c>
      <c r="H35">
        <v>0.85826246097250003</v>
      </c>
      <c r="I35">
        <v>1.69877160124754</v>
      </c>
      <c r="J35" t="s">
        <v>31</v>
      </c>
    </row>
    <row r="36" spans="1:10" x14ac:dyDescent="0.25">
      <c r="A36">
        <v>34</v>
      </c>
      <c r="B36" t="s">
        <v>8</v>
      </c>
      <c r="C36" t="s">
        <v>25</v>
      </c>
      <c r="D36">
        <v>0.88447016540929502</v>
      </c>
      <c r="E36">
        <v>1.8016826574535201</v>
      </c>
      <c r="F36">
        <v>-1</v>
      </c>
      <c r="G36">
        <v>-1</v>
      </c>
      <c r="H36">
        <v>0.926240402342276</v>
      </c>
      <c r="I36">
        <v>1.06007594327443</v>
      </c>
      <c r="J36" t="s">
        <v>52</v>
      </c>
    </row>
    <row r="37" spans="1:10" x14ac:dyDescent="0.25">
      <c r="A37">
        <v>35</v>
      </c>
      <c r="B37" t="s">
        <v>10</v>
      </c>
      <c r="C37" t="s">
        <v>19</v>
      </c>
      <c r="D37">
        <v>0.80545680253742602</v>
      </c>
      <c r="E37">
        <v>3.49960237948001</v>
      </c>
      <c r="F37">
        <v>-1</v>
      </c>
      <c r="G37">
        <v>-1</v>
      </c>
      <c r="H37">
        <v>0.89391086055201496</v>
      </c>
      <c r="I37">
        <v>2.42707821218506</v>
      </c>
      <c r="J37" t="s">
        <v>27</v>
      </c>
    </row>
    <row r="38" spans="1:10" x14ac:dyDescent="0.25">
      <c r="A38">
        <v>36</v>
      </c>
      <c r="B38" t="s">
        <v>10</v>
      </c>
      <c r="C38" t="s">
        <v>20</v>
      </c>
      <c r="D38">
        <v>0.79945523869689405</v>
      </c>
      <c r="E38">
        <v>3.70564875616087</v>
      </c>
      <c r="F38">
        <v>-1</v>
      </c>
      <c r="G38">
        <v>-1</v>
      </c>
      <c r="H38">
        <v>0.62293508689625698</v>
      </c>
      <c r="I38">
        <v>4.1679930858564997</v>
      </c>
      <c r="J38" t="s">
        <v>35</v>
      </c>
    </row>
    <row r="39" spans="1:10" x14ac:dyDescent="0.25">
      <c r="A39">
        <v>37</v>
      </c>
      <c r="B39" t="s">
        <v>10</v>
      </c>
      <c r="C39" t="s">
        <v>21</v>
      </c>
      <c r="D39">
        <v>0.92676310975096499</v>
      </c>
      <c r="E39">
        <v>1.3697196172263499</v>
      </c>
      <c r="F39">
        <v>-1</v>
      </c>
      <c r="G39">
        <v>-1</v>
      </c>
      <c r="H39">
        <v>0.94348398834478997</v>
      </c>
      <c r="I39">
        <v>0.92866387836296105</v>
      </c>
      <c r="J39" t="s">
        <v>36</v>
      </c>
    </row>
    <row r="40" spans="1:10" x14ac:dyDescent="0.25">
      <c r="A40">
        <v>38</v>
      </c>
      <c r="B40" t="s">
        <v>10</v>
      </c>
      <c r="C40" t="s">
        <v>22</v>
      </c>
      <c r="D40">
        <v>0.90284053644363005</v>
      </c>
      <c r="E40">
        <v>1.8008518457482601</v>
      </c>
      <c r="F40">
        <v>-1</v>
      </c>
      <c r="G40">
        <v>-1</v>
      </c>
      <c r="H40">
        <v>0.91831215205713401</v>
      </c>
      <c r="I40">
        <v>1.4058054314488599</v>
      </c>
      <c r="J40" t="s">
        <v>30</v>
      </c>
    </row>
    <row r="41" spans="1:10" x14ac:dyDescent="0.25">
      <c r="A41">
        <v>39</v>
      </c>
      <c r="B41" t="s">
        <v>10</v>
      </c>
      <c r="C41" t="s">
        <v>23</v>
      </c>
      <c r="D41">
        <v>0.94757298360084097</v>
      </c>
      <c r="E41">
        <v>0.97118644759176598</v>
      </c>
      <c r="F41">
        <v>-1</v>
      </c>
      <c r="G41">
        <v>-1</v>
      </c>
      <c r="H41">
        <v>0.95036260473558098</v>
      </c>
      <c r="I41">
        <v>0.80964330743911705</v>
      </c>
      <c r="J41" t="s">
        <v>30</v>
      </c>
    </row>
    <row r="42" spans="1:10" x14ac:dyDescent="0.25">
      <c r="A42">
        <v>40</v>
      </c>
      <c r="B42" t="s">
        <v>10</v>
      </c>
      <c r="C42" t="s">
        <v>24</v>
      </c>
      <c r="D42">
        <v>0.90207051110067205</v>
      </c>
      <c r="E42">
        <v>1.8205235534458699</v>
      </c>
      <c r="F42">
        <v>-1</v>
      </c>
      <c r="G42">
        <v>-1</v>
      </c>
      <c r="H42">
        <v>0.91926373257504002</v>
      </c>
      <c r="I42">
        <v>1.39616963611718</v>
      </c>
      <c r="J42" t="s">
        <v>61</v>
      </c>
    </row>
    <row r="43" spans="1:10" x14ac:dyDescent="0.25">
      <c r="A43">
        <v>41</v>
      </c>
      <c r="B43" t="s">
        <v>10</v>
      </c>
      <c r="C43" t="s">
        <v>25</v>
      </c>
      <c r="D43">
        <v>0.93294693077332702</v>
      </c>
      <c r="E43">
        <v>1.25993971489638</v>
      </c>
      <c r="F43">
        <v>-1</v>
      </c>
      <c r="G43">
        <v>-1</v>
      </c>
      <c r="H43">
        <v>0.951448518335966</v>
      </c>
      <c r="I43">
        <v>0.86781452062202002</v>
      </c>
      <c r="J43" t="s">
        <v>38</v>
      </c>
    </row>
    <row r="44" spans="1:10" x14ac:dyDescent="0.25">
      <c r="A44">
        <v>42</v>
      </c>
      <c r="B44" t="s">
        <v>11</v>
      </c>
      <c r="C44" t="s">
        <v>19</v>
      </c>
      <c r="D44">
        <v>0.83024559352286398</v>
      </c>
      <c r="E44">
        <v>1.83804497788371</v>
      </c>
      <c r="F44">
        <v>-1</v>
      </c>
      <c r="G44">
        <v>-1</v>
      </c>
      <c r="H44">
        <v>0.85018729538284599</v>
      </c>
      <c r="I44">
        <v>2.0287122599279801</v>
      </c>
      <c r="J44" t="s">
        <v>27</v>
      </c>
    </row>
    <row r="45" spans="1:10" x14ac:dyDescent="0.25">
      <c r="A45">
        <v>43</v>
      </c>
      <c r="B45" t="s">
        <v>11</v>
      </c>
      <c r="C45" t="s">
        <v>20</v>
      </c>
      <c r="D45">
        <v>0.80700135321717004</v>
      </c>
      <c r="E45">
        <v>2.0791031865393901</v>
      </c>
      <c r="F45">
        <v>-1</v>
      </c>
      <c r="G45">
        <v>-1</v>
      </c>
      <c r="H45">
        <v>0.79951930026804297</v>
      </c>
      <c r="I45">
        <v>2.2327923475015501</v>
      </c>
      <c r="J45" t="s">
        <v>48</v>
      </c>
    </row>
    <row r="46" spans="1:10" x14ac:dyDescent="0.25">
      <c r="A46">
        <v>44</v>
      </c>
      <c r="B46" t="s">
        <v>11</v>
      </c>
      <c r="C46" t="s">
        <v>21</v>
      </c>
      <c r="D46">
        <v>0.89370958728936101</v>
      </c>
      <c r="E46">
        <v>1.14074866991921</v>
      </c>
      <c r="F46">
        <v>-1</v>
      </c>
      <c r="G46">
        <v>-1</v>
      </c>
      <c r="H46">
        <v>0.92089826001338604</v>
      </c>
      <c r="I46">
        <v>1.0125292692717101</v>
      </c>
      <c r="J46" t="s">
        <v>29</v>
      </c>
    </row>
    <row r="47" spans="1:10" x14ac:dyDescent="0.25">
      <c r="A47">
        <v>45</v>
      </c>
      <c r="B47" t="s">
        <v>11</v>
      </c>
      <c r="C47" t="s">
        <v>22</v>
      </c>
      <c r="D47">
        <v>0.896258543012588</v>
      </c>
      <c r="E47">
        <v>1.1200681489317501</v>
      </c>
      <c r="F47">
        <v>-1</v>
      </c>
      <c r="G47">
        <v>-1</v>
      </c>
      <c r="H47">
        <v>0.91877751597799695</v>
      </c>
      <c r="I47">
        <v>1.0317032642720001</v>
      </c>
      <c r="J47" t="s">
        <v>30</v>
      </c>
    </row>
    <row r="48" spans="1:10" x14ac:dyDescent="0.25">
      <c r="A48">
        <v>46</v>
      </c>
      <c r="B48" t="s">
        <v>11</v>
      </c>
      <c r="C48" t="s">
        <v>23</v>
      </c>
      <c r="D48">
        <v>0.89910897827240499</v>
      </c>
      <c r="E48">
        <v>1.08956429076452</v>
      </c>
      <c r="F48">
        <v>-1</v>
      </c>
      <c r="G48">
        <v>-1</v>
      </c>
      <c r="H48">
        <v>0.93448655114053902</v>
      </c>
      <c r="I48">
        <v>0.82387172360668703</v>
      </c>
      <c r="J48" t="s">
        <v>31</v>
      </c>
    </row>
    <row r="49" spans="1:10" x14ac:dyDescent="0.25">
      <c r="A49">
        <v>47</v>
      </c>
      <c r="B49" t="s">
        <v>11</v>
      </c>
      <c r="C49" t="s">
        <v>24</v>
      </c>
      <c r="D49">
        <v>0.89648375790526902</v>
      </c>
      <c r="E49">
        <v>1.1176727808722999</v>
      </c>
      <c r="F49">
        <v>-1</v>
      </c>
      <c r="G49">
        <v>-1</v>
      </c>
      <c r="H49">
        <v>0.91867392514326895</v>
      </c>
      <c r="I49">
        <v>1.03729645990597</v>
      </c>
      <c r="J49" t="s">
        <v>31</v>
      </c>
    </row>
    <row r="50" spans="1:10" x14ac:dyDescent="0.25">
      <c r="A50">
        <v>48</v>
      </c>
      <c r="B50" t="s">
        <v>11</v>
      </c>
      <c r="C50" t="s">
        <v>25</v>
      </c>
      <c r="D50">
        <v>0.90409194490973099</v>
      </c>
      <c r="E50">
        <v>1.0317501102161799</v>
      </c>
      <c r="F50">
        <v>-1</v>
      </c>
      <c r="G50">
        <v>-1</v>
      </c>
      <c r="H50">
        <v>0.932420646096627</v>
      </c>
      <c r="I50">
        <v>0.88603159033870904</v>
      </c>
      <c r="J50" t="s">
        <v>42</v>
      </c>
    </row>
    <row r="51" spans="1:10" x14ac:dyDescent="0.25">
      <c r="A51">
        <v>49</v>
      </c>
      <c r="B51" t="s">
        <v>12</v>
      </c>
      <c r="C51" t="s">
        <v>19</v>
      </c>
      <c r="D51">
        <v>0.83375997136497004</v>
      </c>
      <c r="E51">
        <v>1.2000235174688301</v>
      </c>
      <c r="F51">
        <v>-1</v>
      </c>
      <c r="G51">
        <v>-1</v>
      </c>
      <c r="H51">
        <v>0.83036781750680999</v>
      </c>
      <c r="I51">
        <v>1.29979627900573</v>
      </c>
      <c r="J51" t="s">
        <v>34</v>
      </c>
    </row>
    <row r="52" spans="1:10" x14ac:dyDescent="0.25">
      <c r="A52">
        <v>50</v>
      </c>
      <c r="B52" t="s">
        <v>12</v>
      </c>
      <c r="C52" t="s">
        <v>20</v>
      </c>
      <c r="D52">
        <v>0.73889758784901505</v>
      </c>
      <c r="E52">
        <v>1.9277510859282101</v>
      </c>
      <c r="F52">
        <v>-1</v>
      </c>
      <c r="G52">
        <v>-1</v>
      </c>
      <c r="H52">
        <v>0.66937300438333902</v>
      </c>
      <c r="I52">
        <v>1.4699517083426901</v>
      </c>
      <c r="J52" t="s">
        <v>49</v>
      </c>
    </row>
    <row r="53" spans="1:10" x14ac:dyDescent="0.25">
      <c r="A53">
        <v>51</v>
      </c>
      <c r="B53" t="s">
        <v>12</v>
      </c>
      <c r="C53" t="s">
        <v>21</v>
      </c>
      <c r="D53">
        <v>0.93086235132435302</v>
      </c>
      <c r="E53">
        <v>0.50592394147667497</v>
      </c>
      <c r="F53">
        <v>-1</v>
      </c>
      <c r="G53">
        <v>-1</v>
      </c>
      <c r="H53">
        <v>0.948514233295639</v>
      </c>
      <c r="I53">
        <v>0.347152336827171</v>
      </c>
      <c r="J53" t="s">
        <v>29</v>
      </c>
    </row>
    <row r="54" spans="1:10" x14ac:dyDescent="0.25">
      <c r="A54">
        <v>52</v>
      </c>
      <c r="B54" t="s">
        <v>12</v>
      </c>
      <c r="C54" t="s">
        <v>22</v>
      </c>
      <c r="D54">
        <v>0.89251489907571302</v>
      </c>
      <c r="E54">
        <v>0.78012208931675797</v>
      </c>
      <c r="F54">
        <v>-1</v>
      </c>
      <c r="G54">
        <v>-1</v>
      </c>
      <c r="H54">
        <v>0.89609354654325002</v>
      </c>
      <c r="I54">
        <v>0.70690819082249201</v>
      </c>
      <c r="J54" t="s">
        <v>30</v>
      </c>
    </row>
    <row r="55" spans="1:10" x14ac:dyDescent="0.25">
      <c r="A55">
        <v>53</v>
      </c>
      <c r="B55" t="s">
        <v>12</v>
      </c>
      <c r="C55" t="s">
        <v>23</v>
      </c>
      <c r="D55">
        <v>0.89884742611381796</v>
      </c>
      <c r="E55">
        <v>0.74114288426790798</v>
      </c>
      <c r="F55">
        <v>-1</v>
      </c>
      <c r="G55">
        <v>-1</v>
      </c>
      <c r="H55">
        <v>0.90390932643897903</v>
      </c>
      <c r="I55">
        <v>0.65369102491784603</v>
      </c>
      <c r="J55" t="s">
        <v>30</v>
      </c>
    </row>
    <row r="56" spans="1:10" x14ac:dyDescent="0.25">
      <c r="A56">
        <v>54</v>
      </c>
      <c r="B56" t="s">
        <v>12</v>
      </c>
      <c r="C56" t="s">
        <v>24</v>
      </c>
      <c r="D56">
        <v>0.893030497579963</v>
      </c>
      <c r="E56">
        <v>0.77623488316056999</v>
      </c>
      <c r="F56">
        <v>-1</v>
      </c>
      <c r="G56">
        <v>-1</v>
      </c>
      <c r="H56">
        <v>0.89546618360727503</v>
      </c>
      <c r="I56">
        <v>0.70959021530729205</v>
      </c>
      <c r="J56" t="s">
        <v>31</v>
      </c>
    </row>
    <row r="57" spans="1:10" x14ac:dyDescent="0.25">
      <c r="A57">
        <v>55</v>
      </c>
      <c r="B57" t="s">
        <v>12</v>
      </c>
      <c r="C57" t="s">
        <v>25</v>
      </c>
      <c r="D57">
        <v>0.93932278928157797</v>
      </c>
      <c r="E57">
        <v>0.448112472037974</v>
      </c>
      <c r="F57">
        <v>-1</v>
      </c>
      <c r="G57">
        <v>-1</v>
      </c>
      <c r="H57">
        <v>0.94515061584674998</v>
      </c>
      <c r="I57">
        <v>0.37540206737227799</v>
      </c>
      <c r="J57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7"/>
  <sheetViews>
    <sheetView tabSelected="1" workbookViewId="0">
      <selection activeCell="B26" sqref="B26:I29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7" hidden="1" x14ac:dyDescent="0.25">
      <c r="A2">
        <v>0</v>
      </c>
      <c r="B2" t="s">
        <v>8</v>
      </c>
      <c r="C2" t="s">
        <v>9</v>
      </c>
      <c r="D2">
        <f>AVERAGE('Small_CO2_Four gases_Total_resu'!D2,Sheet1!D2,Sheet2!D2,Sheet3!D2,Sheet4!D2,Sheet5!D2,Sheet6!D2,Sheet7!D2,Sheet8!D2,Sheet9!D2)</f>
        <v>0.84013603145700255</v>
      </c>
      <c r="E2">
        <f>AVERAGE('Small_CO2_Four gases_Total_resu'!E2,Sheet1!E2,Sheet2!E2,Sheet3!E2,Sheet4!E2,Sheet5!E2,Sheet6!E2,Sheet7!E2,Sheet8!E2,Sheet9!E2)</f>
        <v>1.9505298847753401</v>
      </c>
      <c r="F2">
        <f>AVERAGE('Small_CO2_Four gases_Total_resu'!F2,Sheet1!F2,Sheet2!F2,Sheet3!F2,Sheet4!F2,Sheet5!F2,Sheet6!F2,Sheet7!F2,Sheet8!F2,Sheet9!F2)</f>
        <v>0.84368098185631557</v>
      </c>
      <c r="G2">
        <f>AVERAGE('Small_CO2_Four gases_Total_resu'!G2,Sheet1!G2,Sheet2!G2,Sheet3!G2,Sheet4!G2,Sheet5!G2,Sheet6!G2,Sheet7!G2,Sheet8!G2,Sheet9!G2)</f>
        <v>1.9063860271748994</v>
      </c>
      <c r="H2">
        <f>AVERAGE('Small_CO2_Four gases_Total_resu'!H2,Sheet1!H2,Sheet2!H2,Sheet3!H2,Sheet4!H2,Sheet5!H2,Sheet6!H2,Sheet7!H2,Sheet8!H2,Sheet9!H2)</f>
        <v>0.84240049446513865</v>
      </c>
      <c r="I2">
        <f>AVERAGE('Small_CO2_Four gases_Total_resu'!I2,Sheet1!I2,Sheet2!I2,Sheet3!I2,Sheet4!I2,Sheet5!I2,Sheet6!I2,Sheet7!I2,Sheet8!I2,Sheet9!I2)</f>
        <v>2.5511261927665712</v>
      </c>
      <c r="L2">
        <f>STDEV('Small_CO2_Four gases_Total_resu'!D2,Sheet1!D2,Sheet2!D2,Sheet3!D2,Sheet4!D2,Sheet5!D2,Sheet6!D2,Sheet7!D2,Sheet8!D2,Sheet9!D2)</f>
        <v>1.1208248434558324E-2</v>
      </c>
      <c r="M2">
        <f>STDEV('Small_CO2_Four gases_Total_resu'!E2,Sheet1!E2,Sheet2!E2,Sheet3!E2,Sheet4!E2,Sheet5!E2,Sheet6!E2,Sheet7!E2,Sheet8!E2,Sheet9!E2)</f>
        <v>0.15204107647500675</v>
      </c>
      <c r="N2">
        <f>STDEV('Small_CO2_Four gases_Total_resu'!F2,Sheet1!F2,Sheet2!F2,Sheet3!F2,Sheet4!F2,Sheet5!F2,Sheet6!F2,Sheet7!F2,Sheet8!F2,Sheet9!F2)</f>
        <v>2.9678969336062025E-2</v>
      </c>
      <c r="O2">
        <f>STDEV('Small_CO2_Four gases_Total_resu'!G2,Sheet1!G2,Sheet2!G2,Sheet3!G2,Sheet4!G2,Sheet5!G2,Sheet6!G2,Sheet7!G2,Sheet8!G2,Sheet9!G2)</f>
        <v>0.32499132011632992</v>
      </c>
      <c r="P2">
        <f>STDEV('Small_CO2_Four gases_Total_resu'!H2,Sheet1!H2,Sheet2!H2,Sheet3!H2,Sheet4!H2,Sheet5!H2,Sheet6!H2,Sheet7!H2,Sheet8!H2,Sheet9!H2)</f>
        <v>5.3136028930534554E-2</v>
      </c>
      <c r="Q2">
        <f>STDEV('Small_CO2_Four gases_Total_resu'!I2,Sheet1!I2,Sheet2!I2,Sheet3!I2,Sheet4!I2,Sheet5!I2,Sheet6!I2,Sheet7!I2,Sheet8!I2,Sheet9!I2)</f>
        <v>1.0361319712472292</v>
      </c>
    </row>
    <row r="3" spans="1:17" hidden="1" x14ac:dyDescent="0.25">
      <c r="A3">
        <v>1</v>
      </c>
      <c r="B3" t="s">
        <v>10</v>
      </c>
      <c r="C3" t="s">
        <v>9</v>
      </c>
      <c r="D3">
        <f>AVERAGE('Small_CO2_Four gases_Total_resu'!D3,Sheet1!D3,Sheet2!D3,Sheet3!D3,Sheet4!D3,Sheet5!D3,Sheet6!D3,Sheet7!D3,Sheet8!D3,Sheet9!D3)</f>
        <v>0.84013603145700255</v>
      </c>
      <c r="E3">
        <f>AVERAGE('Small_CO2_Four gases_Total_resu'!E3,Sheet1!E3,Sheet2!E3,Sheet3!E3,Sheet4!E3,Sheet5!E3,Sheet6!E3,Sheet7!E3,Sheet8!E3,Sheet9!E3)</f>
        <v>1.9505298847753401</v>
      </c>
      <c r="F3">
        <f>AVERAGE('Small_CO2_Four gases_Total_resu'!F3,Sheet1!F3,Sheet2!F3,Sheet3!F3,Sheet4!F3,Sheet5!F3,Sheet6!F3,Sheet7!F3,Sheet8!F3,Sheet9!F3)</f>
        <v>0.84368098185631557</v>
      </c>
      <c r="G3">
        <f>AVERAGE('Small_CO2_Four gases_Total_resu'!G3,Sheet1!G3,Sheet2!G3,Sheet3!G3,Sheet4!G3,Sheet5!G3,Sheet6!G3,Sheet7!G3,Sheet8!G3,Sheet9!G3)</f>
        <v>1.9063860271748994</v>
      </c>
      <c r="H3">
        <f>AVERAGE('Small_CO2_Four gases_Total_resu'!H3,Sheet1!H3,Sheet2!H3,Sheet3!H3,Sheet4!H3,Sheet5!H3,Sheet6!H3,Sheet7!H3,Sheet8!H3,Sheet9!H3)</f>
        <v>0.82020128896816547</v>
      </c>
      <c r="I3">
        <f>AVERAGE('Small_CO2_Four gases_Total_resu'!I3,Sheet1!I3,Sheet2!I3,Sheet3!I3,Sheet4!I3,Sheet5!I3,Sheet6!I3,Sheet7!I3,Sheet8!I3,Sheet9!I3)</f>
        <v>2.869809171050806</v>
      </c>
      <c r="L3">
        <f>STDEV('Small_CO2_Four gases_Total_resu'!D3,Sheet1!D3,Sheet2!D3,Sheet3!D3,Sheet4!D3,Sheet5!D3,Sheet6!D3,Sheet7!D3,Sheet8!D3,Sheet9!D3)</f>
        <v>1.1208248434558324E-2</v>
      </c>
      <c r="M3">
        <f>STDEV('Small_CO2_Four gases_Total_resu'!E3,Sheet1!E3,Sheet2!E3,Sheet3!E3,Sheet4!E3,Sheet5!E3,Sheet6!E3,Sheet7!E3,Sheet8!E3,Sheet9!E3)</f>
        <v>0.15204107647500675</v>
      </c>
      <c r="N3">
        <f>STDEV('Small_CO2_Four gases_Total_resu'!F3,Sheet1!F3,Sheet2!F3,Sheet3!F3,Sheet4!F3,Sheet5!F3,Sheet6!F3,Sheet7!F3,Sheet8!F3,Sheet9!F3)</f>
        <v>2.9678969336062025E-2</v>
      </c>
      <c r="O3">
        <f>STDEV('Small_CO2_Four gases_Total_resu'!G3,Sheet1!G3,Sheet2!G3,Sheet3!G3,Sheet4!G3,Sheet5!G3,Sheet6!G3,Sheet7!G3,Sheet8!G3,Sheet9!G3)</f>
        <v>0.32499132011632992</v>
      </c>
      <c r="P3">
        <f>STDEV('Small_CO2_Four gases_Total_resu'!H3,Sheet1!H3,Sheet2!H3,Sheet3!H3,Sheet4!H3,Sheet5!H3,Sheet6!H3,Sheet7!H3,Sheet8!H3,Sheet9!H3)</f>
        <v>4.3418011613326188E-2</v>
      </c>
      <c r="Q3">
        <f>STDEV('Small_CO2_Four gases_Total_resu'!I3,Sheet1!I3,Sheet2!I3,Sheet3!I3,Sheet4!I3,Sheet5!I3,Sheet6!I3,Sheet7!I3,Sheet8!I3,Sheet9!I3)</f>
        <v>0.77799635204869166</v>
      </c>
    </row>
    <row r="4" spans="1:17" hidden="1" x14ac:dyDescent="0.25">
      <c r="A4">
        <v>2</v>
      </c>
      <c r="B4" t="s">
        <v>11</v>
      </c>
      <c r="C4" t="s">
        <v>9</v>
      </c>
      <c r="D4">
        <f>AVERAGE('Small_CO2_Four gases_Total_resu'!D4,Sheet1!D4,Sheet2!D4,Sheet3!D4,Sheet4!D4,Sheet5!D4,Sheet6!D4,Sheet7!D4,Sheet8!D4,Sheet9!D4)</f>
        <v>0.84013603145700255</v>
      </c>
      <c r="E4">
        <f>AVERAGE('Small_CO2_Four gases_Total_resu'!E4,Sheet1!E4,Sheet2!E4,Sheet3!E4,Sheet4!E4,Sheet5!E4,Sheet6!E4,Sheet7!E4,Sheet8!E4,Sheet9!E4)</f>
        <v>1.9505298847753401</v>
      </c>
      <c r="F4">
        <f>AVERAGE('Small_CO2_Four gases_Total_resu'!F4,Sheet1!F4,Sheet2!F4,Sheet3!F4,Sheet4!F4,Sheet5!F4,Sheet6!F4,Sheet7!F4,Sheet8!F4,Sheet9!F4)</f>
        <v>0.84368098185631557</v>
      </c>
      <c r="G4">
        <f>AVERAGE('Small_CO2_Four gases_Total_resu'!G4,Sheet1!G4,Sheet2!G4,Sheet3!G4,Sheet4!G4,Sheet5!G4,Sheet6!G4,Sheet7!G4,Sheet8!G4,Sheet9!G4)</f>
        <v>1.9063860271748994</v>
      </c>
      <c r="H4">
        <f>AVERAGE('Small_CO2_Four gases_Total_resu'!H4,Sheet1!H4,Sheet2!H4,Sheet3!H4,Sheet4!H4,Sheet5!H4,Sheet6!H4,Sheet7!H4,Sheet8!H4,Sheet9!H4)</f>
        <v>0.85077658052289906</v>
      </c>
      <c r="I4">
        <f>AVERAGE('Small_CO2_Four gases_Total_resu'!I4,Sheet1!I4,Sheet2!I4,Sheet3!I4,Sheet4!I4,Sheet5!I4,Sheet6!I4,Sheet7!I4,Sheet8!I4,Sheet9!I4)</f>
        <v>1.6660714710535849</v>
      </c>
      <c r="L4">
        <f>STDEV('Small_CO2_Four gases_Total_resu'!D4,Sheet1!D4,Sheet2!D4,Sheet3!D4,Sheet4!D4,Sheet5!D4,Sheet6!D4,Sheet7!D4,Sheet8!D4,Sheet9!D4)</f>
        <v>1.1208248434558324E-2</v>
      </c>
      <c r="M4">
        <f>STDEV('Small_CO2_Four gases_Total_resu'!E4,Sheet1!E4,Sheet2!E4,Sheet3!E4,Sheet4!E4,Sheet5!E4,Sheet6!E4,Sheet7!E4,Sheet8!E4,Sheet9!E4)</f>
        <v>0.15204107647500675</v>
      </c>
      <c r="N4">
        <f>STDEV('Small_CO2_Four gases_Total_resu'!F4,Sheet1!F4,Sheet2!F4,Sheet3!F4,Sheet4!F4,Sheet5!F4,Sheet6!F4,Sheet7!F4,Sheet8!F4,Sheet9!F4)</f>
        <v>2.9678969336062025E-2</v>
      </c>
      <c r="O4">
        <f>STDEV('Small_CO2_Four gases_Total_resu'!G4,Sheet1!G4,Sheet2!G4,Sheet3!G4,Sheet4!G4,Sheet5!G4,Sheet6!G4,Sheet7!G4,Sheet8!G4,Sheet9!G4)</f>
        <v>0.32499132011632992</v>
      </c>
      <c r="P4">
        <f>STDEV('Small_CO2_Four gases_Total_resu'!H4,Sheet1!H4,Sheet2!H4,Sheet3!H4,Sheet4!H4,Sheet5!H4,Sheet6!H4,Sheet7!H4,Sheet8!H4,Sheet9!H4)</f>
        <v>2.7048784882153211E-2</v>
      </c>
      <c r="Q4">
        <f>STDEV('Small_CO2_Four gases_Total_resu'!I4,Sheet1!I4,Sheet2!I4,Sheet3!I4,Sheet4!I4,Sheet5!I4,Sheet6!I4,Sheet7!I4,Sheet8!I4,Sheet9!I4)</f>
        <v>0.1703179965572596</v>
      </c>
    </row>
    <row r="5" spans="1:17" hidden="1" x14ac:dyDescent="0.25">
      <c r="A5">
        <v>3</v>
      </c>
      <c r="B5" t="s">
        <v>12</v>
      </c>
      <c r="C5" t="s">
        <v>9</v>
      </c>
      <c r="D5">
        <f>AVERAGE('Small_CO2_Four gases_Total_resu'!D5,Sheet1!D5,Sheet2!D5,Sheet3!D5,Sheet4!D5,Sheet5!D5,Sheet6!D5,Sheet7!D5,Sheet8!D5,Sheet9!D5)</f>
        <v>0.84013603145700255</v>
      </c>
      <c r="E5">
        <f>AVERAGE('Small_CO2_Four gases_Total_resu'!E5,Sheet1!E5,Sheet2!E5,Sheet3!E5,Sheet4!E5,Sheet5!E5,Sheet6!E5,Sheet7!E5,Sheet8!E5,Sheet9!E5)</f>
        <v>1.9505298847753401</v>
      </c>
      <c r="F5">
        <f>AVERAGE('Small_CO2_Four gases_Total_resu'!F5,Sheet1!F5,Sheet2!F5,Sheet3!F5,Sheet4!F5,Sheet5!F5,Sheet6!F5,Sheet7!F5,Sheet8!F5,Sheet9!F5)</f>
        <v>0.84368098185631557</v>
      </c>
      <c r="G5">
        <f>AVERAGE('Small_CO2_Four gases_Total_resu'!G5,Sheet1!G5,Sheet2!G5,Sheet3!G5,Sheet4!G5,Sheet5!G5,Sheet6!G5,Sheet7!G5,Sheet8!G5,Sheet9!G5)</f>
        <v>1.9063860271748994</v>
      </c>
      <c r="H5">
        <f>AVERAGE('Small_CO2_Four gases_Total_resu'!H5,Sheet1!H5,Sheet2!H5,Sheet3!H5,Sheet4!H5,Sheet5!H5,Sheet6!H5,Sheet7!H5,Sheet8!H5,Sheet9!H5)</f>
        <v>0.81342707891952915</v>
      </c>
      <c r="I5">
        <f>AVERAGE('Small_CO2_Four gases_Total_resu'!I5,Sheet1!I5,Sheet2!I5,Sheet3!I5,Sheet4!I5,Sheet5!I5,Sheet6!I5,Sheet7!I5,Sheet8!I5,Sheet9!I5)</f>
        <v>1.3994236974496701</v>
      </c>
      <c r="L5">
        <f>STDEV('Small_CO2_Four gases_Total_resu'!D5,Sheet1!D5,Sheet2!D5,Sheet3!D5,Sheet4!D5,Sheet5!D5,Sheet6!D5,Sheet7!D5,Sheet8!D5,Sheet9!D5)</f>
        <v>1.1208248434558324E-2</v>
      </c>
      <c r="M5">
        <f>STDEV('Small_CO2_Four gases_Total_resu'!E5,Sheet1!E5,Sheet2!E5,Sheet3!E5,Sheet4!E5,Sheet5!E5,Sheet6!E5,Sheet7!E5,Sheet8!E5,Sheet9!E5)</f>
        <v>0.15204107647500675</v>
      </c>
      <c r="N5">
        <f>STDEV('Small_CO2_Four gases_Total_resu'!F5,Sheet1!F5,Sheet2!F5,Sheet3!F5,Sheet4!F5,Sheet5!F5,Sheet6!F5,Sheet7!F5,Sheet8!F5,Sheet9!F5)</f>
        <v>2.9678969336062025E-2</v>
      </c>
      <c r="O5">
        <f>STDEV('Small_CO2_Four gases_Total_resu'!G5,Sheet1!G5,Sheet2!G5,Sheet3!G5,Sheet4!G5,Sheet5!G5,Sheet6!G5,Sheet7!G5,Sheet8!G5,Sheet9!G5)</f>
        <v>0.32499132011632992</v>
      </c>
      <c r="P5">
        <f>STDEV('Small_CO2_Four gases_Total_resu'!H5,Sheet1!H5,Sheet2!H5,Sheet3!H5,Sheet4!H5,Sheet5!H5,Sheet6!H5,Sheet7!H5,Sheet8!H5,Sheet9!H5)</f>
        <v>2.6660512905361523E-2</v>
      </c>
      <c r="Q5">
        <f>STDEV('Small_CO2_Four gases_Total_resu'!I5,Sheet1!I5,Sheet2!I5,Sheet3!I5,Sheet4!I5,Sheet5!I5,Sheet6!I5,Sheet7!I5,Sheet8!I5,Sheet9!I5)</f>
        <v>0.23645354772105637</v>
      </c>
    </row>
    <row r="6" spans="1:17" hidden="1" x14ac:dyDescent="0.25">
      <c r="A6">
        <v>4</v>
      </c>
      <c r="B6" t="s">
        <v>8</v>
      </c>
      <c r="C6" t="s">
        <v>13</v>
      </c>
      <c r="D6">
        <f>AVERAGE('Small_CO2_Four gases_Total_resu'!D6,Sheet1!D6,Sheet2!D6,Sheet3!D6,Sheet4!D6,Sheet5!D6,Sheet6!D6,Sheet7!D6,Sheet8!D6,Sheet9!D6)</f>
        <v>0.61523426241594448</v>
      </c>
      <c r="E6">
        <f>AVERAGE('Small_CO2_Four gases_Total_resu'!E6,Sheet1!E6,Sheet2!E6,Sheet3!E6,Sheet4!E6,Sheet5!E6,Sheet6!E6,Sheet7!E6,Sheet8!E6,Sheet9!E6)</f>
        <v>4.70764296804896</v>
      </c>
      <c r="F6">
        <f>AVERAGE('Small_CO2_Four gases_Total_resu'!F6,Sheet1!F6,Sheet2!F6,Sheet3!F6,Sheet4!F6,Sheet5!F6,Sheet6!F6,Sheet7!F6,Sheet8!F6,Sheet9!F6)</f>
        <v>0.13757534609253821</v>
      </c>
      <c r="G6">
        <f>AVERAGE('Small_CO2_Four gases_Total_resu'!G6,Sheet1!G6,Sheet2!G6,Sheet3!G6,Sheet4!G6,Sheet5!G6,Sheet6!G6,Sheet7!G6,Sheet8!G6,Sheet9!G6)</f>
        <v>4.7573158284193493</v>
      </c>
      <c r="H6">
        <f>AVERAGE('Small_CO2_Four gases_Total_resu'!H6,Sheet1!H6,Sheet2!H6,Sheet3!H6,Sheet4!H6,Sheet5!H6,Sheet6!H6,Sheet7!H6,Sheet8!H6,Sheet9!H6)</f>
        <v>0.1356247133164972</v>
      </c>
      <c r="I6">
        <f>AVERAGE('Small_CO2_Four gases_Total_resu'!I6,Sheet1!I6,Sheet2!I6,Sheet3!I6,Sheet4!I6,Sheet5!I6,Sheet6!I6,Sheet7!I6,Sheet8!I6,Sheet9!I6)</f>
        <v>5.9615706009482183</v>
      </c>
      <c r="L6">
        <f>STDEV('Small_CO2_Four gases_Total_resu'!D6,Sheet1!D6,Sheet2!D6,Sheet3!D6,Sheet4!D6,Sheet5!D6,Sheet6!D6,Sheet7!D6,Sheet8!D6,Sheet9!D6)</f>
        <v>2.4802613578028151E-2</v>
      </c>
      <c r="M6">
        <f>STDEV('Small_CO2_Four gases_Total_resu'!E6,Sheet1!E6,Sheet2!E6,Sheet3!E6,Sheet4!E6,Sheet5!E6,Sheet6!E6,Sheet7!E6,Sheet8!E6,Sheet9!E6)</f>
        <v>0.32610438605666525</v>
      </c>
      <c r="N6">
        <f>STDEV('Small_CO2_Four gases_Total_resu'!F6,Sheet1!F6,Sheet2!F6,Sheet3!F6,Sheet4!F6,Sheet5!F6,Sheet6!F6,Sheet7!F6,Sheet8!F6,Sheet9!F6)</f>
        <v>0.22994059057162758</v>
      </c>
      <c r="O6">
        <f>STDEV('Small_CO2_Four gases_Total_resu'!G6,Sheet1!G6,Sheet2!G6,Sheet3!G6,Sheet4!G6,Sheet5!G6,Sheet6!G6,Sheet7!G6,Sheet8!G6,Sheet9!G6)</f>
        <v>0.5635878362726241</v>
      </c>
      <c r="P6">
        <f>STDEV('Small_CO2_Four gases_Total_resu'!H6,Sheet1!H6,Sheet2!H6,Sheet3!H6,Sheet4!H6,Sheet5!H6,Sheet6!H6,Sheet7!H6,Sheet8!H6,Sheet9!H6)</f>
        <v>0.40589082326970161</v>
      </c>
      <c r="Q6">
        <f>STDEV('Small_CO2_Four gases_Total_resu'!I6,Sheet1!I6,Sheet2!I6,Sheet3!I6,Sheet4!I6,Sheet5!I6,Sheet6!I6,Sheet7!I6,Sheet8!I6,Sheet9!I6)</f>
        <v>2.1630469320952792</v>
      </c>
    </row>
    <row r="7" spans="1:17" hidden="1" x14ac:dyDescent="0.25">
      <c r="A7">
        <v>5</v>
      </c>
      <c r="B7" t="s">
        <v>10</v>
      </c>
      <c r="C7" t="s">
        <v>13</v>
      </c>
      <c r="D7">
        <f>AVERAGE('Small_CO2_Four gases_Total_resu'!D7,Sheet1!D7,Sheet2!D7,Sheet3!D7,Sheet4!D7,Sheet5!D7,Sheet6!D7,Sheet7!D7,Sheet8!D7,Sheet9!D7)</f>
        <v>0.61523426241594448</v>
      </c>
      <c r="E7">
        <f>AVERAGE('Small_CO2_Four gases_Total_resu'!E7,Sheet1!E7,Sheet2!E7,Sheet3!E7,Sheet4!E7,Sheet5!E7,Sheet6!E7,Sheet7!E7,Sheet8!E7,Sheet9!E7)</f>
        <v>4.70764296804896</v>
      </c>
      <c r="F7">
        <f>AVERAGE('Small_CO2_Four gases_Total_resu'!F7,Sheet1!F7,Sheet2!F7,Sheet3!F7,Sheet4!F7,Sheet5!F7,Sheet6!F7,Sheet7!F7,Sheet8!F7,Sheet9!F7)</f>
        <v>0.13757534609253821</v>
      </c>
      <c r="G7">
        <f>AVERAGE('Small_CO2_Four gases_Total_resu'!G7,Sheet1!G7,Sheet2!G7,Sheet3!G7,Sheet4!G7,Sheet5!G7,Sheet6!G7,Sheet7!G7,Sheet8!G7,Sheet9!G7)</f>
        <v>4.7573158284193493</v>
      </c>
      <c r="H7">
        <f>AVERAGE('Small_CO2_Four gases_Total_resu'!H7,Sheet1!H7,Sheet2!H7,Sheet3!H7,Sheet4!H7,Sheet5!H7,Sheet6!H7,Sheet7!H7,Sheet8!H7,Sheet9!H7)</f>
        <v>-0.19359041065558572</v>
      </c>
      <c r="I7">
        <f>AVERAGE('Small_CO2_Four gases_Total_resu'!I7,Sheet1!I7,Sheet2!I7,Sheet3!I7,Sheet4!I7,Sheet5!I7,Sheet6!I7,Sheet7!I7,Sheet8!I7,Sheet9!I7)</f>
        <v>7.9179945338103952</v>
      </c>
      <c r="L7">
        <f>STDEV('Small_CO2_Four gases_Total_resu'!D7,Sheet1!D7,Sheet2!D7,Sheet3!D7,Sheet4!D7,Sheet5!D7,Sheet6!D7,Sheet7!D7,Sheet8!D7,Sheet9!D7)</f>
        <v>2.4802613578028151E-2</v>
      </c>
      <c r="M7">
        <f>STDEV('Small_CO2_Four gases_Total_resu'!E7,Sheet1!E7,Sheet2!E7,Sheet3!E7,Sheet4!E7,Sheet5!E7,Sheet6!E7,Sheet7!E7,Sheet8!E7,Sheet9!E7)</f>
        <v>0.32610438605666525</v>
      </c>
      <c r="N7">
        <f>STDEV('Small_CO2_Four gases_Total_resu'!F7,Sheet1!F7,Sheet2!F7,Sheet3!F7,Sheet4!F7,Sheet5!F7,Sheet6!F7,Sheet7!F7,Sheet8!F7,Sheet9!F7)</f>
        <v>0.22994059057162758</v>
      </c>
      <c r="O7">
        <f>STDEV('Small_CO2_Four gases_Total_resu'!G7,Sheet1!G7,Sheet2!G7,Sheet3!G7,Sheet4!G7,Sheet5!G7,Sheet6!G7,Sheet7!G7,Sheet8!G7,Sheet9!G7)</f>
        <v>0.5635878362726241</v>
      </c>
      <c r="P7">
        <f>STDEV('Small_CO2_Four gases_Total_resu'!H7,Sheet1!H7,Sheet2!H7,Sheet3!H7,Sheet4!H7,Sheet5!H7,Sheet6!H7,Sheet7!H7,Sheet8!H7,Sheet9!H7)</f>
        <v>0.44426557026620173</v>
      </c>
      <c r="Q7">
        <f>STDEV('Small_CO2_Four gases_Total_resu'!I7,Sheet1!I7,Sheet2!I7,Sheet3!I7,Sheet4!I7,Sheet5!I7,Sheet6!I7,Sheet7!I7,Sheet8!I7,Sheet9!I7)</f>
        <v>2.2326925635531047</v>
      </c>
    </row>
    <row r="8" spans="1:17" hidden="1" x14ac:dyDescent="0.25">
      <c r="A8">
        <v>6</v>
      </c>
      <c r="B8" t="s">
        <v>11</v>
      </c>
      <c r="C8" t="s">
        <v>13</v>
      </c>
      <c r="D8">
        <f>AVERAGE('Small_CO2_Four gases_Total_resu'!D8,Sheet1!D8,Sheet2!D8,Sheet3!D8,Sheet4!D8,Sheet5!D8,Sheet6!D8,Sheet7!D8,Sheet8!D8,Sheet9!D8)</f>
        <v>0.61523426241594448</v>
      </c>
      <c r="E8">
        <f>AVERAGE('Small_CO2_Four gases_Total_resu'!E8,Sheet1!E8,Sheet2!E8,Sheet3!E8,Sheet4!E8,Sheet5!E8,Sheet6!E8,Sheet7!E8,Sheet8!E8,Sheet9!E8)</f>
        <v>4.70764296804896</v>
      </c>
      <c r="F8">
        <f>AVERAGE('Small_CO2_Four gases_Total_resu'!F8,Sheet1!F8,Sheet2!F8,Sheet3!F8,Sheet4!F8,Sheet5!F8,Sheet6!F8,Sheet7!F8,Sheet8!F8,Sheet9!F8)</f>
        <v>0.13757534609253821</v>
      </c>
      <c r="G8">
        <f>AVERAGE('Small_CO2_Four gases_Total_resu'!G8,Sheet1!G8,Sheet2!G8,Sheet3!G8,Sheet4!G8,Sheet5!G8,Sheet6!G8,Sheet7!G8,Sheet8!G8,Sheet9!G8)</f>
        <v>4.7573158284193493</v>
      </c>
      <c r="H8">
        <f>AVERAGE('Small_CO2_Four gases_Total_resu'!H8,Sheet1!H8,Sheet2!H8,Sheet3!H8,Sheet4!H8,Sheet5!H8,Sheet6!H8,Sheet7!H8,Sheet8!H8,Sheet9!H8)</f>
        <v>0.30736678289390357</v>
      </c>
      <c r="I8">
        <f>AVERAGE('Small_CO2_Four gases_Total_resu'!I8,Sheet1!I8,Sheet2!I8,Sheet3!I8,Sheet4!I8,Sheet5!I8,Sheet6!I8,Sheet7!I8,Sheet8!I8,Sheet9!I8)</f>
        <v>4.1971264313273995</v>
      </c>
      <c r="L8">
        <f>STDEV('Small_CO2_Four gases_Total_resu'!D8,Sheet1!D8,Sheet2!D8,Sheet3!D8,Sheet4!D8,Sheet5!D8,Sheet6!D8,Sheet7!D8,Sheet8!D8,Sheet9!D8)</f>
        <v>2.4802613578028151E-2</v>
      </c>
      <c r="M8">
        <f>STDEV('Small_CO2_Four gases_Total_resu'!E8,Sheet1!E8,Sheet2!E8,Sheet3!E8,Sheet4!E8,Sheet5!E8,Sheet6!E8,Sheet7!E8,Sheet8!E8,Sheet9!E8)</f>
        <v>0.32610438605666525</v>
      </c>
      <c r="N8">
        <f>STDEV('Small_CO2_Four gases_Total_resu'!F8,Sheet1!F8,Sheet2!F8,Sheet3!F8,Sheet4!F8,Sheet5!F8,Sheet6!F8,Sheet7!F8,Sheet8!F8,Sheet9!F8)</f>
        <v>0.22994059057162758</v>
      </c>
      <c r="O8">
        <f>STDEV('Small_CO2_Four gases_Total_resu'!G8,Sheet1!G8,Sheet2!G8,Sheet3!G8,Sheet4!G8,Sheet5!G8,Sheet6!G8,Sheet7!G8,Sheet8!G8,Sheet9!G8)</f>
        <v>0.5635878362726241</v>
      </c>
      <c r="P8">
        <f>STDEV('Small_CO2_Four gases_Total_resu'!H8,Sheet1!H8,Sheet2!H8,Sheet3!H8,Sheet4!H8,Sheet5!H8,Sheet6!H8,Sheet7!H8,Sheet8!H8,Sheet9!H8)</f>
        <v>0.1375675405920519</v>
      </c>
      <c r="Q8">
        <f>STDEV('Small_CO2_Four gases_Total_resu'!I8,Sheet1!I8,Sheet2!I8,Sheet3!I8,Sheet4!I8,Sheet5!I8,Sheet6!I8,Sheet7!I8,Sheet8!I8,Sheet9!I8)</f>
        <v>0.48844891891204162</v>
      </c>
    </row>
    <row r="9" spans="1:17" hidden="1" x14ac:dyDescent="0.25">
      <c r="A9">
        <v>7</v>
      </c>
      <c r="B9" t="s">
        <v>12</v>
      </c>
      <c r="C9" t="s">
        <v>13</v>
      </c>
      <c r="D9">
        <f>AVERAGE('Small_CO2_Four gases_Total_resu'!D9,Sheet1!D9,Sheet2!D9,Sheet3!D9,Sheet4!D9,Sheet5!D9,Sheet6!D9,Sheet7!D9,Sheet8!D9,Sheet9!D9)</f>
        <v>0.61523426241594448</v>
      </c>
      <c r="E9">
        <f>AVERAGE('Small_CO2_Four gases_Total_resu'!E9,Sheet1!E9,Sheet2!E9,Sheet3!E9,Sheet4!E9,Sheet5!E9,Sheet6!E9,Sheet7!E9,Sheet8!E9,Sheet9!E9)</f>
        <v>4.70764296804896</v>
      </c>
      <c r="F9">
        <f>AVERAGE('Small_CO2_Four gases_Total_resu'!F9,Sheet1!F9,Sheet2!F9,Sheet3!F9,Sheet4!F9,Sheet5!F9,Sheet6!F9,Sheet7!F9,Sheet8!F9,Sheet9!F9)</f>
        <v>0.13757534609253821</v>
      </c>
      <c r="G9">
        <f>AVERAGE('Small_CO2_Four gases_Total_resu'!G9,Sheet1!G9,Sheet2!G9,Sheet3!G9,Sheet4!G9,Sheet5!G9,Sheet6!G9,Sheet7!G9,Sheet8!G9,Sheet9!G9)</f>
        <v>4.7573158284193493</v>
      </c>
      <c r="H9">
        <f>AVERAGE('Small_CO2_Four gases_Total_resu'!H9,Sheet1!H9,Sheet2!H9,Sheet3!H9,Sheet4!H9,Sheet5!H9,Sheet6!H9,Sheet7!H9,Sheet8!H9,Sheet9!H9)</f>
        <v>-1.3226654867872472</v>
      </c>
      <c r="I9">
        <f>AVERAGE('Small_CO2_Four gases_Total_resu'!I9,Sheet1!I9,Sheet2!I9,Sheet3!I9,Sheet4!I9,Sheet5!I9,Sheet6!I9,Sheet7!I9,Sheet8!I9,Sheet9!I9)</f>
        <v>3.8472335956360362</v>
      </c>
      <c r="L9">
        <f>STDEV('Small_CO2_Four gases_Total_resu'!D9,Sheet1!D9,Sheet2!D9,Sheet3!D9,Sheet4!D9,Sheet5!D9,Sheet6!D9,Sheet7!D9,Sheet8!D9,Sheet9!D9)</f>
        <v>2.4802613578028151E-2</v>
      </c>
      <c r="M9">
        <f>STDEV('Small_CO2_Four gases_Total_resu'!E9,Sheet1!E9,Sheet2!E9,Sheet3!E9,Sheet4!E9,Sheet5!E9,Sheet6!E9,Sheet7!E9,Sheet8!E9,Sheet9!E9)</f>
        <v>0.32610438605666525</v>
      </c>
      <c r="N9">
        <f>STDEV('Small_CO2_Four gases_Total_resu'!F9,Sheet1!F9,Sheet2!F9,Sheet3!F9,Sheet4!F9,Sheet5!F9,Sheet6!F9,Sheet7!F9,Sheet8!F9,Sheet9!F9)</f>
        <v>0.22994059057162758</v>
      </c>
      <c r="O9">
        <f>STDEV('Small_CO2_Four gases_Total_resu'!G9,Sheet1!G9,Sheet2!G9,Sheet3!G9,Sheet4!G9,Sheet5!G9,Sheet6!G9,Sheet7!G9,Sheet8!G9,Sheet9!G9)</f>
        <v>0.5635878362726241</v>
      </c>
      <c r="P9">
        <f>STDEV('Small_CO2_Four gases_Total_resu'!H9,Sheet1!H9,Sheet2!H9,Sheet3!H9,Sheet4!H9,Sheet5!H9,Sheet6!H9,Sheet7!H9,Sheet8!H9,Sheet9!H9)</f>
        <v>0.31160200894367091</v>
      </c>
      <c r="Q9">
        <f>STDEV('Small_CO2_Four gases_Total_resu'!I9,Sheet1!I9,Sheet2!I9,Sheet3!I9,Sheet4!I9,Sheet5!I9,Sheet6!I9,Sheet7!I9,Sheet8!I9,Sheet9!I9)</f>
        <v>0.35986951645922177</v>
      </c>
    </row>
    <row r="10" spans="1:17" hidden="1" x14ac:dyDescent="0.25">
      <c r="A10">
        <v>8</v>
      </c>
      <c r="B10" t="s">
        <v>8</v>
      </c>
      <c r="C10" t="s">
        <v>14</v>
      </c>
      <c r="D10">
        <f>AVERAGE('Small_CO2_Four gases_Total_resu'!D10,Sheet1!D10,Sheet2!D10,Sheet3!D10,Sheet4!D10,Sheet5!D10,Sheet6!D10,Sheet7!D10,Sheet8!D10,Sheet9!D10)</f>
        <v>0.90296569083473255</v>
      </c>
      <c r="E10">
        <f>AVERAGE('Small_CO2_Four gases_Total_resu'!E10,Sheet1!E10,Sheet2!E10,Sheet3!E10,Sheet4!E10,Sheet5!E10,Sheet6!E10,Sheet7!E10,Sheet8!E10,Sheet9!E10)</f>
        <v>1.1836024510876371</v>
      </c>
      <c r="F10">
        <f>AVERAGE('Small_CO2_Four gases_Total_resu'!F10,Sheet1!F10,Sheet2!F10,Sheet3!F10,Sheet4!F10,Sheet5!F10,Sheet6!F10,Sheet7!F10,Sheet8!F10,Sheet9!F10)</f>
        <v>0.90255636002474271</v>
      </c>
      <c r="G10">
        <f>AVERAGE('Small_CO2_Four gases_Total_resu'!G10,Sheet1!G10,Sheet2!G10,Sheet3!G10,Sheet4!G10,Sheet5!G10,Sheet6!G10,Sheet7!G10,Sheet8!G10,Sheet9!G10)</f>
        <v>1.1151179043870041</v>
      </c>
      <c r="H10">
        <f>AVERAGE('Small_CO2_Four gases_Total_resu'!H10,Sheet1!H10,Sheet2!H10,Sheet3!H10,Sheet4!H10,Sheet5!H10,Sheet6!H10,Sheet7!H10,Sheet8!H10,Sheet9!H10)</f>
        <v>0.86869387561822509</v>
      </c>
      <c r="I10">
        <f>AVERAGE('Small_CO2_Four gases_Total_resu'!I10,Sheet1!I10,Sheet2!I10,Sheet3!I10,Sheet4!I10,Sheet5!I10,Sheet6!I10,Sheet7!I10,Sheet8!I10,Sheet9!I10)</f>
        <v>1.9212732674669588</v>
      </c>
      <c r="L10">
        <f>STDEV('Small_CO2_Four gases_Total_resu'!D10,Sheet1!D10,Sheet2!D10,Sheet3!D10,Sheet4!D10,Sheet5!D10,Sheet6!D10,Sheet7!D10,Sheet8!D10,Sheet9!D10)</f>
        <v>8.0145219582450078E-3</v>
      </c>
      <c r="M10">
        <f>STDEV('Small_CO2_Four gases_Total_resu'!E10,Sheet1!E10,Sheet2!E10,Sheet3!E10,Sheet4!E10,Sheet5!E10,Sheet6!E10,Sheet7!E10,Sheet8!E10,Sheet9!E10)</f>
        <v>0.10086477249039989</v>
      </c>
      <c r="N10">
        <f>STDEV('Small_CO2_Four gases_Total_resu'!F10,Sheet1!F10,Sheet2!F10,Sheet3!F10,Sheet4!F10,Sheet5!F10,Sheet6!F10,Sheet7!F10,Sheet8!F10,Sheet9!F10)</f>
        <v>2.1826311152249166E-2</v>
      </c>
      <c r="O10">
        <f>STDEV('Small_CO2_Four gases_Total_resu'!G10,Sheet1!G10,Sheet2!G10,Sheet3!G10,Sheet4!G10,Sheet5!G10,Sheet6!G10,Sheet7!G10,Sheet8!G10,Sheet9!G10)</f>
        <v>0.23023635951454979</v>
      </c>
      <c r="P10">
        <f>STDEV('Small_CO2_Four gases_Total_resu'!H10,Sheet1!H10,Sheet2!H10,Sheet3!H10,Sheet4!H10,Sheet5!H10,Sheet6!H10,Sheet7!H10,Sheet8!H10,Sheet9!H10)</f>
        <v>4.4896281895534254E-2</v>
      </c>
      <c r="Q10">
        <f>STDEV('Small_CO2_Four gases_Total_resu'!I10,Sheet1!I10,Sheet2!I10,Sheet3!I10,Sheet4!I10,Sheet5!I10,Sheet6!I10,Sheet7!I10,Sheet8!I10,Sheet9!I10)</f>
        <v>0.77884849328425498</v>
      </c>
    </row>
    <row r="11" spans="1:17" hidden="1" x14ac:dyDescent="0.25">
      <c r="A11">
        <v>9</v>
      </c>
      <c r="B11" t="s">
        <v>10</v>
      </c>
      <c r="C11" t="s">
        <v>14</v>
      </c>
      <c r="D11">
        <f>AVERAGE('Small_CO2_Four gases_Total_resu'!D11,Sheet1!D11,Sheet2!D11,Sheet3!D11,Sheet4!D11,Sheet5!D11,Sheet6!D11,Sheet7!D11,Sheet8!D11,Sheet9!D11)</f>
        <v>0.90296569083473255</v>
      </c>
      <c r="E11">
        <f>AVERAGE('Small_CO2_Four gases_Total_resu'!E11,Sheet1!E11,Sheet2!E11,Sheet3!E11,Sheet4!E11,Sheet5!E11,Sheet6!E11,Sheet7!E11,Sheet8!E11,Sheet9!E11)</f>
        <v>1.1836024510876371</v>
      </c>
      <c r="F11">
        <f>AVERAGE('Small_CO2_Four gases_Total_resu'!F11,Sheet1!F11,Sheet2!F11,Sheet3!F11,Sheet4!F11,Sheet5!F11,Sheet6!F11,Sheet7!F11,Sheet8!F11,Sheet9!F11)</f>
        <v>0.90255636002474271</v>
      </c>
      <c r="G11">
        <f>AVERAGE('Small_CO2_Four gases_Total_resu'!G11,Sheet1!G11,Sheet2!G11,Sheet3!G11,Sheet4!G11,Sheet5!G11,Sheet6!G11,Sheet7!G11,Sheet8!G11,Sheet9!G11)</f>
        <v>1.1151179043870041</v>
      </c>
      <c r="H11">
        <f>AVERAGE('Small_CO2_Four gases_Total_resu'!H11,Sheet1!H11,Sheet2!H11,Sheet3!H11,Sheet4!H11,Sheet5!H11,Sheet6!H11,Sheet7!H11,Sheet8!H11,Sheet9!H11)</f>
        <v>0.93619984605287354</v>
      </c>
      <c r="I11">
        <f>AVERAGE('Small_CO2_Four gases_Total_resu'!I11,Sheet1!I11,Sheet2!I11,Sheet3!I11,Sheet4!I11,Sheet5!I11,Sheet6!I11,Sheet7!I11,Sheet8!I11,Sheet9!I11)</f>
        <v>1.0243538521351119</v>
      </c>
      <c r="L11">
        <f>STDEV('Small_CO2_Four gases_Total_resu'!D11,Sheet1!D11,Sheet2!D11,Sheet3!D11,Sheet4!D11,Sheet5!D11,Sheet6!D11,Sheet7!D11,Sheet8!D11,Sheet9!D11)</f>
        <v>8.0145219582450078E-3</v>
      </c>
      <c r="M11">
        <f>STDEV('Small_CO2_Four gases_Total_resu'!E11,Sheet1!E11,Sheet2!E11,Sheet3!E11,Sheet4!E11,Sheet5!E11,Sheet6!E11,Sheet7!E11,Sheet8!E11,Sheet9!E11)</f>
        <v>0.10086477249039989</v>
      </c>
      <c r="N11">
        <f>STDEV('Small_CO2_Four gases_Total_resu'!F11,Sheet1!F11,Sheet2!F11,Sheet3!F11,Sheet4!F11,Sheet5!F11,Sheet6!F11,Sheet7!F11,Sheet8!F11,Sheet9!F11)</f>
        <v>2.1826311152249166E-2</v>
      </c>
      <c r="O11">
        <f>STDEV('Small_CO2_Four gases_Total_resu'!G11,Sheet1!G11,Sheet2!G11,Sheet3!G11,Sheet4!G11,Sheet5!G11,Sheet6!G11,Sheet7!G11,Sheet8!G11,Sheet9!G11)</f>
        <v>0.23023635951454979</v>
      </c>
      <c r="P11">
        <f>STDEV('Small_CO2_Four gases_Total_resu'!H11,Sheet1!H11,Sheet2!H11,Sheet3!H11,Sheet4!H11,Sheet5!H11,Sheet6!H11,Sheet7!H11,Sheet8!H11,Sheet9!H11)</f>
        <v>1.7934228173270055E-2</v>
      </c>
      <c r="Q11">
        <f>STDEV('Small_CO2_Four gases_Total_resu'!I11,Sheet1!I11,Sheet2!I11,Sheet3!I11,Sheet4!I11,Sheet5!I11,Sheet6!I11,Sheet7!I11,Sheet8!I11,Sheet9!I11)</f>
        <v>0.38305232043793774</v>
      </c>
    </row>
    <row r="12" spans="1:17" hidden="1" x14ac:dyDescent="0.25">
      <c r="A12">
        <v>10</v>
      </c>
      <c r="B12" t="s">
        <v>11</v>
      </c>
      <c r="C12" t="s">
        <v>14</v>
      </c>
      <c r="D12">
        <f>AVERAGE('Small_CO2_Four gases_Total_resu'!D12,Sheet1!D12,Sheet2!D12,Sheet3!D12,Sheet4!D12,Sheet5!D12,Sheet6!D12,Sheet7!D12,Sheet8!D12,Sheet9!D12)</f>
        <v>0.90296569083473255</v>
      </c>
      <c r="E12">
        <f>AVERAGE('Small_CO2_Four gases_Total_resu'!E12,Sheet1!E12,Sheet2!E12,Sheet3!E12,Sheet4!E12,Sheet5!E12,Sheet6!E12,Sheet7!E12,Sheet8!E12,Sheet9!E12)</f>
        <v>1.1836024510876371</v>
      </c>
      <c r="F12">
        <f>AVERAGE('Small_CO2_Four gases_Total_resu'!F12,Sheet1!F12,Sheet2!F12,Sheet3!F12,Sheet4!F12,Sheet5!F12,Sheet6!F12,Sheet7!F12,Sheet8!F12,Sheet9!F12)</f>
        <v>0.90255636002474271</v>
      </c>
      <c r="G12">
        <f>AVERAGE('Small_CO2_Four gases_Total_resu'!G12,Sheet1!G12,Sheet2!G12,Sheet3!G12,Sheet4!G12,Sheet5!G12,Sheet6!G12,Sheet7!G12,Sheet8!G12,Sheet9!G12)</f>
        <v>1.1151179043870041</v>
      </c>
      <c r="H12">
        <f>AVERAGE('Small_CO2_Four gases_Total_resu'!H12,Sheet1!H12,Sheet2!H12,Sheet3!H12,Sheet4!H12,Sheet5!H12,Sheet6!H12,Sheet7!H12,Sheet8!H12,Sheet9!H12)</f>
        <v>0.90385777950820234</v>
      </c>
      <c r="I12">
        <f>AVERAGE('Small_CO2_Four gases_Total_resu'!I12,Sheet1!I12,Sheet2!I12,Sheet3!I12,Sheet4!I12,Sheet5!I12,Sheet6!I12,Sheet7!I12,Sheet8!I12,Sheet9!I12)</f>
        <v>1.0337618435361624</v>
      </c>
      <c r="L12">
        <f>STDEV('Small_CO2_Four gases_Total_resu'!D12,Sheet1!D12,Sheet2!D12,Sheet3!D12,Sheet4!D12,Sheet5!D12,Sheet6!D12,Sheet7!D12,Sheet8!D12,Sheet9!D12)</f>
        <v>8.0145219582450078E-3</v>
      </c>
      <c r="M12">
        <f>STDEV('Small_CO2_Four gases_Total_resu'!E12,Sheet1!E12,Sheet2!E12,Sheet3!E12,Sheet4!E12,Sheet5!E12,Sheet6!E12,Sheet7!E12,Sheet8!E12,Sheet9!E12)</f>
        <v>0.10086477249039989</v>
      </c>
      <c r="N12">
        <f>STDEV('Small_CO2_Four gases_Total_resu'!F12,Sheet1!F12,Sheet2!F12,Sheet3!F12,Sheet4!F12,Sheet5!F12,Sheet6!F12,Sheet7!F12,Sheet8!F12,Sheet9!F12)</f>
        <v>2.1826311152249166E-2</v>
      </c>
      <c r="O12">
        <f>STDEV('Small_CO2_Four gases_Total_resu'!G12,Sheet1!G12,Sheet2!G12,Sheet3!G12,Sheet4!G12,Sheet5!G12,Sheet6!G12,Sheet7!G12,Sheet8!G12,Sheet9!G12)</f>
        <v>0.23023635951454979</v>
      </c>
      <c r="P12">
        <f>STDEV('Small_CO2_Four gases_Total_resu'!H12,Sheet1!H12,Sheet2!H12,Sheet3!H12,Sheet4!H12,Sheet5!H12,Sheet6!H12,Sheet7!H12,Sheet8!H12,Sheet9!H12)</f>
        <v>2.0411567016308592E-2</v>
      </c>
      <c r="Q12">
        <f>STDEV('Small_CO2_Four gases_Total_resu'!I12,Sheet1!I12,Sheet2!I12,Sheet3!I12,Sheet4!I12,Sheet5!I12,Sheet6!I12,Sheet7!I12,Sheet8!I12,Sheet9!I12)</f>
        <v>0.17136159933502701</v>
      </c>
    </row>
    <row r="13" spans="1:17" hidden="1" x14ac:dyDescent="0.25">
      <c r="A13">
        <v>11</v>
      </c>
      <c r="B13" t="s">
        <v>12</v>
      </c>
      <c r="C13" t="s">
        <v>14</v>
      </c>
      <c r="D13">
        <f>AVERAGE('Small_CO2_Four gases_Total_resu'!D13,Sheet1!D13,Sheet2!D13,Sheet3!D13,Sheet4!D13,Sheet5!D13,Sheet6!D13,Sheet7!D13,Sheet8!D13,Sheet9!D13)</f>
        <v>0.90296569083473255</v>
      </c>
      <c r="E13">
        <f>AVERAGE('Small_CO2_Four gases_Total_resu'!E13,Sheet1!E13,Sheet2!E13,Sheet3!E13,Sheet4!E13,Sheet5!E13,Sheet6!E13,Sheet7!E13,Sheet8!E13,Sheet9!E13)</f>
        <v>1.1836024510876371</v>
      </c>
      <c r="F13">
        <f>AVERAGE('Small_CO2_Four gases_Total_resu'!F13,Sheet1!F13,Sheet2!F13,Sheet3!F13,Sheet4!F13,Sheet5!F13,Sheet6!F13,Sheet7!F13,Sheet8!F13,Sheet9!F13)</f>
        <v>0.90255636002474271</v>
      </c>
      <c r="G13">
        <f>AVERAGE('Small_CO2_Four gases_Total_resu'!G13,Sheet1!G13,Sheet2!G13,Sheet3!G13,Sheet4!G13,Sheet5!G13,Sheet6!G13,Sheet7!G13,Sheet8!G13,Sheet9!G13)</f>
        <v>1.1151179043870041</v>
      </c>
      <c r="H13">
        <f>AVERAGE('Small_CO2_Four gases_Total_resu'!H13,Sheet1!H13,Sheet2!H13,Sheet3!H13,Sheet4!H13,Sheet5!H13,Sheet6!H13,Sheet7!H13,Sheet8!H13,Sheet9!H13)</f>
        <v>0.91849517816819226</v>
      </c>
      <c r="I13">
        <f>AVERAGE('Small_CO2_Four gases_Total_resu'!I13,Sheet1!I13,Sheet2!I13,Sheet3!I13,Sheet4!I13,Sheet5!I13,Sheet6!I13,Sheet7!I13,Sheet8!I13,Sheet9!I13)</f>
        <v>0.56333114086314606</v>
      </c>
      <c r="L13">
        <f>STDEV('Small_CO2_Four gases_Total_resu'!D13,Sheet1!D13,Sheet2!D13,Sheet3!D13,Sheet4!D13,Sheet5!D13,Sheet6!D13,Sheet7!D13,Sheet8!D13,Sheet9!D13)</f>
        <v>8.0145219582450078E-3</v>
      </c>
      <c r="M13">
        <f>STDEV('Small_CO2_Four gases_Total_resu'!E13,Sheet1!E13,Sheet2!E13,Sheet3!E13,Sheet4!E13,Sheet5!E13,Sheet6!E13,Sheet7!E13,Sheet8!E13,Sheet9!E13)</f>
        <v>0.10086477249039989</v>
      </c>
      <c r="N13">
        <f>STDEV('Small_CO2_Four gases_Total_resu'!F13,Sheet1!F13,Sheet2!F13,Sheet3!F13,Sheet4!F13,Sheet5!F13,Sheet6!F13,Sheet7!F13,Sheet8!F13,Sheet9!F13)</f>
        <v>2.1826311152249166E-2</v>
      </c>
      <c r="O13">
        <f>STDEV('Small_CO2_Four gases_Total_resu'!G13,Sheet1!G13,Sheet2!G13,Sheet3!G13,Sheet4!G13,Sheet5!G13,Sheet6!G13,Sheet7!G13,Sheet8!G13,Sheet9!G13)</f>
        <v>0.23023635951454979</v>
      </c>
      <c r="P13">
        <f>STDEV('Small_CO2_Four gases_Total_resu'!H13,Sheet1!H13,Sheet2!H13,Sheet3!H13,Sheet4!H13,Sheet5!H13,Sheet6!H13,Sheet7!H13,Sheet8!H13,Sheet9!H13)</f>
        <v>2.0980551803272289E-2</v>
      </c>
      <c r="Q13">
        <f>STDEV('Small_CO2_Four gases_Total_resu'!I13,Sheet1!I13,Sheet2!I13,Sheet3!I13,Sheet4!I13,Sheet5!I13,Sheet6!I13,Sheet7!I13,Sheet8!I13,Sheet9!I13)</f>
        <v>0.18062988447470124</v>
      </c>
    </row>
    <row r="14" spans="1:17" hidden="1" x14ac:dyDescent="0.25">
      <c r="A14">
        <v>12</v>
      </c>
      <c r="B14" t="s">
        <v>8</v>
      </c>
      <c r="C14" t="s">
        <v>15</v>
      </c>
      <c r="D14">
        <f>AVERAGE('Small_CO2_Four gases_Total_resu'!D14,Sheet1!D14,Sheet2!D14,Sheet3!D14,Sheet4!D14,Sheet5!D14,Sheet6!D14,Sheet7!D14,Sheet8!D14,Sheet9!D14)</f>
        <v>0.90460613506140441</v>
      </c>
      <c r="E14">
        <f>AVERAGE('Small_CO2_Four gases_Total_resu'!E14,Sheet1!E14,Sheet2!E14,Sheet3!E14,Sheet4!E14,Sheet5!E14,Sheet6!E14,Sheet7!E14,Sheet8!E14,Sheet9!E14)</f>
        <v>1.1711638326062868</v>
      </c>
      <c r="F14">
        <f>AVERAGE('Small_CO2_Four gases_Total_resu'!F14,Sheet1!F14,Sheet2!F14,Sheet3!F14,Sheet4!F14,Sheet5!F14,Sheet6!F14,Sheet7!F14,Sheet8!F14,Sheet9!F14)</f>
        <v>0.90071595467204624</v>
      </c>
      <c r="G14">
        <f>AVERAGE('Small_CO2_Four gases_Total_resu'!G14,Sheet1!G14,Sheet2!G14,Sheet3!G14,Sheet4!G14,Sheet5!G14,Sheet6!G14,Sheet7!G14,Sheet8!G14,Sheet9!G14)</f>
        <v>1.1203713532651904</v>
      </c>
      <c r="H14">
        <f>AVERAGE('Small_CO2_Four gases_Total_resu'!H14,Sheet1!H14,Sheet2!H14,Sheet3!H14,Sheet4!H14,Sheet5!H14,Sheet6!H14,Sheet7!H14,Sheet8!H14,Sheet9!H14)</f>
        <v>0.89146658502513509</v>
      </c>
      <c r="I14">
        <f>AVERAGE('Small_CO2_Four gases_Total_resu'!I14,Sheet1!I14,Sheet2!I14,Sheet3!I14,Sheet4!I14,Sheet5!I14,Sheet6!I14,Sheet7!I14,Sheet8!I14,Sheet9!I14)</f>
        <v>1.7041520925027409</v>
      </c>
      <c r="L14">
        <f>STDEV('Small_CO2_Four gases_Total_resu'!D14,Sheet1!D14,Sheet2!D14,Sheet3!D14,Sheet4!D14,Sheet5!D14,Sheet6!D14,Sheet7!D14,Sheet8!D14,Sheet9!D14)</f>
        <v>8.8266493161212843E-3</v>
      </c>
      <c r="M14">
        <f>STDEV('Small_CO2_Four gases_Total_resu'!E14,Sheet1!E14,Sheet2!E14,Sheet3!E14,Sheet4!E14,Sheet5!E14,Sheet6!E14,Sheet7!E14,Sheet8!E14,Sheet9!E14)</f>
        <v>0.10883835652199096</v>
      </c>
      <c r="N14">
        <f>STDEV('Small_CO2_Four gases_Total_resu'!F14,Sheet1!F14,Sheet2!F14,Sheet3!F14,Sheet4!F14,Sheet5!F14,Sheet6!F14,Sheet7!F14,Sheet8!F14,Sheet9!F14)</f>
        <v>2.3167707955127789E-2</v>
      </c>
      <c r="O14">
        <f>STDEV('Small_CO2_Four gases_Total_resu'!G14,Sheet1!G14,Sheet2!G14,Sheet3!G14,Sheet4!G14,Sheet5!G14,Sheet6!G14,Sheet7!G14,Sheet8!G14,Sheet9!G14)</f>
        <v>0.2606540540121205</v>
      </c>
      <c r="P14">
        <f>STDEV('Small_CO2_Four gases_Total_resu'!H14,Sheet1!H14,Sheet2!H14,Sheet3!H14,Sheet4!H14,Sheet5!H14,Sheet6!H14,Sheet7!H14,Sheet8!H14,Sheet9!H14)</f>
        <v>4.4635918367608371E-2</v>
      </c>
      <c r="Q14">
        <f>STDEV('Small_CO2_Four gases_Total_resu'!I14,Sheet1!I14,Sheet2!I14,Sheet3!I14,Sheet4!I14,Sheet5!I14,Sheet6!I14,Sheet7!I14,Sheet8!I14,Sheet9!I14)</f>
        <v>0.86900794030220052</v>
      </c>
    </row>
    <row r="15" spans="1:17" hidden="1" x14ac:dyDescent="0.25">
      <c r="A15">
        <v>13</v>
      </c>
      <c r="B15" t="s">
        <v>10</v>
      </c>
      <c r="C15" t="s">
        <v>15</v>
      </c>
      <c r="D15">
        <f>AVERAGE('Small_CO2_Four gases_Total_resu'!D15,Sheet1!D15,Sheet2!D15,Sheet3!D15,Sheet4!D15,Sheet5!D15,Sheet6!D15,Sheet7!D15,Sheet8!D15,Sheet9!D15)</f>
        <v>0.90460613506140441</v>
      </c>
      <c r="E15">
        <f>AVERAGE('Small_CO2_Four gases_Total_resu'!E15,Sheet1!E15,Sheet2!E15,Sheet3!E15,Sheet4!E15,Sheet5!E15,Sheet6!E15,Sheet7!E15,Sheet8!E15,Sheet9!E15)</f>
        <v>1.1711638326062868</v>
      </c>
      <c r="F15">
        <f>AVERAGE('Small_CO2_Four gases_Total_resu'!F15,Sheet1!F15,Sheet2!F15,Sheet3!F15,Sheet4!F15,Sheet5!F15,Sheet6!F15,Sheet7!F15,Sheet8!F15,Sheet9!F15)</f>
        <v>0.90071595467204624</v>
      </c>
      <c r="G15">
        <f>AVERAGE('Small_CO2_Four gases_Total_resu'!G15,Sheet1!G15,Sheet2!G15,Sheet3!G15,Sheet4!G15,Sheet5!G15,Sheet6!G15,Sheet7!G15,Sheet8!G15,Sheet9!G15)</f>
        <v>1.1203713532651904</v>
      </c>
      <c r="H15">
        <f>AVERAGE('Small_CO2_Four gases_Total_resu'!H15,Sheet1!H15,Sheet2!H15,Sheet3!H15,Sheet4!H15,Sheet5!H15,Sheet6!H15,Sheet7!H15,Sheet8!H15,Sheet9!H15)</f>
        <v>0.90961681457770127</v>
      </c>
      <c r="I15">
        <f>AVERAGE('Small_CO2_Four gases_Total_resu'!I15,Sheet1!I15,Sheet2!I15,Sheet3!I15,Sheet4!I15,Sheet5!I15,Sheet6!I15,Sheet7!I15,Sheet8!I15,Sheet9!I15)</f>
        <v>1.326982594674208</v>
      </c>
      <c r="L15">
        <f>STDEV('Small_CO2_Four gases_Total_resu'!D15,Sheet1!D15,Sheet2!D15,Sheet3!D15,Sheet4!D15,Sheet5!D15,Sheet6!D15,Sheet7!D15,Sheet8!D15,Sheet9!D15)</f>
        <v>8.8266493161212843E-3</v>
      </c>
      <c r="M15">
        <f>STDEV('Small_CO2_Four gases_Total_resu'!E15,Sheet1!E15,Sheet2!E15,Sheet3!E15,Sheet4!E15,Sheet5!E15,Sheet6!E15,Sheet7!E15,Sheet8!E15,Sheet9!E15)</f>
        <v>0.10883835652199096</v>
      </c>
      <c r="N15">
        <f>STDEV('Small_CO2_Four gases_Total_resu'!F15,Sheet1!F15,Sheet2!F15,Sheet3!F15,Sheet4!F15,Sheet5!F15,Sheet6!F15,Sheet7!F15,Sheet8!F15,Sheet9!F15)</f>
        <v>2.3167707955127789E-2</v>
      </c>
      <c r="O15">
        <f>STDEV('Small_CO2_Four gases_Total_resu'!G15,Sheet1!G15,Sheet2!G15,Sheet3!G15,Sheet4!G15,Sheet5!G15,Sheet6!G15,Sheet7!G15,Sheet8!G15,Sheet9!G15)</f>
        <v>0.2606540540121205</v>
      </c>
      <c r="P15">
        <f>STDEV('Small_CO2_Four gases_Total_resu'!H15,Sheet1!H15,Sheet2!H15,Sheet3!H15,Sheet4!H15,Sheet5!H15,Sheet6!H15,Sheet7!H15,Sheet8!H15,Sheet9!H15)</f>
        <v>2.8472398932458384E-2</v>
      </c>
      <c r="Q15">
        <f>STDEV('Small_CO2_Four gases_Total_resu'!I15,Sheet1!I15,Sheet2!I15,Sheet3!I15,Sheet4!I15,Sheet5!I15,Sheet6!I15,Sheet7!I15,Sheet8!I15,Sheet9!I15)</f>
        <v>0.58593433799714334</v>
      </c>
    </row>
    <row r="16" spans="1:17" hidden="1" x14ac:dyDescent="0.25">
      <c r="A16">
        <v>14</v>
      </c>
      <c r="B16" t="s">
        <v>11</v>
      </c>
      <c r="C16" t="s">
        <v>15</v>
      </c>
      <c r="D16">
        <f>AVERAGE('Small_CO2_Four gases_Total_resu'!D16,Sheet1!D16,Sheet2!D16,Sheet3!D16,Sheet4!D16,Sheet5!D16,Sheet6!D16,Sheet7!D16,Sheet8!D16,Sheet9!D16)</f>
        <v>0.90460613506140441</v>
      </c>
      <c r="E16">
        <f>AVERAGE('Small_CO2_Four gases_Total_resu'!E16,Sheet1!E16,Sheet2!E16,Sheet3!E16,Sheet4!E16,Sheet5!E16,Sheet6!E16,Sheet7!E16,Sheet8!E16,Sheet9!E16)</f>
        <v>1.1711638326062868</v>
      </c>
      <c r="F16">
        <f>AVERAGE('Small_CO2_Four gases_Total_resu'!F16,Sheet1!F16,Sheet2!F16,Sheet3!F16,Sheet4!F16,Sheet5!F16,Sheet6!F16,Sheet7!F16,Sheet8!F16,Sheet9!F16)</f>
        <v>0.90071595467204624</v>
      </c>
      <c r="G16">
        <f>AVERAGE('Small_CO2_Four gases_Total_resu'!G16,Sheet1!G16,Sheet2!G16,Sheet3!G16,Sheet4!G16,Sheet5!G16,Sheet6!G16,Sheet7!G16,Sheet8!G16,Sheet9!G16)</f>
        <v>1.1203713532651904</v>
      </c>
      <c r="H16">
        <f>AVERAGE('Small_CO2_Four gases_Total_resu'!H16,Sheet1!H16,Sheet2!H16,Sheet3!H16,Sheet4!H16,Sheet5!H16,Sheet6!H16,Sheet7!H16,Sheet8!H16,Sheet9!H16)</f>
        <v>0.90627962422526664</v>
      </c>
      <c r="I16">
        <f>AVERAGE('Small_CO2_Four gases_Total_resu'!I16,Sheet1!I16,Sheet2!I16,Sheet3!I16,Sheet4!I16,Sheet5!I16,Sheet6!I16,Sheet7!I16,Sheet8!I16,Sheet9!I16)</f>
        <v>0.96651214031268984</v>
      </c>
      <c r="L16">
        <f>STDEV('Small_CO2_Four gases_Total_resu'!D16,Sheet1!D16,Sheet2!D16,Sheet3!D16,Sheet4!D16,Sheet5!D16,Sheet6!D16,Sheet7!D16,Sheet8!D16,Sheet9!D16)</f>
        <v>8.8266493161212843E-3</v>
      </c>
      <c r="M16">
        <f>STDEV('Small_CO2_Four gases_Total_resu'!E16,Sheet1!E16,Sheet2!E16,Sheet3!E16,Sheet4!E16,Sheet5!E16,Sheet6!E16,Sheet7!E16,Sheet8!E16,Sheet9!E16)</f>
        <v>0.10883835652199096</v>
      </c>
      <c r="N16">
        <f>STDEV('Small_CO2_Four gases_Total_resu'!F16,Sheet1!F16,Sheet2!F16,Sheet3!F16,Sheet4!F16,Sheet5!F16,Sheet6!F16,Sheet7!F16,Sheet8!F16,Sheet9!F16)</f>
        <v>2.3167707955127789E-2</v>
      </c>
      <c r="O16">
        <f>STDEV('Small_CO2_Four gases_Total_resu'!G16,Sheet1!G16,Sheet2!G16,Sheet3!G16,Sheet4!G16,Sheet5!G16,Sheet6!G16,Sheet7!G16,Sheet8!G16,Sheet9!G16)</f>
        <v>0.2606540540121205</v>
      </c>
      <c r="P16">
        <f>STDEV('Small_CO2_Four gases_Total_resu'!H16,Sheet1!H16,Sheet2!H16,Sheet3!H16,Sheet4!H16,Sheet5!H16,Sheet6!H16,Sheet7!H16,Sheet8!H16,Sheet9!H16)</f>
        <v>1.9953885095776874E-2</v>
      </c>
      <c r="Q16">
        <f>STDEV('Small_CO2_Four gases_Total_resu'!I16,Sheet1!I16,Sheet2!I16,Sheet3!I16,Sheet4!I16,Sheet5!I16,Sheet6!I16,Sheet7!I16,Sheet8!I16,Sheet9!I16)</f>
        <v>0.14079771697403867</v>
      </c>
    </row>
    <row r="17" spans="1:17" hidden="1" x14ac:dyDescent="0.25">
      <c r="A17">
        <v>15</v>
      </c>
      <c r="B17" t="s">
        <v>12</v>
      </c>
      <c r="C17" t="s">
        <v>15</v>
      </c>
      <c r="D17">
        <f>AVERAGE('Small_CO2_Four gases_Total_resu'!D17,Sheet1!D17,Sheet2!D17,Sheet3!D17,Sheet4!D17,Sheet5!D17,Sheet6!D17,Sheet7!D17,Sheet8!D17,Sheet9!D17)</f>
        <v>0.90460613506140441</v>
      </c>
      <c r="E17">
        <f>AVERAGE('Small_CO2_Four gases_Total_resu'!E17,Sheet1!E17,Sheet2!E17,Sheet3!E17,Sheet4!E17,Sheet5!E17,Sheet6!E17,Sheet7!E17,Sheet8!E17,Sheet9!E17)</f>
        <v>1.1711638326062868</v>
      </c>
      <c r="F17">
        <f>AVERAGE('Small_CO2_Four gases_Total_resu'!F17,Sheet1!F17,Sheet2!F17,Sheet3!F17,Sheet4!F17,Sheet5!F17,Sheet6!F17,Sheet7!F17,Sheet8!F17,Sheet9!F17)</f>
        <v>0.90071595467204624</v>
      </c>
      <c r="G17">
        <f>AVERAGE('Small_CO2_Four gases_Total_resu'!G17,Sheet1!G17,Sheet2!G17,Sheet3!G17,Sheet4!G17,Sheet5!G17,Sheet6!G17,Sheet7!G17,Sheet8!G17,Sheet9!G17)</f>
        <v>1.1203713532651904</v>
      </c>
      <c r="H17">
        <f>AVERAGE('Small_CO2_Four gases_Total_resu'!H17,Sheet1!H17,Sheet2!H17,Sheet3!H17,Sheet4!H17,Sheet5!H17,Sheet6!H17,Sheet7!H17,Sheet8!H17,Sheet9!H17)</f>
        <v>0.88440370241096589</v>
      </c>
      <c r="I17">
        <f>AVERAGE('Small_CO2_Four gases_Total_resu'!I17,Sheet1!I17,Sheet2!I17,Sheet3!I17,Sheet4!I17,Sheet5!I17,Sheet6!I17,Sheet7!I17,Sheet8!I17,Sheet9!I17)</f>
        <v>0.78312954743782837</v>
      </c>
      <c r="L17">
        <f>STDEV('Small_CO2_Four gases_Total_resu'!D17,Sheet1!D17,Sheet2!D17,Sheet3!D17,Sheet4!D17,Sheet5!D17,Sheet6!D17,Sheet7!D17,Sheet8!D17,Sheet9!D17)</f>
        <v>8.8266493161212843E-3</v>
      </c>
      <c r="M17">
        <f>STDEV('Small_CO2_Four gases_Total_resu'!E17,Sheet1!E17,Sheet2!E17,Sheet3!E17,Sheet4!E17,Sheet5!E17,Sheet6!E17,Sheet7!E17,Sheet8!E17,Sheet9!E17)</f>
        <v>0.10883835652199096</v>
      </c>
      <c r="N17">
        <f>STDEV('Small_CO2_Four gases_Total_resu'!F17,Sheet1!F17,Sheet2!F17,Sheet3!F17,Sheet4!F17,Sheet5!F17,Sheet6!F17,Sheet7!F17,Sheet8!F17,Sheet9!F17)</f>
        <v>2.3167707955127789E-2</v>
      </c>
      <c r="O17">
        <f>STDEV('Small_CO2_Four gases_Total_resu'!G17,Sheet1!G17,Sheet2!G17,Sheet3!G17,Sheet4!G17,Sheet5!G17,Sheet6!G17,Sheet7!G17,Sheet8!G17,Sheet9!G17)</f>
        <v>0.2606540540121205</v>
      </c>
      <c r="P17">
        <f>STDEV('Small_CO2_Four gases_Total_resu'!H17,Sheet1!H17,Sheet2!H17,Sheet3!H17,Sheet4!H17,Sheet5!H17,Sheet6!H17,Sheet7!H17,Sheet8!H17,Sheet9!H17)</f>
        <v>2.3784056634110373E-2</v>
      </c>
      <c r="Q17">
        <f>STDEV('Small_CO2_Four gases_Total_resu'!I17,Sheet1!I17,Sheet2!I17,Sheet3!I17,Sheet4!I17,Sheet5!I17,Sheet6!I17,Sheet7!I17,Sheet8!I17,Sheet9!I17)</f>
        <v>0.1987252083739596</v>
      </c>
    </row>
    <row r="18" spans="1:17" x14ac:dyDescent="0.25">
      <c r="A18">
        <v>32</v>
      </c>
      <c r="B18" t="s">
        <v>8</v>
      </c>
      <c r="C18" t="s">
        <v>23</v>
      </c>
      <c r="D18">
        <f>AVERAGE('Small_CO2_Four gases_Total_resu'!D34,Sheet1!D34,Sheet2!D34,Sheet3!D34,Sheet4!D34,Sheet5!D34,Sheet6!D34,Sheet7!D34,Sheet8!D34,Sheet9!D34)</f>
        <v>0.90441748914459485</v>
      </c>
      <c r="E18">
        <f>AVERAGE('Small_CO2_Four gases_Total_resu'!E34,Sheet1!E34,Sheet2!E34,Sheet3!E34,Sheet4!E34,Sheet5!E34,Sheet6!E34,Sheet7!E34,Sheet8!E34,Sheet9!E34)</f>
        <v>1.4051732759842439</v>
      </c>
      <c r="F18">
        <f>AVERAGE('Small_CO2_Four gases_Total_resu'!F34,Sheet1!F34,Sheet2!F34,Sheet3!F34,Sheet4!F34,Sheet5!F34,Sheet6!F34,Sheet7!F34,Sheet8!F34,Sheet9!F34)</f>
        <v>-1</v>
      </c>
      <c r="G18">
        <f>AVERAGE('Small_CO2_Four gases_Total_resu'!G34,Sheet1!G34,Sheet2!G34,Sheet3!G34,Sheet4!G34,Sheet5!G34,Sheet6!G34,Sheet7!G34,Sheet8!G34,Sheet9!G34)</f>
        <v>-1</v>
      </c>
      <c r="H18" s="1">
        <f>AVERAGE('Small_CO2_Four gases_Total_resu'!H34,Sheet1!H34,Sheet2!H34,Sheet3!H34,Sheet4!H34,Sheet5!H34,Sheet6!H34,Sheet7!H34,Sheet8!H34,Sheet9!H34)</f>
        <v>0.90980388928297007</v>
      </c>
      <c r="I18" s="1">
        <f>AVERAGE('Small_CO2_Four gases_Total_resu'!I34,Sheet1!I34,Sheet2!I34,Sheet3!I34,Sheet4!I34,Sheet5!I34,Sheet6!I34,Sheet7!I34,Sheet8!I34,Sheet9!I34)</f>
        <v>1.381700371628386</v>
      </c>
      <c r="L18">
        <f>STDEV('Small_CO2_Four gases_Total_resu'!D34,Sheet1!D34,Sheet2!D34,Sheet3!D34,Sheet4!D34,Sheet5!D34,Sheet6!D34,Sheet7!D34,Sheet8!D34,Sheet9!D34)</f>
        <v>1.3501723948456359E-2</v>
      </c>
      <c r="M18">
        <f>STDEV('Small_CO2_Four gases_Total_resu'!E34,Sheet1!E34,Sheet2!E34,Sheet3!E34,Sheet4!E34,Sheet5!E34,Sheet6!E34,Sheet7!E34,Sheet8!E34,Sheet9!E34)</f>
        <v>0.29654457824404368</v>
      </c>
      <c r="N18">
        <f>STDEV('Small_CO2_Four gases_Total_resu'!F34,Sheet1!F34,Sheet2!F34,Sheet3!F34,Sheet4!F34,Sheet5!F34,Sheet6!F34,Sheet7!F34,Sheet8!F34,Sheet9!F34)</f>
        <v>0</v>
      </c>
      <c r="O18">
        <f>STDEV('Small_CO2_Four gases_Total_resu'!G34,Sheet1!G34,Sheet2!G34,Sheet3!G34,Sheet4!G34,Sheet5!G34,Sheet6!G34,Sheet7!G34,Sheet8!G34,Sheet9!G34)</f>
        <v>0</v>
      </c>
      <c r="P18">
        <f>STDEV('Small_CO2_Four gases_Total_resu'!H34,Sheet1!H34,Sheet2!H34,Sheet3!H34,Sheet4!H34,Sheet5!H34,Sheet6!H34,Sheet7!H34,Sheet8!H34,Sheet9!H34)</f>
        <v>3.1828322394882425E-2</v>
      </c>
      <c r="Q18">
        <f>STDEV('Small_CO2_Four gases_Total_resu'!I34,Sheet1!I34,Sheet2!I34,Sheet3!I34,Sheet4!I34,Sheet5!I34,Sheet6!I34,Sheet7!I34,Sheet8!I34,Sheet9!I34)</f>
        <v>0.58791809694809105</v>
      </c>
    </row>
    <row r="19" spans="1:17" x14ac:dyDescent="0.25">
      <c r="A19">
        <v>39</v>
      </c>
      <c r="B19" t="s">
        <v>10</v>
      </c>
      <c r="C19" t="s">
        <v>23</v>
      </c>
      <c r="D19">
        <f>AVERAGE('Small_CO2_Four gases_Total_resu'!D41,Sheet1!D41,Sheet2!D41,Sheet3!D41,Sheet4!D41,Sheet5!D41,Sheet6!D41,Sheet7!D41,Sheet8!D41,Sheet9!D41)</f>
        <v>0.93961277906080753</v>
      </c>
      <c r="E19">
        <f>AVERAGE('Small_CO2_Four gases_Total_resu'!E41,Sheet1!E41,Sheet2!E41,Sheet3!E41,Sheet4!E41,Sheet5!E41,Sheet6!E41,Sheet7!E41,Sheet8!E41,Sheet9!E41)</f>
        <v>1.1966845440607059</v>
      </c>
      <c r="F19">
        <f>AVERAGE('Small_CO2_Four gases_Total_resu'!F41,Sheet1!F41,Sheet2!F41,Sheet3!F41,Sheet4!F41,Sheet5!F41,Sheet6!F41,Sheet7!F41,Sheet8!F41,Sheet9!F41)</f>
        <v>-1</v>
      </c>
      <c r="G19">
        <f>AVERAGE('Small_CO2_Four gases_Total_resu'!G41,Sheet1!G41,Sheet2!G41,Sheet3!G41,Sheet4!G41,Sheet5!G41,Sheet6!G41,Sheet7!G41,Sheet8!G41,Sheet9!G41)</f>
        <v>-1</v>
      </c>
      <c r="H19" s="1">
        <f>AVERAGE('Small_CO2_Four gases_Total_resu'!H41,Sheet1!H41,Sheet2!H41,Sheet3!H41,Sheet4!H41,Sheet5!H41,Sheet6!H41,Sheet7!H41,Sheet8!H41,Sheet9!H41)</f>
        <v>0.94776157798758887</v>
      </c>
      <c r="I19" s="1">
        <f>AVERAGE('Small_CO2_Four gases_Total_resu'!I41,Sheet1!I41,Sheet2!I41,Sheet3!I41,Sheet4!I41,Sheet5!I41,Sheet6!I41,Sheet7!I41,Sheet8!I41,Sheet9!I41)</f>
        <v>0.86361010180827091</v>
      </c>
      <c r="L19">
        <f>STDEV('Small_CO2_Four gases_Total_resu'!D41,Sheet1!D41,Sheet2!D41,Sheet3!D41,Sheet4!D41,Sheet5!D41,Sheet6!D41,Sheet7!D41,Sheet8!D41,Sheet9!D41)</f>
        <v>9.2483890631162805E-3</v>
      </c>
      <c r="M19">
        <f>STDEV('Small_CO2_Four gases_Total_resu'!E41,Sheet1!E41,Sheet2!E41,Sheet3!E41,Sheet4!E41,Sheet5!E41,Sheet6!E41,Sheet7!E41,Sheet8!E41,Sheet9!E41)</f>
        <v>0.22586573894427484</v>
      </c>
      <c r="N19">
        <f>STDEV('Small_CO2_Four gases_Total_resu'!F41,Sheet1!F41,Sheet2!F41,Sheet3!F41,Sheet4!F41,Sheet5!F41,Sheet6!F41,Sheet7!F41,Sheet8!F41,Sheet9!F41)</f>
        <v>0</v>
      </c>
      <c r="O19">
        <f>STDEV('Small_CO2_Four gases_Total_resu'!G41,Sheet1!G41,Sheet2!G41,Sheet3!G41,Sheet4!G41,Sheet5!G41,Sheet6!G41,Sheet7!G41,Sheet8!G41,Sheet9!G41)</f>
        <v>0</v>
      </c>
      <c r="P19">
        <f>STDEV('Small_CO2_Four gases_Total_resu'!H41,Sheet1!H41,Sheet2!H41,Sheet3!H41,Sheet4!H41,Sheet5!H41,Sheet6!H41,Sheet7!H41,Sheet8!H41,Sheet9!H41)</f>
        <v>2.0115495730626459E-2</v>
      </c>
      <c r="Q19">
        <f>STDEV('Small_CO2_Four gases_Total_resu'!I41,Sheet1!I41,Sheet2!I41,Sheet3!I41,Sheet4!I41,Sheet5!I41,Sheet6!I41,Sheet7!I41,Sheet8!I41,Sheet9!I41)</f>
        <v>0.44663013959495268</v>
      </c>
    </row>
    <row r="20" spans="1:17" x14ac:dyDescent="0.25">
      <c r="A20">
        <v>46</v>
      </c>
      <c r="B20" t="s">
        <v>11</v>
      </c>
      <c r="C20" t="s">
        <v>23</v>
      </c>
      <c r="D20">
        <f>AVERAGE('Small_CO2_Four gases_Total_resu'!D48,Sheet1!D48,Sheet2!D48,Sheet3!D48,Sheet4!D48,Sheet5!D48,Sheet6!D48,Sheet7!D48,Sheet8!D48,Sheet9!D48)</f>
        <v>0.90890213291045596</v>
      </c>
      <c r="E20">
        <f>AVERAGE('Small_CO2_Four gases_Total_resu'!E48,Sheet1!E48,Sheet2!E48,Sheet3!E48,Sheet4!E48,Sheet5!E48,Sheet6!E48,Sheet7!E48,Sheet8!E48,Sheet9!E48)</f>
        <v>1.0225732174387385</v>
      </c>
      <c r="F20">
        <f>AVERAGE('Small_CO2_Four gases_Total_resu'!F48,Sheet1!F48,Sheet2!F48,Sheet3!F48,Sheet4!F48,Sheet5!F48,Sheet6!F48,Sheet7!F48,Sheet8!F48,Sheet9!F48)</f>
        <v>-1</v>
      </c>
      <c r="G20">
        <f>AVERAGE('Small_CO2_Four gases_Total_resu'!G48,Sheet1!G48,Sheet2!G48,Sheet3!G48,Sheet4!G48,Sheet5!G48,Sheet6!G48,Sheet7!G48,Sheet8!G48,Sheet9!G48)</f>
        <v>-1</v>
      </c>
      <c r="H20" s="1">
        <f>AVERAGE('Small_CO2_Four gases_Total_resu'!H48,Sheet1!H48,Sheet2!H48,Sheet3!H48,Sheet4!H48,Sheet5!H48,Sheet6!H48,Sheet7!H48,Sheet8!H48,Sheet9!H48)</f>
        <v>0.91600128086656984</v>
      </c>
      <c r="I20" s="1">
        <f>AVERAGE('Small_CO2_Four gases_Total_resu'!I48,Sheet1!I48,Sheet2!I48,Sheet3!I48,Sheet4!I48,Sheet5!I48,Sheet6!I48,Sheet7!I48,Sheet8!I48,Sheet9!I48)</f>
        <v>0.85851586855413586</v>
      </c>
      <c r="L20">
        <f>STDEV('Small_CO2_Four gases_Total_resu'!D48,Sheet1!D48,Sheet2!D48,Sheet3!D48,Sheet4!D48,Sheet5!D48,Sheet6!D48,Sheet7!D48,Sheet8!D48,Sheet9!D48)</f>
        <v>6.2751939055188249E-3</v>
      </c>
      <c r="M20">
        <f>STDEV('Small_CO2_Four gases_Total_resu'!E48,Sheet1!E48,Sheet2!E48,Sheet3!E48,Sheet4!E48,Sheet5!E48,Sheet6!E48,Sheet7!E48,Sheet8!E48,Sheet9!E48)</f>
        <v>5.0086397996662951E-2</v>
      </c>
      <c r="N20">
        <f>STDEV('Small_CO2_Four gases_Total_resu'!F48,Sheet1!F48,Sheet2!F48,Sheet3!F48,Sheet4!F48,Sheet5!F48,Sheet6!F48,Sheet7!F48,Sheet8!F48,Sheet9!F48)</f>
        <v>0</v>
      </c>
      <c r="O20">
        <f>STDEV('Small_CO2_Four gases_Total_resu'!G48,Sheet1!G48,Sheet2!G48,Sheet3!G48,Sheet4!G48,Sheet5!G48,Sheet6!G48,Sheet7!G48,Sheet8!G48,Sheet9!G48)</f>
        <v>0</v>
      </c>
      <c r="P20">
        <f>STDEV('Small_CO2_Four gases_Total_resu'!H48,Sheet1!H48,Sheet2!H48,Sheet3!H48,Sheet4!H48,Sheet5!H48,Sheet6!H48,Sheet7!H48,Sheet8!H48,Sheet9!H48)</f>
        <v>1.4655938707597077E-2</v>
      </c>
      <c r="Q20">
        <f>STDEV('Small_CO2_Four gases_Total_resu'!I48,Sheet1!I48,Sheet2!I48,Sheet3!I48,Sheet4!I48,Sheet5!I48,Sheet6!I48,Sheet7!I48,Sheet8!I48,Sheet9!I48)</f>
        <v>0.10137347003903595</v>
      </c>
    </row>
    <row r="21" spans="1:17" x14ac:dyDescent="0.25">
      <c r="A21">
        <v>53</v>
      </c>
      <c r="B21" t="s">
        <v>12</v>
      </c>
      <c r="C21" t="s">
        <v>23</v>
      </c>
      <c r="D21">
        <f>AVERAGE('Small_CO2_Four gases_Total_resu'!D55,Sheet1!D55,Sheet2!D55,Sheet3!D55,Sheet4!D55,Sheet5!D55,Sheet6!D55,Sheet7!D55,Sheet8!D55,Sheet9!D55)</f>
        <v>0.89731526213140711</v>
      </c>
      <c r="E21">
        <f>AVERAGE('Small_CO2_Four gases_Total_resu'!E55,Sheet1!E55,Sheet2!E55,Sheet3!E55,Sheet4!E55,Sheet5!E55,Sheet6!E55,Sheet7!E55,Sheet8!E55,Sheet9!E55)</f>
        <v>0.74230875766196225</v>
      </c>
      <c r="F21">
        <f>AVERAGE('Small_CO2_Four gases_Total_resu'!F55,Sheet1!F55,Sheet2!F55,Sheet3!F55,Sheet4!F55,Sheet5!F55,Sheet6!F55,Sheet7!F55,Sheet8!F55,Sheet9!F55)</f>
        <v>-1</v>
      </c>
      <c r="G21">
        <f>AVERAGE('Small_CO2_Four gases_Total_resu'!G55,Sheet1!G55,Sheet2!G55,Sheet3!G55,Sheet4!G55,Sheet5!G55,Sheet6!G55,Sheet7!G55,Sheet8!G55,Sheet9!G55)</f>
        <v>-1</v>
      </c>
      <c r="H21" s="1">
        <f>AVERAGE('Small_CO2_Four gases_Total_resu'!H55,Sheet1!H55,Sheet2!H55,Sheet3!H55,Sheet4!H55,Sheet5!H55,Sheet6!H55,Sheet7!H55,Sheet8!H55,Sheet9!H55)</f>
        <v>0.898790380647988</v>
      </c>
      <c r="I21" s="1">
        <f>AVERAGE('Small_CO2_Four gases_Total_resu'!I55,Sheet1!I55,Sheet2!I55,Sheet3!I55,Sheet4!I55,Sheet5!I55,Sheet6!I55,Sheet7!I55,Sheet8!I55,Sheet9!I55)</f>
        <v>0.67539615504779216</v>
      </c>
      <c r="L21">
        <f>STDEV('Small_CO2_Four gases_Total_resu'!D55,Sheet1!D55,Sheet2!D55,Sheet3!D55,Sheet4!D55,Sheet5!D55,Sheet6!D55,Sheet7!D55,Sheet8!D55,Sheet9!D55)</f>
        <v>3.8874156287321904E-3</v>
      </c>
      <c r="M21">
        <f>STDEV('Small_CO2_Four gases_Total_resu'!E55,Sheet1!E55,Sheet2!E55,Sheet3!E55,Sheet4!E55,Sheet5!E55,Sheet6!E55,Sheet7!E55,Sheet8!E55,Sheet9!E55)</f>
        <v>2.7283826887681349E-2</v>
      </c>
      <c r="N21">
        <f>STDEV('Small_CO2_Four gases_Total_resu'!F55,Sheet1!F55,Sheet2!F55,Sheet3!F55,Sheet4!F55,Sheet5!F55,Sheet6!F55,Sheet7!F55,Sheet8!F55,Sheet9!F55)</f>
        <v>0</v>
      </c>
      <c r="O21">
        <f>STDEV('Small_CO2_Four gases_Total_resu'!G55,Sheet1!G55,Sheet2!G55,Sheet3!G55,Sheet4!G55,Sheet5!G55,Sheet6!G55,Sheet7!G55,Sheet8!G55,Sheet9!G55)</f>
        <v>0</v>
      </c>
      <c r="P21">
        <f>STDEV('Small_CO2_Four gases_Total_resu'!H55,Sheet1!H55,Sheet2!H55,Sheet3!H55,Sheet4!H55,Sheet5!H55,Sheet6!H55,Sheet7!H55,Sheet8!H55,Sheet9!H55)</f>
        <v>1.8020145876549442E-2</v>
      </c>
      <c r="Q21">
        <f>STDEV('Small_CO2_Four gases_Total_resu'!I55,Sheet1!I55,Sheet2!I55,Sheet3!I55,Sheet4!I55,Sheet5!I55,Sheet6!I55,Sheet7!I55,Sheet8!I55,Sheet9!I55)</f>
        <v>0.13861085637109438</v>
      </c>
    </row>
    <row r="22" spans="1:17" hidden="1" x14ac:dyDescent="0.25">
      <c r="A22">
        <v>20</v>
      </c>
      <c r="B22" t="s">
        <v>8</v>
      </c>
      <c r="C22" t="s">
        <v>17</v>
      </c>
      <c r="D22">
        <f>AVERAGE('Small_CO2_Four gases_Total_resu'!D22,Sheet1!D22,Sheet2!D22,Sheet3!D22,Sheet4!D22,Sheet5!D22,Sheet6!D22,Sheet7!D22,Sheet8!D22,Sheet9!D22)</f>
        <v>0.90471430790623886</v>
      </c>
      <c r="E22">
        <f>AVERAGE('Small_CO2_Four gases_Total_resu'!E22,Sheet1!E22,Sheet2!E22,Sheet3!E22,Sheet4!E22,Sheet5!E22,Sheet6!E22,Sheet7!E22,Sheet8!E22,Sheet9!E22)</f>
        <v>1.1694820035343823</v>
      </c>
      <c r="F22">
        <f>AVERAGE('Small_CO2_Four gases_Total_resu'!F22,Sheet1!F22,Sheet2!F22,Sheet3!F22,Sheet4!F22,Sheet5!F22,Sheet6!F22,Sheet7!F22,Sheet8!F22,Sheet9!F22)</f>
        <v>0.90074477273537457</v>
      </c>
      <c r="G22">
        <f>AVERAGE('Small_CO2_Four gases_Total_resu'!G22,Sheet1!G22,Sheet2!G22,Sheet3!G22,Sheet4!G22,Sheet5!G22,Sheet6!G22,Sheet7!G22,Sheet8!G22,Sheet9!G22)</f>
        <v>1.1172580838656474</v>
      </c>
      <c r="H22">
        <f>AVERAGE('Small_CO2_Four gases_Total_resu'!H22,Sheet1!H22,Sheet2!H22,Sheet3!H22,Sheet4!H22,Sheet5!H22,Sheet6!H22,Sheet7!H22,Sheet8!H22,Sheet9!H22)</f>
        <v>0.89062707712944678</v>
      </c>
      <c r="I22">
        <f>AVERAGE('Small_CO2_Four gases_Total_resu'!I22,Sheet1!I22,Sheet2!I22,Sheet3!I22,Sheet4!I22,Sheet5!I22,Sheet6!I22,Sheet7!I22,Sheet8!I22,Sheet9!I22)</f>
        <v>1.7114567965988043</v>
      </c>
      <c r="L22">
        <f>STDEV('Small_CO2_Four gases_Total_resu'!D22,Sheet1!D22,Sheet2!D22,Sheet3!D22,Sheet4!D22,Sheet5!D22,Sheet6!D22,Sheet7!D22,Sheet8!D22,Sheet9!D22)</f>
        <v>8.7642700022718904E-3</v>
      </c>
      <c r="M22">
        <f>STDEV('Small_CO2_Four gases_Total_resu'!E22,Sheet1!E22,Sheet2!E22,Sheet3!E22,Sheet4!E22,Sheet5!E22,Sheet6!E22,Sheet7!E22,Sheet8!E22,Sheet9!E22)</f>
        <v>0.10767441418934372</v>
      </c>
      <c r="N22">
        <f>STDEV('Small_CO2_Four gases_Total_resu'!F22,Sheet1!F22,Sheet2!F22,Sheet3!F22,Sheet4!F22,Sheet5!F22,Sheet6!F22,Sheet7!F22,Sheet8!F22,Sheet9!F22)</f>
        <v>2.3273410648541361E-2</v>
      </c>
      <c r="O22">
        <f>STDEV('Small_CO2_Four gases_Total_resu'!G22,Sheet1!G22,Sheet2!G22,Sheet3!G22,Sheet4!G22,Sheet5!G22,Sheet6!G22,Sheet7!G22,Sheet8!G22,Sheet9!G22)</f>
        <v>0.26066175327731078</v>
      </c>
      <c r="P22">
        <f>STDEV('Small_CO2_Four gases_Total_resu'!H22,Sheet1!H22,Sheet2!H22,Sheet3!H22,Sheet4!H22,Sheet5!H22,Sheet6!H22,Sheet7!H22,Sheet8!H22,Sheet9!H22)</f>
        <v>4.461397630720889E-2</v>
      </c>
      <c r="Q22">
        <f>STDEV('Small_CO2_Four gases_Total_resu'!I22,Sheet1!I22,Sheet2!I22,Sheet3!I22,Sheet4!I22,Sheet5!I22,Sheet6!I22,Sheet7!I22,Sheet8!I22,Sheet9!I22)</f>
        <v>0.87003008330352782</v>
      </c>
    </row>
    <row r="23" spans="1:17" hidden="1" x14ac:dyDescent="0.25">
      <c r="A23">
        <v>21</v>
      </c>
      <c r="B23" t="s">
        <v>10</v>
      </c>
      <c r="C23" t="s">
        <v>17</v>
      </c>
      <c r="D23">
        <f>AVERAGE('Small_CO2_Four gases_Total_resu'!D23,Sheet1!D23,Sheet2!D23,Sheet3!D23,Sheet4!D23,Sheet5!D23,Sheet6!D23,Sheet7!D23,Sheet8!D23,Sheet9!D23)</f>
        <v>0.90471430790623886</v>
      </c>
      <c r="E23">
        <f>AVERAGE('Small_CO2_Four gases_Total_resu'!E23,Sheet1!E23,Sheet2!E23,Sheet3!E23,Sheet4!E23,Sheet5!E23,Sheet6!E23,Sheet7!E23,Sheet8!E23,Sheet9!E23)</f>
        <v>1.1694820035343823</v>
      </c>
      <c r="F23">
        <f>AVERAGE('Small_CO2_Four gases_Total_resu'!F23,Sheet1!F23,Sheet2!F23,Sheet3!F23,Sheet4!F23,Sheet5!F23,Sheet6!F23,Sheet7!F23,Sheet8!F23,Sheet9!F23)</f>
        <v>0.90074477273537457</v>
      </c>
      <c r="G23">
        <f>AVERAGE('Small_CO2_Four gases_Total_resu'!G23,Sheet1!G23,Sheet2!G23,Sheet3!G23,Sheet4!G23,Sheet5!G23,Sheet6!G23,Sheet7!G23,Sheet8!G23,Sheet9!G23)</f>
        <v>1.1172580838656474</v>
      </c>
      <c r="H23">
        <f>AVERAGE('Small_CO2_Four gases_Total_resu'!H23,Sheet1!H23,Sheet2!H23,Sheet3!H23,Sheet4!H23,Sheet5!H23,Sheet6!H23,Sheet7!H23,Sheet8!H23,Sheet9!H23)</f>
        <v>0.90972586647095266</v>
      </c>
      <c r="I23">
        <f>AVERAGE('Small_CO2_Four gases_Total_resu'!I23,Sheet1!I23,Sheet2!I23,Sheet3!I23,Sheet4!I23,Sheet5!I23,Sheet6!I23,Sheet7!I23,Sheet8!I23,Sheet9!I23)</f>
        <v>1.3226216335337815</v>
      </c>
      <c r="L23">
        <f>STDEV('Small_CO2_Four gases_Total_resu'!D23,Sheet1!D23,Sheet2!D23,Sheet3!D23,Sheet4!D23,Sheet5!D23,Sheet6!D23,Sheet7!D23,Sheet8!D23,Sheet9!D23)</f>
        <v>8.7642700022718904E-3</v>
      </c>
      <c r="M23">
        <f>STDEV('Small_CO2_Four gases_Total_resu'!E23,Sheet1!E23,Sheet2!E23,Sheet3!E23,Sheet4!E23,Sheet5!E23,Sheet6!E23,Sheet7!E23,Sheet8!E23,Sheet9!E23)</f>
        <v>0.10767441418934372</v>
      </c>
      <c r="N23">
        <f>STDEV('Small_CO2_Four gases_Total_resu'!F23,Sheet1!F23,Sheet2!F23,Sheet3!F23,Sheet4!F23,Sheet5!F23,Sheet6!F23,Sheet7!F23,Sheet8!F23,Sheet9!F23)</f>
        <v>2.3273410648541361E-2</v>
      </c>
      <c r="O23">
        <f>STDEV('Small_CO2_Four gases_Total_resu'!G23,Sheet1!G23,Sheet2!G23,Sheet3!G23,Sheet4!G23,Sheet5!G23,Sheet6!G23,Sheet7!G23,Sheet8!G23,Sheet9!G23)</f>
        <v>0.26066175327731078</v>
      </c>
      <c r="P23">
        <f>STDEV('Small_CO2_Four gases_Total_resu'!H23,Sheet1!H23,Sheet2!H23,Sheet3!H23,Sheet4!H23,Sheet5!H23,Sheet6!H23,Sheet7!H23,Sheet8!H23,Sheet9!H23)</f>
        <v>3.0327879182410505E-2</v>
      </c>
      <c r="Q23">
        <f>STDEV('Small_CO2_Four gases_Total_resu'!I23,Sheet1!I23,Sheet2!I23,Sheet3!I23,Sheet4!I23,Sheet5!I23,Sheet6!I23,Sheet7!I23,Sheet8!I23,Sheet9!I23)</f>
        <v>0.60790516884627954</v>
      </c>
    </row>
    <row r="24" spans="1:17" hidden="1" x14ac:dyDescent="0.25">
      <c r="A24">
        <v>22</v>
      </c>
      <c r="B24" t="s">
        <v>11</v>
      </c>
      <c r="C24" t="s">
        <v>17</v>
      </c>
      <c r="D24">
        <f>AVERAGE('Small_CO2_Four gases_Total_resu'!D24,Sheet1!D24,Sheet2!D24,Sheet3!D24,Sheet4!D24,Sheet5!D24,Sheet6!D24,Sheet7!D24,Sheet8!D24,Sheet9!D24)</f>
        <v>0.90471430790623886</v>
      </c>
      <c r="E24">
        <f>AVERAGE('Small_CO2_Four gases_Total_resu'!E24,Sheet1!E24,Sheet2!E24,Sheet3!E24,Sheet4!E24,Sheet5!E24,Sheet6!E24,Sheet7!E24,Sheet8!E24,Sheet9!E24)</f>
        <v>1.1694820035343823</v>
      </c>
      <c r="F24">
        <f>AVERAGE('Small_CO2_Four gases_Total_resu'!F24,Sheet1!F24,Sheet2!F24,Sheet3!F24,Sheet4!F24,Sheet5!F24,Sheet6!F24,Sheet7!F24,Sheet8!F24,Sheet9!F24)</f>
        <v>0.90074477273537457</v>
      </c>
      <c r="G24">
        <f>AVERAGE('Small_CO2_Four gases_Total_resu'!G24,Sheet1!G24,Sheet2!G24,Sheet3!G24,Sheet4!G24,Sheet5!G24,Sheet6!G24,Sheet7!G24,Sheet8!G24,Sheet9!G24)</f>
        <v>1.1172580838656474</v>
      </c>
      <c r="H24">
        <f>AVERAGE('Small_CO2_Four gases_Total_resu'!H24,Sheet1!H24,Sheet2!H24,Sheet3!H24,Sheet4!H24,Sheet5!H24,Sheet6!H24,Sheet7!H24,Sheet8!H24,Sheet9!H24)</f>
        <v>0.90708866157227619</v>
      </c>
      <c r="I24">
        <f>AVERAGE('Small_CO2_Four gases_Total_resu'!I24,Sheet1!I24,Sheet2!I24,Sheet3!I24,Sheet4!I24,Sheet5!I24,Sheet6!I24,Sheet7!I24,Sheet8!I24,Sheet9!I24)</f>
        <v>0.95630967829320213</v>
      </c>
      <c r="L24">
        <f>STDEV('Small_CO2_Four gases_Total_resu'!D24,Sheet1!D24,Sheet2!D24,Sheet3!D24,Sheet4!D24,Sheet5!D24,Sheet6!D24,Sheet7!D24,Sheet8!D24,Sheet9!D24)</f>
        <v>8.7642700022718904E-3</v>
      </c>
      <c r="M24">
        <f>STDEV('Small_CO2_Four gases_Total_resu'!E24,Sheet1!E24,Sheet2!E24,Sheet3!E24,Sheet4!E24,Sheet5!E24,Sheet6!E24,Sheet7!E24,Sheet8!E24,Sheet9!E24)</f>
        <v>0.10767441418934372</v>
      </c>
      <c r="N24">
        <f>STDEV('Small_CO2_Four gases_Total_resu'!F24,Sheet1!F24,Sheet2!F24,Sheet3!F24,Sheet4!F24,Sheet5!F24,Sheet6!F24,Sheet7!F24,Sheet8!F24,Sheet9!F24)</f>
        <v>2.3273410648541361E-2</v>
      </c>
      <c r="O24">
        <f>STDEV('Small_CO2_Four gases_Total_resu'!G24,Sheet1!G24,Sheet2!G24,Sheet3!G24,Sheet4!G24,Sheet5!G24,Sheet6!G24,Sheet7!G24,Sheet8!G24,Sheet9!G24)</f>
        <v>0.26066175327731078</v>
      </c>
      <c r="P24">
        <f>STDEV('Small_CO2_Four gases_Total_resu'!H24,Sheet1!H24,Sheet2!H24,Sheet3!H24,Sheet4!H24,Sheet5!H24,Sheet6!H24,Sheet7!H24,Sheet8!H24,Sheet9!H24)</f>
        <v>2.0422404142505349E-2</v>
      </c>
      <c r="Q24">
        <f>STDEV('Small_CO2_Four gases_Total_resu'!I24,Sheet1!I24,Sheet2!I24,Sheet3!I24,Sheet4!I24,Sheet5!I24,Sheet6!I24,Sheet7!I24,Sheet8!I24,Sheet9!I24)</f>
        <v>0.14221447207321566</v>
      </c>
    </row>
    <row r="25" spans="1:17" hidden="1" x14ac:dyDescent="0.25">
      <c r="A25">
        <v>23</v>
      </c>
      <c r="B25" t="s">
        <v>12</v>
      </c>
      <c r="C25" t="s">
        <v>17</v>
      </c>
      <c r="D25">
        <f>AVERAGE('Small_CO2_Four gases_Total_resu'!D25,Sheet1!D25,Sheet2!D25,Sheet3!D25,Sheet4!D25,Sheet5!D25,Sheet6!D25,Sheet7!D25,Sheet8!D25,Sheet9!D25)</f>
        <v>0.90471430790623886</v>
      </c>
      <c r="E25">
        <f>AVERAGE('Small_CO2_Four gases_Total_resu'!E25,Sheet1!E25,Sheet2!E25,Sheet3!E25,Sheet4!E25,Sheet5!E25,Sheet6!E25,Sheet7!E25,Sheet8!E25,Sheet9!E25)</f>
        <v>1.1694820035343823</v>
      </c>
      <c r="F25">
        <f>AVERAGE('Small_CO2_Four gases_Total_resu'!F25,Sheet1!F25,Sheet2!F25,Sheet3!F25,Sheet4!F25,Sheet5!F25,Sheet6!F25,Sheet7!F25,Sheet8!F25,Sheet9!F25)</f>
        <v>0.90074477273537457</v>
      </c>
      <c r="G25">
        <f>AVERAGE('Small_CO2_Four gases_Total_resu'!G25,Sheet1!G25,Sheet2!G25,Sheet3!G25,Sheet4!G25,Sheet5!G25,Sheet6!G25,Sheet7!G25,Sheet8!G25,Sheet9!G25)</f>
        <v>1.1172580838656474</v>
      </c>
      <c r="H25">
        <f>AVERAGE('Small_CO2_Four gases_Total_resu'!H25,Sheet1!H25,Sheet2!H25,Sheet3!H25,Sheet4!H25,Sheet5!H25,Sheet6!H25,Sheet7!H25,Sheet8!H25,Sheet9!H25)</f>
        <v>0.88375923441466175</v>
      </c>
      <c r="I25">
        <f>AVERAGE('Small_CO2_Four gases_Total_resu'!I25,Sheet1!I25,Sheet2!I25,Sheet3!I25,Sheet4!I25,Sheet5!I25,Sheet6!I25,Sheet7!I25,Sheet8!I25,Sheet9!I25)</f>
        <v>0.78576152039014646</v>
      </c>
      <c r="L25">
        <f>STDEV('Small_CO2_Four gases_Total_resu'!D25,Sheet1!D25,Sheet2!D25,Sheet3!D25,Sheet4!D25,Sheet5!D25,Sheet6!D25,Sheet7!D25,Sheet8!D25,Sheet9!D25)</f>
        <v>8.7642700022718904E-3</v>
      </c>
      <c r="M25">
        <f>STDEV('Small_CO2_Four gases_Total_resu'!E25,Sheet1!E25,Sheet2!E25,Sheet3!E25,Sheet4!E25,Sheet5!E25,Sheet6!E25,Sheet7!E25,Sheet8!E25,Sheet9!E25)</f>
        <v>0.10767441418934372</v>
      </c>
      <c r="N25">
        <f>STDEV('Small_CO2_Four gases_Total_resu'!F25,Sheet1!F25,Sheet2!F25,Sheet3!F25,Sheet4!F25,Sheet5!F25,Sheet6!F25,Sheet7!F25,Sheet8!F25,Sheet9!F25)</f>
        <v>2.3273410648541361E-2</v>
      </c>
      <c r="O25">
        <f>STDEV('Small_CO2_Four gases_Total_resu'!G25,Sheet1!G25,Sheet2!G25,Sheet3!G25,Sheet4!G25,Sheet5!G25,Sheet6!G25,Sheet7!G25,Sheet8!G25,Sheet9!G25)</f>
        <v>0.26066175327731078</v>
      </c>
      <c r="P25">
        <f>STDEV('Small_CO2_Four gases_Total_resu'!H25,Sheet1!H25,Sheet2!H25,Sheet3!H25,Sheet4!H25,Sheet5!H25,Sheet6!H25,Sheet7!H25,Sheet8!H25,Sheet9!H25)</f>
        <v>2.418301613951733E-2</v>
      </c>
      <c r="Q25">
        <f>STDEV('Small_CO2_Four gases_Total_resu'!I25,Sheet1!I25,Sheet2!I25,Sheet3!I25,Sheet4!I25,Sheet5!I25,Sheet6!I25,Sheet7!I25,Sheet8!I25,Sheet9!I25)</f>
        <v>0.19624012343574496</v>
      </c>
    </row>
    <row r="26" spans="1:17" x14ac:dyDescent="0.25">
      <c r="A26">
        <v>16</v>
      </c>
      <c r="B26" t="s">
        <v>8</v>
      </c>
      <c r="C26" t="s">
        <v>16</v>
      </c>
      <c r="D26">
        <f>AVERAGE('Small_CO2_Four gases_Total_resu'!D18,Sheet1!D18,Sheet2!D18,Sheet3!D18,Sheet4!D18,Sheet5!D18,Sheet6!D18,Sheet7!D18,Sheet8!D18,Sheet9!D18)</f>
        <v>0.9172835695799787</v>
      </c>
      <c r="E26">
        <f>AVERAGE('Small_CO2_Four gases_Total_resu'!E18,Sheet1!E18,Sheet2!E18,Sheet3!E18,Sheet4!E18,Sheet5!E18,Sheet6!E18,Sheet7!E18,Sheet8!E18,Sheet9!E18)</f>
        <v>1.0149004633566141</v>
      </c>
      <c r="F26">
        <f>AVERAGE('Small_CO2_Four gases_Total_resu'!F18,Sheet1!F18,Sheet2!F18,Sheet3!F18,Sheet4!F18,Sheet5!F18,Sheet6!F18,Sheet7!F18,Sheet8!F18,Sheet9!F18)</f>
        <v>0.91900961812938209</v>
      </c>
      <c r="G26">
        <f>AVERAGE('Small_CO2_Four gases_Total_resu'!G18,Sheet1!G18,Sheet2!G18,Sheet3!G18,Sheet4!G18,Sheet5!G18,Sheet6!G18,Sheet7!G18,Sheet8!G18,Sheet9!G18)</f>
        <v>0.91386744775957052</v>
      </c>
      <c r="H26" s="1">
        <f>AVERAGE('Small_CO2_Four gases_Total_resu'!H18,Sheet1!H18,Sheet2!H18,Sheet3!H18,Sheet4!H18,Sheet5!H18,Sheet6!H18,Sheet7!H18,Sheet8!H18,Sheet9!H18)</f>
        <v>0.91100114811074451</v>
      </c>
      <c r="I26" s="1">
        <f>AVERAGE('Small_CO2_Four gases_Total_resu'!I18,Sheet1!I18,Sheet2!I18,Sheet3!I18,Sheet4!I18,Sheet5!I18,Sheet6!I18,Sheet7!I18,Sheet8!I18,Sheet9!I18)</f>
        <v>1.369225075999744</v>
      </c>
      <c r="L26">
        <f>STDEV('Small_CO2_Four gases_Total_resu'!D18,Sheet1!D18,Sheet2!D18,Sheet3!D18,Sheet4!D18,Sheet5!D18,Sheet6!D18,Sheet7!D18,Sheet8!D18,Sheet9!D18)</f>
        <v>7.518782802068827E-3</v>
      </c>
      <c r="M26">
        <f>STDEV('Small_CO2_Four gases_Total_resu'!E18,Sheet1!E18,Sheet2!E18,Sheet3!E18,Sheet4!E18,Sheet5!E18,Sheet6!E18,Sheet7!E18,Sheet8!E18,Sheet9!E18)</f>
        <v>8.3140919235683466E-2</v>
      </c>
      <c r="N26">
        <f>STDEV('Small_CO2_Four gases_Total_resu'!F18,Sheet1!F18,Sheet2!F18,Sheet3!F18,Sheet4!F18,Sheet5!F18,Sheet6!F18,Sheet7!F18,Sheet8!F18,Sheet9!F18)</f>
        <v>1.563362833932827E-2</v>
      </c>
      <c r="O26">
        <f>STDEV('Small_CO2_Four gases_Total_resu'!G18,Sheet1!G18,Sheet2!G18,Sheet3!G18,Sheet4!G18,Sheet5!G18,Sheet6!G18,Sheet7!G18,Sheet8!G18,Sheet9!G18)</f>
        <v>0.16552938494635513</v>
      </c>
      <c r="P26">
        <f>STDEV('Small_CO2_Four gases_Total_resu'!H18,Sheet1!H18,Sheet2!H18,Sheet3!H18,Sheet4!H18,Sheet5!H18,Sheet6!H18,Sheet7!H18,Sheet8!H18,Sheet9!H18)</f>
        <v>3.3246338488732465E-2</v>
      </c>
      <c r="Q26">
        <f>STDEV('Small_CO2_Four gases_Total_resu'!I18,Sheet1!I18,Sheet2!I18,Sheet3!I18,Sheet4!I18,Sheet5!I18,Sheet6!I18,Sheet7!I18,Sheet8!I18,Sheet9!I18)</f>
        <v>0.63224171274622931</v>
      </c>
    </row>
    <row r="27" spans="1:17" x14ac:dyDescent="0.25">
      <c r="A27">
        <v>17</v>
      </c>
      <c r="B27" t="s">
        <v>10</v>
      </c>
      <c r="C27" t="s">
        <v>16</v>
      </c>
      <c r="D27">
        <f>AVERAGE('Small_CO2_Four gases_Total_resu'!D19,Sheet1!D19,Sheet2!D19,Sheet3!D19,Sheet4!D19,Sheet5!D19,Sheet6!D19,Sheet7!D19,Sheet8!D19,Sheet9!D19)</f>
        <v>0.9172835695799787</v>
      </c>
      <c r="E27">
        <f>AVERAGE('Small_CO2_Four gases_Total_resu'!E19,Sheet1!E19,Sheet2!E19,Sheet3!E19,Sheet4!E19,Sheet5!E19,Sheet6!E19,Sheet7!E19,Sheet8!E19,Sheet9!E19)</f>
        <v>1.0149004633566141</v>
      </c>
      <c r="F27">
        <f>AVERAGE('Small_CO2_Four gases_Total_resu'!F19,Sheet1!F19,Sheet2!F19,Sheet3!F19,Sheet4!F19,Sheet5!F19,Sheet6!F19,Sheet7!F19,Sheet8!F19,Sheet9!F19)</f>
        <v>0.91900961812938209</v>
      </c>
      <c r="G27">
        <f>AVERAGE('Small_CO2_Four gases_Total_resu'!G19,Sheet1!G19,Sheet2!G19,Sheet3!G19,Sheet4!G19,Sheet5!G19,Sheet6!G19,Sheet7!G19,Sheet8!G19,Sheet9!G19)</f>
        <v>0.91386744775957052</v>
      </c>
      <c r="H27" s="1">
        <f>AVERAGE('Small_CO2_Four gases_Total_resu'!H19,Sheet1!H19,Sheet2!H19,Sheet3!H19,Sheet4!H19,Sheet5!H19,Sheet6!H19,Sheet7!H19,Sheet8!H19,Sheet9!H19)</f>
        <v>0.950070923895869</v>
      </c>
      <c r="I27" s="1">
        <f>AVERAGE('Small_CO2_Four gases_Total_resu'!I19,Sheet1!I19,Sheet2!I19,Sheet3!I19,Sheet4!I19,Sheet5!I19,Sheet6!I19,Sheet7!I19,Sheet8!I19,Sheet9!I19)</f>
        <v>0.77213989366361691</v>
      </c>
      <c r="L27">
        <f>STDEV('Small_CO2_Four gases_Total_resu'!D19,Sheet1!D19,Sheet2!D19,Sheet3!D19,Sheet4!D19,Sheet5!D19,Sheet6!D19,Sheet7!D19,Sheet8!D19,Sheet9!D19)</f>
        <v>7.518782802068827E-3</v>
      </c>
      <c r="M27">
        <f>STDEV('Small_CO2_Four gases_Total_resu'!E19,Sheet1!E19,Sheet2!E19,Sheet3!E19,Sheet4!E19,Sheet5!E19,Sheet6!E19,Sheet7!E19,Sheet8!E19,Sheet9!E19)</f>
        <v>8.3140919235683466E-2</v>
      </c>
      <c r="N27">
        <f>STDEV('Small_CO2_Four gases_Total_resu'!F19,Sheet1!F19,Sheet2!F19,Sheet3!F19,Sheet4!F19,Sheet5!F19,Sheet6!F19,Sheet7!F19,Sheet8!F19,Sheet9!F19)</f>
        <v>1.563362833932827E-2</v>
      </c>
      <c r="O27">
        <f>STDEV('Small_CO2_Four gases_Total_resu'!G19,Sheet1!G19,Sheet2!G19,Sheet3!G19,Sheet4!G19,Sheet5!G19,Sheet6!G19,Sheet7!G19,Sheet8!G19,Sheet9!G19)</f>
        <v>0.16552938494635513</v>
      </c>
      <c r="P27">
        <f>STDEV('Small_CO2_Four gases_Total_resu'!H19,Sheet1!H19,Sheet2!H19,Sheet3!H19,Sheet4!H19,Sheet5!H19,Sheet6!H19,Sheet7!H19,Sheet8!H19,Sheet9!H19)</f>
        <v>1.9372206121485963E-2</v>
      </c>
      <c r="Q27">
        <f>STDEV('Small_CO2_Four gases_Total_resu'!I19,Sheet1!I19,Sheet2!I19,Sheet3!I19,Sheet4!I19,Sheet5!I19,Sheet6!I19,Sheet7!I19,Sheet8!I19,Sheet9!I19)</f>
        <v>0.41367827462610302</v>
      </c>
    </row>
    <row r="28" spans="1:17" x14ac:dyDescent="0.25">
      <c r="A28">
        <v>18</v>
      </c>
      <c r="B28" t="s">
        <v>11</v>
      </c>
      <c r="C28" t="s">
        <v>16</v>
      </c>
      <c r="D28">
        <f>AVERAGE('Small_CO2_Four gases_Total_resu'!D20,Sheet1!D20,Sheet2!D20,Sheet3!D20,Sheet4!D20,Sheet5!D20,Sheet6!D20,Sheet7!D20,Sheet8!D20,Sheet9!D20)</f>
        <v>0.9172835695799787</v>
      </c>
      <c r="E28">
        <f>AVERAGE('Small_CO2_Four gases_Total_resu'!E20,Sheet1!E20,Sheet2!E20,Sheet3!E20,Sheet4!E20,Sheet5!E20,Sheet6!E20,Sheet7!E20,Sheet8!E20,Sheet9!E20)</f>
        <v>1.0149004633566141</v>
      </c>
      <c r="F28">
        <f>AVERAGE('Small_CO2_Four gases_Total_resu'!F20,Sheet1!F20,Sheet2!F20,Sheet3!F20,Sheet4!F20,Sheet5!F20,Sheet6!F20,Sheet7!F20,Sheet8!F20,Sheet9!F20)</f>
        <v>0.91900961812938209</v>
      </c>
      <c r="G28">
        <f>AVERAGE('Small_CO2_Four gases_Total_resu'!G20,Sheet1!G20,Sheet2!G20,Sheet3!G20,Sheet4!G20,Sheet5!G20,Sheet6!G20,Sheet7!G20,Sheet8!G20,Sheet9!G20)</f>
        <v>0.91386744775957052</v>
      </c>
      <c r="H28" s="1">
        <f>AVERAGE('Small_CO2_Four gases_Total_resu'!H20,Sheet1!H20,Sheet2!H20,Sheet3!H20,Sheet4!H20,Sheet5!H20,Sheet6!H20,Sheet7!H20,Sheet8!H20,Sheet9!H20)</f>
        <v>0.91627550752911535</v>
      </c>
      <c r="I28" s="1">
        <f>AVERAGE('Small_CO2_Four gases_Total_resu'!I20,Sheet1!I20,Sheet2!I20,Sheet3!I20,Sheet4!I20,Sheet5!I20,Sheet6!I20,Sheet7!I20,Sheet8!I20,Sheet9!I20)</f>
        <v>0.85743127881662085</v>
      </c>
      <c r="L28">
        <f>STDEV('Small_CO2_Four gases_Total_resu'!D20,Sheet1!D20,Sheet2!D20,Sheet3!D20,Sheet4!D20,Sheet5!D20,Sheet6!D20,Sheet7!D20,Sheet8!D20,Sheet9!D20)</f>
        <v>7.518782802068827E-3</v>
      </c>
      <c r="M28">
        <f>STDEV('Small_CO2_Four gases_Total_resu'!E20,Sheet1!E20,Sheet2!E20,Sheet3!E20,Sheet4!E20,Sheet5!E20,Sheet6!E20,Sheet7!E20,Sheet8!E20,Sheet9!E20)</f>
        <v>8.3140919235683466E-2</v>
      </c>
      <c r="N28">
        <f>STDEV('Small_CO2_Four gases_Total_resu'!F20,Sheet1!F20,Sheet2!F20,Sheet3!F20,Sheet4!F20,Sheet5!F20,Sheet6!F20,Sheet7!F20,Sheet8!F20,Sheet9!F20)</f>
        <v>1.563362833932827E-2</v>
      </c>
      <c r="O28">
        <f>STDEV('Small_CO2_Four gases_Total_resu'!G20,Sheet1!G20,Sheet2!G20,Sheet3!G20,Sheet4!G20,Sheet5!G20,Sheet6!G20,Sheet7!G20,Sheet8!G20,Sheet9!G20)</f>
        <v>0.16552938494635513</v>
      </c>
      <c r="P28">
        <f>STDEV('Small_CO2_Four gases_Total_resu'!H20,Sheet1!H20,Sheet2!H20,Sheet3!H20,Sheet4!H20,Sheet5!H20,Sheet6!H20,Sheet7!H20,Sheet8!H20,Sheet9!H20)</f>
        <v>1.465796248427496E-2</v>
      </c>
      <c r="Q28">
        <f>STDEV('Small_CO2_Four gases_Total_resu'!I20,Sheet1!I20,Sheet2!I20,Sheet3!I20,Sheet4!I20,Sheet5!I20,Sheet6!I20,Sheet7!I20,Sheet8!I20,Sheet9!I20)</f>
        <v>9.9219648639046532E-2</v>
      </c>
    </row>
    <row r="29" spans="1:17" x14ac:dyDescent="0.25">
      <c r="A29">
        <v>19</v>
      </c>
      <c r="B29" t="s">
        <v>12</v>
      </c>
      <c r="C29" t="s">
        <v>16</v>
      </c>
      <c r="D29">
        <f>AVERAGE('Small_CO2_Four gases_Total_resu'!D21,Sheet1!D21,Sheet2!D21,Sheet3!D21,Sheet4!D21,Sheet5!D21,Sheet6!D21,Sheet7!D21,Sheet8!D21,Sheet9!D21)</f>
        <v>0.9172835695799787</v>
      </c>
      <c r="E29">
        <f>AVERAGE('Small_CO2_Four gases_Total_resu'!E21,Sheet1!E21,Sheet2!E21,Sheet3!E21,Sheet4!E21,Sheet5!E21,Sheet6!E21,Sheet7!E21,Sheet8!E21,Sheet9!E21)</f>
        <v>1.0149004633566141</v>
      </c>
      <c r="F29">
        <f>AVERAGE('Small_CO2_Four gases_Total_resu'!F21,Sheet1!F21,Sheet2!F21,Sheet3!F21,Sheet4!F21,Sheet5!F21,Sheet6!F21,Sheet7!F21,Sheet8!F21,Sheet9!F21)</f>
        <v>0.91900961812938209</v>
      </c>
      <c r="G29">
        <f>AVERAGE('Small_CO2_Four gases_Total_resu'!G21,Sheet1!G21,Sheet2!G21,Sheet3!G21,Sheet4!G21,Sheet5!G21,Sheet6!G21,Sheet7!G21,Sheet8!G21,Sheet9!G21)</f>
        <v>0.91386744775957052</v>
      </c>
      <c r="H29" s="1">
        <f>AVERAGE('Small_CO2_Four gases_Total_resu'!H21,Sheet1!H21,Sheet2!H21,Sheet3!H21,Sheet4!H21,Sheet5!H21,Sheet6!H21,Sheet7!H21,Sheet8!H21,Sheet9!H21)</f>
        <v>0.9021664334210493</v>
      </c>
      <c r="I29" s="1">
        <f>AVERAGE('Small_CO2_Four gases_Total_resu'!I21,Sheet1!I21,Sheet2!I21,Sheet3!I21,Sheet4!I21,Sheet5!I21,Sheet6!I21,Sheet7!I21,Sheet8!I21,Sheet9!I21)</f>
        <v>0.64622312054919573</v>
      </c>
      <c r="L29">
        <f>STDEV('Small_CO2_Four gases_Total_resu'!D21,Sheet1!D21,Sheet2!D21,Sheet3!D21,Sheet4!D21,Sheet5!D21,Sheet6!D21,Sheet7!D21,Sheet8!D21,Sheet9!D21)</f>
        <v>7.518782802068827E-3</v>
      </c>
      <c r="M29">
        <f>STDEV('Small_CO2_Four gases_Total_resu'!E21,Sheet1!E21,Sheet2!E21,Sheet3!E21,Sheet4!E21,Sheet5!E21,Sheet6!E21,Sheet7!E21,Sheet8!E21,Sheet9!E21)</f>
        <v>8.3140919235683466E-2</v>
      </c>
      <c r="N29">
        <f>STDEV('Small_CO2_Four gases_Total_resu'!F21,Sheet1!F21,Sheet2!F21,Sheet3!F21,Sheet4!F21,Sheet5!F21,Sheet6!F21,Sheet7!F21,Sheet8!F21,Sheet9!F21)</f>
        <v>1.563362833932827E-2</v>
      </c>
      <c r="O29">
        <f>STDEV('Small_CO2_Four gases_Total_resu'!G21,Sheet1!G21,Sheet2!G21,Sheet3!G21,Sheet4!G21,Sheet5!G21,Sheet6!G21,Sheet7!G21,Sheet8!G21,Sheet9!G21)</f>
        <v>0.16552938494635513</v>
      </c>
      <c r="P29">
        <f>STDEV('Small_CO2_Four gases_Total_resu'!H21,Sheet1!H21,Sheet2!H21,Sheet3!H21,Sheet4!H21,Sheet5!H21,Sheet6!H21,Sheet7!H21,Sheet8!H21,Sheet9!H21)</f>
        <v>1.8171935063530872E-2</v>
      </c>
      <c r="Q29">
        <f>STDEV('Small_CO2_Four gases_Total_resu'!I21,Sheet1!I21,Sheet2!I21,Sheet3!I21,Sheet4!I21,Sheet5!I21,Sheet6!I21,Sheet7!I21,Sheet8!I21,Sheet9!I21)</f>
        <v>0.12564582834621477</v>
      </c>
    </row>
    <row r="30" spans="1:17" hidden="1" x14ac:dyDescent="0.25">
      <c r="A30">
        <v>28</v>
      </c>
      <c r="B30" t="s">
        <v>8</v>
      </c>
      <c r="C30" t="s">
        <v>19</v>
      </c>
      <c r="D30">
        <f>AVERAGE('Small_CO2_Four gases_Total_resu'!D30,Sheet1!D30,Sheet2!D30,Sheet3!D30,Sheet4!D30,Sheet5!D30,Sheet6!D30,Sheet7!D30,Sheet8!D30,Sheet9!D30)</f>
        <v>0.84168254466423309</v>
      </c>
      <c r="E30">
        <f>AVERAGE('Small_CO2_Four gases_Total_resu'!E30,Sheet1!E30,Sheet2!E30,Sheet3!E30,Sheet4!E30,Sheet5!E30,Sheet6!E30,Sheet7!E30,Sheet8!E30,Sheet9!E30)</f>
        <v>2.2524300212628612</v>
      </c>
      <c r="F30">
        <f>AVERAGE('Small_CO2_Four gases_Total_resu'!F30,Sheet1!F30,Sheet2!F30,Sheet3!F30,Sheet4!F30,Sheet5!F30,Sheet6!F30,Sheet7!F30,Sheet8!F30,Sheet9!F30)</f>
        <v>-1</v>
      </c>
      <c r="G30">
        <f>AVERAGE('Small_CO2_Four gases_Total_resu'!G30,Sheet1!G30,Sheet2!G30,Sheet3!G30,Sheet4!G30,Sheet5!G30,Sheet6!G30,Sheet7!G30,Sheet8!G30,Sheet9!G30)</f>
        <v>-1</v>
      </c>
      <c r="H30">
        <f>AVERAGE('Small_CO2_Four gases_Total_resu'!H30,Sheet1!H30,Sheet2!H30,Sheet3!H30,Sheet4!H30,Sheet5!H30,Sheet6!H30,Sheet7!H30,Sheet8!H30,Sheet9!H30)</f>
        <v>0.84545119885712217</v>
      </c>
      <c r="I30">
        <f>AVERAGE('Small_CO2_Four gases_Total_resu'!I30,Sheet1!I30,Sheet2!I30,Sheet3!I30,Sheet4!I30,Sheet5!I30,Sheet6!I30,Sheet7!I30,Sheet8!I30,Sheet9!I30)</f>
        <v>2.4422135334681991</v>
      </c>
      <c r="L30">
        <f>STDEV('Small_CO2_Four gases_Total_resu'!D30,Sheet1!D30,Sheet2!D30,Sheet3!D30,Sheet4!D30,Sheet5!D30,Sheet6!D30,Sheet7!D30,Sheet8!D30,Sheet9!D30)</f>
        <v>2.0354586227346275E-2</v>
      </c>
      <c r="M30">
        <f>STDEV('Small_CO2_Four gases_Total_resu'!E30,Sheet1!E30,Sheet2!E30,Sheet3!E30,Sheet4!E30,Sheet5!E30,Sheet6!E30,Sheet7!E30,Sheet8!E30,Sheet9!E30)</f>
        <v>0.34270639044641432</v>
      </c>
      <c r="N30">
        <f>STDEV('Small_CO2_Four gases_Total_resu'!F30,Sheet1!F30,Sheet2!F30,Sheet3!F30,Sheet4!F30,Sheet5!F30,Sheet6!F30,Sheet7!F30,Sheet8!F30,Sheet9!F30)</f>
        <v>0</v>
      </c>
      <c r="O30">
        <f>STDEV('Small_CO2_Four gases_Total_resu'!G30,Sheet1!G30,Sheet2!G30,Sheet3!G30,Sheet4!G30,Sheet5!G30,Sheet6!G30,Sheet7!G30,Sheet8!G30,Sheet9!G30)</f>
        <v>0</v>
      </c>
      <c r="P30">
        <f>STDEV('Small_CO2_Four gases_Total_resu'!H30,Sheet1!H30,Sheet2!H30,Sheet3!H30,Sheet4!H30,Sheet5!H30,Sheet6!H30,Sheet7!H30,Sheet8!H30,Sheet9!H30)</f>
        <v>4.8740302310858762E-2</v>
      </c>
      <c r="Q30">
        <f>STDEV('Small_CO2_Four gases_Total_resu'!I30,Sheet1!I30,Sheet2!I30,Sheet3!I30,Sheet4!I30,Sheet5!I30,Sheet6!I30,Sheet7!I30,Sheet8!I30,Sheet9!I30)</f>
        <v>1.0044487034936196</v>
      </c>
    </row>
    <row r="31" spans="1:17" hidden="1" x14ac:dyDescent="0.25">
      <c r="A31">
        <v>29</v>
      </c>
      <c r="B31" t="s">
        <v>8</v>
      </c>
      <c r="C31" t="s">
        <v>20</v>
      </c>
      <c r="D31">
        <f>AVERAGE('Small_CO2_Four gases_Total_resu'!D31,Sheet1!D31,Sheet2!D31,Sheet3!D31,Sheet4!D31,Sheet5!D31,Sheet6!D31,Sheet7!D31,Sheet8!D31,Sheet9!D31)</f>
        <v>0.79401503847442823</v>
      </c>
      <c r="E31">
        <f>AVERAGE('Small_CO2_Four gases_Total_resu'!E31,Sheet1!E31,Sheet2!E31,Sheet3!E31,Sheet4!E31,Sheet5!E31,Sheet6!E31,Sheet7!E31,Sheet8!E31,Sheet9!E31)</f>
        <v>2.9737780216921159</v>
      </c>
      <c r="F31">
        <f>AVERAGE('Small_CO2_Four gases_Total_resu'!F31,Sheet1!F31,Sheet2!F31,Sheet3!F31,Sheet4!F31,Sheet5!F31,Sheet6!F31,Sheet7!F31,Sheet8!F31,Sheet9!F31)</f>
        <v>-1</v>
      </c>
      <c r="G31">
        <f>AVERAGE('Small_CO2_Four gases_Total_resu'!G31,Sheet1!G31,Sheet2!G31,Sheet3!G31,Sheet4!G31,Sheet5!G31,Sheet6!G31,Sheet7!G31,Sheet8!G31,Sheet9!G31)</f>
        <v>-1</v>
      </c>
      <c r="H31">
        <f>AVERAGE('Small_CO2_Four gases_Total_resu'!H31,Sheet1!H31,Sheet2!H31,Sheet3!H31,Sheet4!H31,Sheet5!H31,Sheet6!H31,Sheet7!H31,Sheet8!H31,Sheet9!H31)</f>
        <v>0.71253561321337189</v>
      </c>
      <c r="I31">
        <f>AVERAGE('Small_CO2_Four gases_Total_resu'!I31,Sheet1!I31,Sheet2!I31,Sheet3!I31,Sheet4!I31,Sheet5!I31,Sheet6!I31,Sheet7!I31,Sheet8!I31,Sheet9!I31)</f>
        <v>3.2989164782055482</v>
      </c>
      <c r="L31">
        <f>STDEV('Small_CO2_Four gases_Total_resu'!D31,Sheet1!D31,Sheet2!D31,Sheet3!D31,Sheet4!D31,Sheet5!D31,Sheet6!D31,Sheet7!D31,Sheet8!D31,Sheet9!D31)</f>
        <v>2.3884144955341184E-2</v>
      </c>
      <c r="M31">
        <f>STDEV('Small_CO2_Four gases_Total_resu'!E31,Sheet1!E31,Sheet2!E31,Sheet3!E31,Sheet4!E31,Sheet5!E31,Sheet6!E31,Sheet7!E31,Sheet8!E31,Sheet9!E31)</f>
        <v>0.48634687987945752</v>
      </c>
      <c r="N31">
        <f>STDEV('Small_CO2_Four gases_Total_resu'!F31,Sheet1!F31,Sheet2!F31,Sheet3!F31,Sheet4!F31,Sheet5!F31,Sheet6!F31,Sheet7!F31,Sheet8!F31,Sheet9!F31)</f>
        <v>0</v>
      </c>
      <c r="O31">
        <f>STDEV('Small_CO2_Four gases_Total_resu'!G31,Sheet1!G31,Sheet2!G31,Sheet3!G31,Sheet4!G31,Sheet5!G31,Sheet6!G31,Sheet7!G31,Sheet8!G31,Sheet9!G31)</f>
        <v>0</v>
      </c>
      <c r="P31">
        <f>STDEV('Small_CO2_Four gases_Total_resu'!H31,Sheet1!H31,Sheet2!H31,Sheet3!H31,Sheet4!H31,Sheet5!H31,Sheet6!H31,Sheet7!H31,Sheet8!H31,Sheet9!H31)</f>
        <v>0.14273633310770584</v>
      </c>
      <c r="Q31">
        <f>STDEV('Small_CO2_Four gases_Total_resu'!I31,Sheet1!I31,Sheet2!I31,Sheet3!I31,Sheet4!I31,Sheet5!I31,Sheet6!I31,Sheet7!I31,Sheet8!I31,Sheet9!I31)</f>
        <v>1.3816806132742794</v>
      </c>
    </row>
    <row r="32" spans="1:17" hidden="1" x14ac:dyDescent="0.25">
      <c r="A32">
        <v>30</v>
      </c>
      <c r="B32" t="s">
        <v>8</v>
      </c>
      <c r="C32" t="s">
        <v>21</v>
      </c>
      <c r="D32">
        <f>AVERAGE('Small_CO2_Four gases_Total_resu'!D32,Sheet1!D32,Sheet2!D32,Sheet3!D32,Sheet4!D32,Sheet5!D32,Sheet6!D32,Sheet7!D32,Sheet8!D32,Sheet9!D32)</f>
        <v>0.90072110881116019</v>
      </c>
      <c r="E32">
        <f>AVERAGE('Small_CO2_Four gases_Total_resu'!E32,Sheet1!E32,Sheet2!E32,Sheet3!E32,Sheet4!E32,Sheet5!E32,Sheet6!E32,Sheet7!E32,Sheet8!E32,Sheet9!E32)</f>
        <v>1.426187745942769</v>
      </c>
      <c r="F32">
        <f>AVERAGE('Small_CO2_Four gases_Total_resu'!F32,Sheet1!F32,Sheet2!F32,Sheet3!F32,Sheet4!F32,Sheet5!F32,Sheet6!F32,Sheet7!F32,Sheet8!F32,Sheet9!F32)</f>
        <v>-1</v>
      </c>
      <c r="G32">
        <f>AVERAGE('Small_CO2_Four gases_Total_resu'!G32,Sheet1!G32,Sheet2!G32,Sheet3!G32,Sheet4!G32,Sheet5!G32,Sheet6!G32,Sheet7!G32,Sheet8!G32,Sheet9!G32)</f>
        <v>-1</v>
      </c>
      <c r="H32">
        <f>AVERAGE('Small_CO2_Four gases_Total_resu'!H32,Sheet1!H32,Sheet2!H32,Sheet3!H32,Sheet4!H32,Sheet5!H32,Sheet6!H32,Sheet7!H32,Sheet8!H32,Sheet9!H32)</f>
        <v>0.89943332125471953</v>
      </c>
      <c r="I32">
        <f>AVERAGE('Small_CO2_Four gases_Total_resu'!I32,Sheet1!I32,Sheet2!I32,Sheet3!I32,Sheet4!I32,Sheet5!I32,Sheet6!I32,Sheet7!I32,Sheet8!I32,Sheet9!I32)</f>
        <v>1.5980663509282542</v>
      </c>
      <c r="L32">
        <f>STDEV('Small_CO2_Four gases_Total_resu'!D32,Sheet1!D32,Sheet2!D32,Sheet3!D32,Sheet4!D32,Sheet5!D32,Sheet6!D32,Sheet7!D32,Sheet8!D32,Sheet9!D32)</f>
        <v>1.7503166767195055E-2</v>
      </c>
      <c r="M32">
        <f>STDEV('Small_CO2_Four gases_Total_resu'!E32,Sheet1!E32,Sheet2!E32,Sheet3!E32,Sheet4!E32,Sheet5!E32,Sheet6!E32,Sheet7!E32,Sheet8!E32,Sheet9!E32)</f>
        <v>0.27812436633337595</v>
      </c>
      <c r="N32">
        <f>STDEV('Small_CO2_Four gases_Total_resu'!F32,Sheet1!F32,Sheet2!F32,Sheet3!F32,Sheet4!F32,Sheet5!F32,Sheet6!F32,Sheet7!F32,Sheet8!F32,Sheet9!F32)</f>
        <v>0</v>
      </c>
      <c r="O32">
        <f>STDEV('Small_CO2_Four gases_Total_resu'!G32,Sheet1!G32,Sheet2!G32,Sheet3!G32,Sheet4!G32,Sheet5!G32,Sheet6!G32,Sheet7!G32,Sheet8!G32,Sheet9!G32)</f>
        <v>0</v>
      </c>
      <c r="P32">
        <f>STDEV('Small_CO2_Four gases_Total_resu'!H32,Sheet1!H32,Sheet2!H32,Sheet3!H32,Sheet4!H32,Sheet5!H32,Sheet6!H32,Sheet7!H32,Sheet8!H32,Sheet9!H32)</f>
        <v>5.3309257540474241E-2</v>
      </c>
      <c r="Q32">
        <f>STDEV('Small_CO2_Four gases_Total_resu'!I32,Sheet1!I32,Sheet2!I32,Sheet3!I32,Sheet4!I32,Sheet5!I32,Sheet6!I32,Sheet7!I32,Sheet8!I32,Sheet9!I32)</f>
        <v>0.95169758816594074</v>
      </c>
    </row>
    <row r="33" spans="1:17" hidden="1" x14ac:dyDescent="0.25">
      <c r="A33">
        <v>31</v>
      </c>
      <c r="B33" t="s">
        <v>8</v>
      </c>
      <c r="C33" t="s">
        <v>22</v>
      </c>
      <c r="D33">
        <f>AVERAGE('Small_CO2_Four gases_Total_resu'!D33,Sheet1!D33,Sheet2!D33,Sheet3!D33,Sheet4!D33,Sheet5!D33,Sheet6!D33,Sheet7!D33,Sheet8!D33,Sheet9!D33)</f>
        <v>0.8933702440627268</v>
      </c>
      <c r="E33">
        <f>AVERAGE('Small_CO2_Four gases_Total_resu'!E33,Sheet1!E33,Sheet2!E33,Sheet3!E33,Sheet4!E33,Sheet5!E33,Sheet6!E33,Sheet7!E33,Sheet8!E33,Sheet9!E33)</f>
        <v>1.5557374664338772</v>
      </c>
      <c r="F33">
        <f>AVERAGE('Small_CO2_Four gases_Total_resu'!F33,Sheet1!F33,Sheet2!F33,Sheet3!F33,Sheet4!F33,Sheet5!F33,Sheet6!F33,Sheet7!F33,Sheet8!F33,Sheet9!F33)</f>
        <v>-1</v>
      </c>
      <c r="G33">
        <f>AVERAGE('Small_CO2_Four gases_Total_resu'!G33,Sheet1!G33,Sheet2!G33,Sheet3!G33,Sheet4!G33,Sheet5!G33,Sheet6!G33,Sheet7!G33,Sheet8!G33,Sheet9!G33)</f>
        <v>-1</v>
      </c>
      <c r="H33">
        <f>AVERAGE('Small_CO2_Four gases_Total_resu'!H33,Sheet1!H33,Sheet2!H33,Sheet3!H33,Sheet4!H33,Sheet5!H33,Sheet6!H33,Sheet7!H33,Sheet8!H33,Sheet9!H33)</f>
        <v>0.88834275044219013</v>
      </c>
      <c r="I33">
        <f>AVERAGE('Small_CO2_Four gases_Total_resu'!I33,Sheet1!I33,Sheet2!I33,Sheet3!I33,Sheet4!I33,Sheet5!I33,Sheet6!I33,Sheet7!I33,Sheet8!I33,Sheet9!I33)</f>
        <v>1.69038710399091</v>
      </c>
      <c r="L33">
        <f>STDEV('Small_CO2_Four gases_Total_resu'!D33,Sheet1!D33,Sheet2!D33,Sheet3!D33,Sheet4!D33,Sheet5!D33,Sheet6!D33,Sheet7!D33,Sheet8!D33,Sheet9!D33)</f>
        <v>1.5309010620197681E-2</v>
      </c>
      <c r="M33">
        <f>STDEV('Small_CO2_Four gases_Total_resu'!E33,Sheet1!E33,Sheet2!E33,Sheet3!E33,Sheet4!E33,Sheet5!E33,Sheet6!E33,Sheet7!E33,Sheet8!E33,Sheet9!E33)</f>
        <v>0.27494842716021317</v>
      </c>
      <c r="N33">
        <f>STDEV('Small_CO2_Four gases_Total_resu'!F33,Sheet1!F33,Sheet2!F33,Sheet3!F33,Sheet4!F33,Sheet5!F33,Sheet6!F33,Sheet7!F33,Sheet8!F33,Sheet9!F33)</f>
        <v>0</v>
      </c>
      <c r="O33">
        <f>STDEV('Small_CO2_Four gases_Total_resu'!G33,Sheet1!G33,Sheet2!G33,Sheet3!G33,Sheet4!G33,Sheet5!G33,Sheet6!G33,Sheet7!G33,Sheet8!G33,Sheet9!G33)</f>
        <v>0</v>
      </c>
      <c r="P33">
        <f>STDEV('Small_CO2_Four gases_Total_resu'!H33,Sheet1!H33,Sheet2!H33,Sheet3!H33,Sheet4!H33,Sheet5!H33,Sheet6!H33,Sheet7!H33,Sheet8!H33,Sheet9!H33)</f>
        <v>4.6172933504366756E-2</v>
      </c>
      <c r="Q33">
        <f>STDEV('Small_CO2_Four gases_Total_resu'!I33,Sheet1!I33,Sheet2!I33,Sheet3!I33,Sheet4!I33,Sheet5!I33,Sheet6!I33,Sheet7!I33,Sheet8!I33,Sheet9!I33)</f>
        <v>0.85253062213925235</v>
      </c>
    </row>
    <row r="34" spans="1:17" x14ac:dyDescent="0.25">
      <c r="A34">
        <v>34</v>
      </c>
      <c r="B34" t="s">
        <v>8</v>
      </c>
      <c r="C34" t="s">
        <v>25</v>
      </c>
      <c r="D34">
        <f>AVERAGE('Small_CO2_Four gases_Total_resu'!D36,Sheet1!D36,Sheet2!D36,Sheet3!D36,Sheet4!D36,Sheet5!D36,Sheet6!D36,Sheet7!D36,Sheet8!D36,Sheet9!D36)</f>
        <v>0.89201790202778231</v>
      </c>
      <c r="E34">
        <f>AVERAGE('Small_CO2_Four gases_Total_resu'!E36,Sheet1!E36,Sheet2!E36,Sheet3!E36,Sheet4!E36,Sheet5!E36,Sheet6!E36,Sheet7!E36,Sheet8!E36,Sheet9!E36)</f>
        <v>1.586981036761911</v>
      </c>
      <c r="F34">
        <f>AVERAGE('Small_CO2_Four gases_Total_resu'!F36,Sheet1!F36,Sheet2!F36,Sheet3!F36,Sheet4!F36,Sheet5!F36,Sheet6!F36,Sheet7!F36,Sheet8!F36,Sheet9!F36)</f>
        <v>-1</v>
      </c>
      <c r="G34">
        <f>AVERAGE('Small_CO2_Four gases_Total_resu'!G36,Sheet1!G36,Sheet2!G36,Sheet3!G36,Sheet4!G36,Sheet5!G36,Sheet6!G36,Sheet7!G36,Sheet8!G36,Sheet9!G36)</f>
        <v>-1</v>
      </c>
      <c r="H34" s="1">
        <f>AVERAGE('Small_CO2_Four gases_Total_resu'!H36,Sheet1!H36,Sheet2!H36,Sheet3!H36,Sheet4!H36,Sheet5!H36,Sheet6!H36,Sheet7!H36,Sheet8!H36,Sheet9!H36)</f>
        <v>0.90454343812754312</v>
      </c>
      <c r="I34" s="1">
        <f>AVERAGE('Small_CO2_Four gases_Total_resu'!I36,Sheet1!I36,Sheet2!I36,Sheet3!I36,Sheet4!I36,Sheet5!I36,Sheet6!I36,Sheet7!I36,Sheet8!I36,Sheet9!I36)</f>
        <v>1.517606834823146</v>
      </c>
      <c r="L34">
        <f>STDEV('Small_CO2_Four gases_Total_resu'!D36,Sheet1!D36,Sheet2!D36,Sheet3!D36,Sheet4!D36,Sheet5!D36,Sheet6!D36,Sheet7!D36,Sheet8!D36,Sheet9!D36)</f>
        <v>1.6581779071449886E-2</v>
      </c>
      <c r="M34">
        <f>STDEV('Small_CO2_Four gases_Total_resu'!E36,Sheet1!E36,Sheet2!E36,Sheet3!E36,Sheet4!E36,Sheet5!E36,Sheet6!E36,Sheet7!E36,Sheet8!E36,Sheet9!E36)</f>
        <v>0.34268119728518071</v>
      </c>
      <c r="N34">
        <f>STDEV('Small_CO2_Four gases_Total_resu'!F36,Sheet1!F36,Sheet2!F36,Sheet3!F36,Sheet4!F36,Sheet5!F36,Sheet6!F36,Sheet7!F36,Sheet8!F36,Sheet9!F36)</f>
        <v>0</v>
      </c>
      <c r="O34">
        <f>STDEV('Small_CO2_Four gases_Total_resu'!G36,Sheet1!G36,Sheet2!G36,Sheet3!G36,Sheet4!G36,Sheet5!G36,Sheet6!G36,Sheet7!G36,Sheet8!G36,Sheet9!G36)</f>
        <v>0</v>
      </c>
      <c r="P34">
        <f>STDEV('Small_CO2_Four gases_Total_resu'!H36,Sheet1!H36,Sheet2!H36,Sheet3!H36,Sheet4!H36,Sheet5!H36,Sheet6!H36,Sheet7!H36,Sheet8!H36,Sheet9!H36)</f>
        <v>4.1169991266431984E-2</v>
      </c>
      <c r="Q34">
        <f>STDEV('Small_CO2_Four gases_Total_resu'!I36,Sheet1!I36,Sheet2!I36,Sheet3!I36,Sheet4!I36,Sheet5!I36,Sheet6!I36,Sheet7!I36,Sheet8!I36,Sheet9!I36)</f>
        <v>0.71396760136926096</v>
      </c>
    </row>
    <row r="35" spans="1:17" hidden="1" x14ac:dyDescent="0.25">
      <c r="A35">
        <v>33</v>
      </c>
      <c r="B35" t="s">
        <v>8</v>
      </c>
      <c r="C35" t="s">
        <v>24</v>
      </c>
      <c r="D35">
        <f>AVERAGE('Small_CO2_Four gases_Total_resu'!D35,Sheet1!D35,Sheet2!D35,Sheet3!D35,Sheet4!D35,Sheet5!D35,Sheet6!D35,Sheet7!D35,Sheet8!D35,Sheet9!D35)</f>
        <v>0.89361850631488482</v>
      </c>
      <c r="E35">
        <f>AVERAGE('Small_CO2_Four gases_Total_resu'!E35,Sheet1!E35,Sheet2!E35,Sheet3!E35,Sheet4!E35,Sheet5!E35,Sheet6!E35,Sheet7!E35,Sheet8!E35,Sheet9!E35)</f>
        <v>1.5534399867470938</v>
      </c>
      <c r="F35">
        <f>AVERAGE('Small_CO2_Four gases_Total_resu'!F35,Sheet1!F35,Sheet2!F35,Sheet3!F35,Sheet4!F35,Sheet5!F35,Sheet6!F35,Sheet7!F35,Sheet8!F35,Sheet9!F35)</f>
        <v>-1</v>
      </c>
      <c r="G35">
        <f>AVERAGE('Small_CO2_Four gases_Total_resu'!G35,Sheet1!G35,Sheet2!G35,Sheet3!G35,Sheet4!G35,Sheet5!G35,Sheet6!G35,Sheet7!G35,Sheet8!G35,Sheet9!G35)</f>
        <v>-1</v>
      </c>
      <c r="H35">
        <f>AVERAGE('Small_CO2_Four gases_Total_resu'!H35,Sheet1!H35,Sheet2!H35,Sheet3!H35,Sheet4!H35,Sheet5!H35,Sheet6!H35,Sheet7!H35,Sheet8!H35,Sheet9!H35)</f>
        <v>0.88766040928261736</v>
      </c>
      <c r="I35">
        <f>AVERAGE('Small_CO2_Four gases_Total_resu'!I35,Sheet1!I35,Sheet2!I35,Sheet3!I35,Sheet4!I35,Sheet5!I35,Sheet6!I35,Sheet7!I35,Sheet8!I35,Sheet9!I35)</f>
        <v>1.6930481237623796</v>
      </c>
      <c r="L35">
        <f>STDEV('Small_CO2_Four gases_Total_resu'!D35,Sheet1!D35,Sheet2!D35,Sheet3!D35,Sheet4!D35,Sheet5!D35,Sheet6!D35,Sheet7!D35,Sheet8!D35,Sheet9!D35)</f>
        <v>1.5377107086970675E-2</v>
      </c>
      <c r="M35">
        <f>STDEV('Small_CO2_Four gases_Total_resu'!E35,Sheet1!E35,Sheet2!E35,Sheet3!E35,Sheet4!E35,Sheet5!E35,Sheet6!E35,Sheet7!E35,Sheet8!E35,Sheet9!E35)</f>
        <v>0.27692004412747662</v>
      </c>
      <c r="N35">
        <f>STDEV('Small_CO2_Four gases_Total_resu'!F35,Sheet1!F35,Sheet2!F35,Sheet3!F35,Sheet4!F35,Sheet5!F35,Sheet6!F35,Sheet7!F35,Sheet8!F35,Sheet9!F35)</f>
        <v>0</v>
      </c>
      <c r="O35">
        <f>STDEV('Small_CO2_Four gases_Total_resu'!G35,Sheet1!G35,Sheet2!G35,Sheet3!G35,Sheet4!G35,Sheet5!G35,Sheet6!G35,Sheet7!G35,Sheet8!G35,Sheet9!G35)</f>
        <v>0</v>
      </c>
      <c r="P35">
        <f>STDEV('Small_CO2_Four gases_Total_resu'!H35,Sheet1!H35,Sheet2!H35,Sheet3!H35,Sheet4!H35,Sheet5!H35,Sheet6!H35,Sheet7!H35,Sheet8!H35,Sheet9!H35)</f>
        <v>4.8797813445248396E-2</v>
      </c>
      <c r="Q35">
        <f>STDEV('Small_CO2_Four gases_Total_resu'!I35,Sheet1!I35,Sheet2!I35,Sheet3!I35,Sheet4!I35,Sheet5!I35,Sheet6!I35,Sheet7!I35,Sheet8!I35,Sheet9!I35)</f>
        <v>0.88964010951603556</v>
      </c>
    </row>
    <row r="36" spans="1:17" x14ac:dyDescent="0.25">
      <c r="A36">
        <v>41</v>
      </c>
      <c r="B36" t="s">
        <v>10</v>
      </c>
      <c r="C36" t="s">
        <v>25</v>
      </c>
      <c r="D36">
        <f>AVERAGE('Small_CO2_Four gases_Total_resu'!D43,Sheet1!D43,Sheet2!D43,Sheet3!D43,Sheet4!D43,Sheet5!D43,Sheet6!D43,Sheet7!D43,Sheet8!D43,Sheet9!D43)</f>
        <v>0.93285123364950606</v>
      </c>
      <c r="E36">
        <f>AVERAGE('Small_CO2_Four gases_Total_resu'!E43,Sheet1!E43,Sheet2!E43,Sheet3!E43,Sheet4!E43,Sheet5!E43,Sheet6!E43,Sheet7!E43,Sheet8!E43,Sheet9!E43)</f>
        <v>1.3512355026401868</v>
      </c>
      <c r="F36">
        <f>AVERAGE('Small_CO2_Four gases_Total_resu'!F43,Sheet1!F43,Sheet2!F43,Sheet3!F43,Sheet4!F43,Sheet5!F43,Sheet6!F43,Sheet7!F43,Sheet8!F43,Sheet9!F43)</f>
        <v>-1</v>
      </c>
      <c r="G36">
        <f>AVERAGE('Small_CO2_Four gases_Total_resu'!G43,Sheet1!G43,Sheet2!G43,Sheet3!G43,Sheet4!G43,Sheet5!G43,Sheet6!G43,Sheet7!G43,Sheet8!G43,Sheet9!G43)</f>
        <v>-1</v>
      </c>
      <c r="H36" s="1">
        <f>AVERAGE('Small_CO2_Four gases_Total_resu'!H43,Sheet1!H43,Sheet2!H43,Sheet3!H43,Sheet4!H43,Sheet5!H43,Sheet6!H43,Sheet7!H43,Sheet8!H43,Sheet9!H43)</f>
        <v>0.94631754180493277</v>
      </c>
      <c r="I36" s="1">
        <f>AVERAGE('Small_CO2_Four gases_Total_resu'!I43,Sheet1!I43,Sheet2!I43,Sheet3!I43,Sheet4!I43,Sheet5!I43,Sheet6!I43,Sheet7!I43,Sheet8!I43,Sheet9!I43)</f>
        <v>0.89346892289368185</v>
      </c>
      <c r="L36">
        <f>STDEV('Small_CO2_Four gases_Total_resu'!D43,Sheet1!D43,Sheet2!D43,Sheet3!D43,Sheet4!D43,Sheet5!D43,Sheet6!D43,Sheet7!D43,Sheet8!D43,Sheet9!D43)</f>
        <v>1.3334960025001829E-2</v>
      </c>
      <c r="M36">
        <f>STDEV('Small_CO2_Four gases_Total_resu'!E43,Sheet1!E43,Sheet2!E43,Sheet3!E43,Sheet4!E43,Sheet5!E43,Sheet6!E43,Sheet7!E43,Sheet8!E43,Sheet9!E43)</f>
        <v>0.2841621987062769</v>
      </c>
      <c r="N36">
        <f>STDEV('Small_CO2_Four gases_Total_resu'!F43,Sheet1!F43,Sheet2!F43,Sheet3!F43,Sheet4!F43,Sheet5!F43,Sheet6!F43,Sheet7!F43,Sheet8!F43,Sheet9!F43)</f>
        <v>0</v>
      </c>
      <c r="O36">
        <f>STDEV('Small_CO2_Four gases_Total_resu'!G43,Sheet1!G43,Sheet2!G43,Sheet3!G43,Sheet4!G43,Sheet5!G43,Sheet6!G43,Sheet7!G43,Sheet8!G43,Sheet9!G43)</f>
        <v>0</v>
      </c>
      <c r="P36">
        <f>STDEV('Small_CO2_Four gases_Total_resu'!H43,Sheet1!H43,Sheet2!H43,Sheet3!H43,Sheet4!H43,Sheet5!H43,Sheet6!H43,Sheet7!H43,Sheet8!H43,Sheet9!H43)</f>
        <v>1.8719640690782212E-2</v>
      </c>
      <c r="Q36">
        <f>STDEV('Small_CO2_Four gases_Total_resu'!I43,Sheet1!I43,Sheet2!I43,Sheet3!I43,Sheet4!I43,Sheet5!I43,Sheet6!I43,Sheet7!I43,Sheet8!I43,Sheet9!I43)</f>
        <v>0.43411484298628478</v>
      </c>
    </row>
    <row r="37" spans="1:17" hidden="1" x14ac:dyDescent="0.25">
      <c r="A37">
        <v>35</v>
      </c>
      <c r="B37" t="s">
        <v>10</v>
      </c>
      <c r="C37" t="s">
        <v>19</v>
      </c>
      <c r="D37">
        <f>AVERAGE('Small_CO2_Four gases_Total_resu'!D37,Sheet1!D37,Sheet2!D37,Sheet3!D37,Sheet4!D37,Sheet5!D37,Sheet6!D37,Sheet7!D37,Sheet8!D37,Sheet9!D37)</f>
        <v>0.84098522815194998</v>
      </c>
      <c r="E37">
        <f>AVERAGE('Small_CO2_Four gases_Total_resu'!E37,Sheet1!E37,Sheet2!E37,Sheet3!E37,Sheet4!E37,Sheet5!E37,Sheet6!E37,Sheet7!E37,Sheet8!E37,Sheet9!E37)</f>
        <v>3.0702053574145127</v>
      </c>
      <c r="F37">
        <f>AVERAGE('Small_CO2_Four gases_Total_resu'!F37,Sheet1!F37,Sheet2!F37,Sheet3!F37,Sheet4!F37,Sheet5!F37,Sheet6!F37,Sheet7!F37,Sheet8!F37,Sheet9!F37)</f>
        <v>-1</v>
      </c>
      <c r="G37">
        <f>AVERAGE('Small_CO2_Four gases_Total_resu'!G37,Sheet1!G37,Sheet2!G37,Sheet3!G37,Sheet4!G37,Sheet5!G37,Sheet6!G37,Sheet7!G37,Sheet8!G37,Sheet9!G37)</f>
        <v>-1</v>
      </c>
      <c r="H37">
        <f>AVERAGE('Small_CO2_Four gases_Total_resu'!H37,Sheet1!H37,Sheet2!H37,Sheet3!H37,Sheet4!H37,Sheet5!H37,Sheet6!H37,Sheet7!H37,Sheet8!H37,Sheet9!H37)</f>
        <v>0.85541835532828847</v>
      </c>
      <c r="I37">
        <f>AVERAGE('Small_CO2_Four gases_Total_resu'!I37,Sheet1!I37,Sheet2!I37,Sheet3!I37,Sheet4!I37,Sheet5!I37,Sheet6!I37,Sheet7!I37,Sheet8!I37,Sheet9!I37)</f>
        <v>2.3943190514413524</v>
      </c>
      <c r="L37">
        <f>STDEV('Small_CO2_Four gases_Total_resu'!D37,Sheet1!D37,Sheet2!D37,Sheet3!D37,Sheet4!D37,Sheet5!D37,Sheet6!D37,Sheet7!D37,Sheet8!D37,Sheet9!D37)</f>
        <v>2.4333770805529269E-2</v>
      </c>
      <c r="M37">
        <f>STDEV('Small_CO2_Four gases_Total_resu'!E37,Sheet1!E37,Sheet2!E37,Sheet3!E37,Sheet4!E37,Sheet5!E37,Sheet6!E37,Sheet7!E37,Sheet8!E37,Sheet9!E37)</f>
        <v>0.50026027045911869</v>
      </c>
      <c r="N37">
        <f>STDEV('Small_CO2_Four gases_Total_resu'!F37,Sheet1!F37,Sheet2!F37,Sheet3!F37,Sheet4!F37,Sheet5!F37,Sheet6!F37,Sheet7!F37,Sheet8!F37,Sheet9!F37)</f>
        <v>0</v>
      </c>
      <c r="O37">
        <f>STDEV('Small_CO2_Four gases_Total_resu'!G37,Sheet1!G37,Sheet2!G37,Sheet3!G37,Sheet4!G37,Sheet5!G37,Sheet6!G37,Sheet7!G37,Sheet8!G37,Sheet9!G37)</f>
        <v>0</v>
      </c>
      <c r="P37">
        <f>STDEV('Small_CO2_Four gases_Total_resu'!H37,Sheet1!H37,Sheet2!H37,Sheet3!H37,Sheet4!H37,Sheet5!H37,Sheet6!H37,Sheet7!H37,Sheet8!H37,Sheet9!H37)</f>
        <v>5.5769040109497688E-2</v>
      </c>
      <c r="Q37">
        <f>STDEV('Small_CO2_Four gases_Total_resu'!I37,Sheet1!I37,Sheet2!I37,Sheet3!I37,Sheet4!I37,Sheet5!I37,Sheet6!I37,Sheet7!I37,Sheet8!I37,Sheet9!I37)</f>
        <v>0.6238808648038775</v>
      </c>
    </row>
    <row r="38" spans="1:17" hidden="1" x14ac:dyDescent="0.25">
      <c r="A38">
        <v>36</v>
      </c>
      <c r="B38" t="s">
        <v>10</v>
      </c>
      <c r="C38" t="s">
        <v>20</v>
      </c>
      <c r="D38">
        <f>AVERAGE('Small_CO2_Four gases_Total_resu'!D38,Sheet1!D38,Sheet2!D38,Sheet3!D38,Sheet4!D38,Sheet5!D38,Sheet6!D38,Sheet7!D38,Sheet8!D38,Sheet9!D38)</f>
        <v>0.79315444277238423</v>
      </c>
      <c r="E38">
        <f>AVERAGE('Small_CO2_Four gases_Total_resu'!E38,Sheet1!E38,Sheet2!E38,Sheet3!E38,Sheet4!E38,Sheet5!E38,Sheet6!E38,Sheet7!E38,Sheet8!E38,Sheet9!E38)</f>
        <v>4.0180347361233206</v>
      </c>
      <c r="F38">
        <f>AVERAGE('Small_CO2_Four gases_Total_resu'!F38,Sheet1!F38,Sheet2!F38,Sheet3!F38,Sheet4!F38,Sheet5!F38,Sheet6!F38,Sheet7!F38,Sheet8!F38,Sheet9!F38)</f>
        <v>-1</v>
      </c>
      <c r="G38">
        <f>AVERAGE('Small_CO2_Four gases_Total_resu'!G38,Sheet1!G38,Sheet2!G38,Sheet3!G38,Sheet4!G38,Sheet5!G38,Sheet6!G38,Sheet7!G38,Sheet8!G38,Sheet9!G38)</f>
        <v>-1</v>
      </c>
      <c r="H38">
        <f>AVERAGE('Small_CO2_Four gases_Total_resu'!H38,Sheet1!H38,Sheet2!H38,Sheet3!H38,Sheet4!H38,Sheet5!H38,Sheet6!H38,Sheet7!H38,Sheet8!H38,Sheet9!H38)</f>
        <v>0.60843735481698669</v>
      </c>
      <c r="I38">
        <f>AVERAGE('Small_CO2_Four gases_Total_resu'!I38,Sheet1!I38,Sheet2!I38,Sheet3!I38,Sheet4!I38,Sheet5!I38,Sheet6!I38,Sheet7!I38,Sheet8!I38,Sheet9!I38)</f>
        <v>4.0366127829523002</v>
      </c>
      <c r="L38">
        <f>STDEV('Small_CO2_Four gases_Total_resu'!D38,Sheet1!D38,Sheet2!D38,Sheet3!D38,Sheet4!D38,Sheet5!D38,Sheet6!D38,Sheet7!D38,Sheet8!D38,Sheet9!D38)</f>
        <v>1.7667455345309377E-2</v>
      </c>
      <c r="M38">
        <f>STDEV('Small_CO2_Four gases_Total_resu'!E38,Sheet1!E38,Sheet2!E38,Sheet3!E38,Sheet4!E38,Sheet5!E38,Sheet6!E38,Sheet7!E38,Sheet8!E38,Sheet9!E38)</f>
        <v>0.40296587557473618</v>
      </c>
      <c r="N38">
        <f>STDEV('Small_CO2_Four gases_Total_resu'!F38,Sheet1!F38,Sheet2!F38,Sheet3!F38,Sheet4!F38,Sheet5!F38,Sheet6!F38,Sheet7!F38,Sheet8!F38,Sheet9!F38)</f>
        <v>0</v>
      </c>
      <c r="O38">
        <f>STDEV('Small_CO2_Four gases_Total_resu'!G38,Sheet1!G38,Sheet2!G38,Sheet3!G38,Sheet4!G38,Sheet5!G38,Sheet6!G38,Sheet7!G38,Sheet8!G38,Sheet9!G38)</f>
        <v>0</v>
      </c>
      <c r="P38">
        <f>STDEV('Small_CO2_Four gases_Total_resu'!H38,Sheet1!H38,Sheet2!H38,Sheet3!H38,Sheet4!H38,Sheet5!H38,Sheet6!H38,Sheet7!H38,Sheet8!H38,Sheet9!H38)</f>
        <v>9.6649676120809561E-2</v>
      </c>
      <c r="Q38">
        <f>STDEV('Small_CO2_Four gases_Total_resu'!I38,Sheet1!I38,Sheet2!I38,Sheet3!I38,Sheet4!I38,Sheet5!I38,Sheet6!I38,Sheet7!I38,Sheet8!I38,Sheet9!I38)</f>
        <v>1.3866193747427127</v>
      </c>
    </row>
    <row r="39" spans="1:17" hidden="1" x14ac:dyDescent="0.25">
      <c r="A39">
        <v>37</v>
      </c>
      <c r="B39" t="s">
        <v>10</v>
      </c>
      <c r="C39" t="s">
        <v>21</v>
      </c>
      <c r="D39">
        <f>AVERAGE('Small_CO2_Four gases_Total_resu'!D39,Sheet1!D39,Sheet2!D39,Sheet3!D39,Sheet4!D39,Sheet5!D39,Sheet6!D39,Sheet7!D39,Sheet8!D39,Sheet9!D39)</f>
        <v>0.93416764252388196</v>
      </c>
      <c r="E39">
        <f>AVERAGE('Small_CO2_Four gases_Total_resu'!E39,Sheet1!E39,Sheet2!E39,Sheet3!E39,Sheet4!E39,Sheet5!E39,Sheet6!E39,Sheet7!E39,Sheet8!E39,Sheet9!E39)</f>
        <v>1.3060991427364079</v>
      </c>
      <c r="F39">
        <f>AVERAGE('Small_CO2_Four gases_Total_resu'!F39,Sheet1!F39,Sheet2!F39,Sheet3!F39,Sheet4!F39,Sheet5!F39,Sheet6!F39,Sheet7!F39,Sheet8!F39,Sheet9!F39)</f>
        <v>-1</v>
      </c>
      <c r="G39">
        <f>AVERAGE('Small_CO2_Four gases_Total_resu'!G39,Sheet1!G39,Sheet2!G39,Sheet3!G39,Sheet4!G39,Sheet5!G39,Sheet6!G39,Sheet7!G39,Sheet8!G39,Sheet9!G39)</f>
        <v>-1</v>
      </c>
      <c r="H39">
        <f>AVERAGE('Small_CO2_Four gases_Total_resu'!H39,Sheet1!H39,Sheet2!H39,Sheet3!H39,Sheet4!H39,Sheet5!H39,Sheet6!H39,Sheet7!H39,Sheet8!H39,Sheet9!H39)</f>
        <v>0.94859641437864395</v>
      </c>
      <c r="I39">
        <f>AVERAGE('Small_CO2_Four gases_Total_resu'!I39,Sheet1!I39,Sheet2!I39,Sheet3!I39,Sheet4!I39,Sheet5!I39,Sheet6!I39,Sheet7!I39,Sheet8!I39,Sheet9!I39)</f>
        <v>0.84413585598789154</v>
      </c>
      <c r="L39">
        <f>STDEV('Small_CO2_Four gases_Total_resu'!D39,Sheet1!D39,Sheet2!D39,Sheet3!D39,Sheet4!D39,Sheet5!D39,Sheet6!D39,Sheet7!D39,Sheet8!D39,Sheet9!D39)</f>
        <v>1.5722866505124482E-2</v>
      </c>
      <c r="M39">
        <f>STDEV('Small_CO2_Four gases_Total_resu'!E39,Sheet1!E39,Sheet2!E39,Sheet3!E39,Sheet4!E39,Sheet5!E39,Sheet6!E39,Sheet7!E39,Sheet8!E39,Sheet9!E39)</f>
        <v>0.30639662536503948</v>
      </c>
      <c r="N39">
        <f>STDEV('Small_CO2_Four gases_Total_resu'!F39,Sheet1!F39,Sheet2!F39,Sheet3!F39,Sheet4!F39,Sheet5!F39,Sheet6!F39,Sheet7!F39,Sheet8!F39,Sheet9!F39)</f>
        <v>0</v>
      </c>
      <c r="O39">
        <f>STDEV('Small_CO2_Four gases_Total_resu'!G39,Sheet1!G39,Sheet2!G39,Sheet3!G39,Sheet4!G39,Sheet5!G39,Sheet6!G39,Sheet7!G39,Sheet8!G39,Sheet9!G39)</f>
        <v>0</v>
      </c>
      <c r="P39">
        <f>STDEV('Small_CO2_Four gases_Total_resu'!H39,Sheet1!H39,Sheet2!H39,Sheet3!H39,Sheet4!H39,Sheet5!H39,Sheet6!H39,Sheet7!H39,Sheet8!H39,Sheet9!H39)</f>
        <v>1.6063204116893218E-2</v>
      </c>
      <c r="Q39">
        <f>STDEV('Small_CO2_Four gases_Total_resu'!I39,Sheet1!I39,Sheet2!I39,Sheet3!I39,Sheet4!I39,Sheet5!I39,Sheet6!I39,Sheet7!I39,Sheet8!I39,Sheet9!I39)</f>
        <v>0.39883764618870743</v>
      </c>
    </row>
    <row r="40" spans="1:17" hidden="1" x14ac:dyDescent="0.25">
      <c r="A40">
        <v>38</v>
      </c>
      <c r="B40" t="s">
        <v>10</v>
      </c>
      <c r="C40" t="s">
        <v>22</v>
      </c>
      <c r="D40">
        <f>AVERAGE('Small_CO2_Four gases_Total_resu'!D40,Sheet1!D40,Sheet2!D40,Sheet3!D40,Sheet4!D40,Sheet5!D40,Sheet6!D40,Sheet7!D40,Sheet8!D40,Sheet9!D40)</f>
        <v>0.91046911823941234</v>
      </c>
      <c r="E40">
        <f>AVERAGE('Small_CO2_Four gases_Total_resu'!E40,Sheet1!E40,Sheet2!E40,Sheet3!E40,Sheet4!E40,Sheet5!E40,Sheet6!E40,Sheet7!E40,Sheet8!E40,Sheet9!E40)</f>
        <v>1.738168871825734</v>
      </c>
      <c r="F40">
        <f>AVERAGE('Small_CO2_Four gases_Total_resu'!F40,Sheet1!F40,Sheet2!F40,Sheet3!F40,Sheet4!F40,Sheet5!F40,Sheet6!F40,Sheet7!F40,Sheet8!F40,Sheet9!F40)</f>
        <v>-1</v>
      </c>
      <c r="G40">
        <f>AVERAGE('Small_CO2_Four gases_Total_resu'!G40,Sheet1!G40,Sheet2!G40,Sheet3!G40,Sheet4!G40,Sheet5!G40,Sheet6!G40,Sheet7!G40,Sheet8!G40,Sheet9!G40)</f>
        <v>-1</v>
      </c>
      <c r="H40">
        <f>AVERAGE('Small_CO2_Four gases_Total_resu'!H40,Sheet1!H40,Sheet2!H40,Sheet3!H40,Sheet4!H40,Sheet5!H40,Sheet6!H40,Sheet7!H40,Sheet8!H40,Sheet9!H40)</f>
        <v>0.90473468803603296</v>
      </c>
      <c r="I40">
        <f>AVERAGE('Small_CO2_Four gases_Total_resu'!I40,Sheet1!I40,Sheet2!I40,Sheet3!I40,Sheet4!I40,Sheet5!I40,Sheet6!I40,Sheet7!I40,Sheet8!I40,Sheet9!I40)</f>
        <v>1.469629820870725</v>
      </c>
      <c r="L40">
        <f>STDEV('Small_CO2_Four gases_Total_resu'!D40,Sheet1!D40,Sheet2!D40,Sheet3!D40,Sheet4!D40,Sheet5!D40,Sheet6!D40,Sheet7!D40,Sheet8!D40,Sheet9!D40)</f>
        <v>1.3025417847545302E-2</v>
      </c>
      <c r="M40">
        <f>STDEV('Small_CO2_Four gases_Total_resu'!E40,Sheet1!E40,Sheet2!E40,Sheet3!E40,Sheet4!E40,Sheet5!E40,Sheet6!E40,Sheet7!E40,Sheet8!E40,Sheet9!E40)</f>
        <v>0.23658102221418445</v>
      </c>
      <c r="N40">
        <f>STDEV('Small_CO2_Four gases_Total_resu'!F40,Sheet1!F40,Sheet2!F40,Sheet3!F40,Sheet4!F40,Sheet5!F40,Sheet6!F40,Sheet7!F40,Sheet8!F40,Sheet9!F40)</f>
        <v>0</v>
      </c>
      <c r="O40">
        <f>STDEV('Small_CO2_Four gases_Total_resu'!G40,Sheet1!G40,Sheet2!G40,Sheet3!G40,Sheet4!G40,Sheet5!G40,Sheet6!G40,Sheet7!G40,Sheet8!G40,Sheet9!G40)</f>
        <v>0</v>
      </c>
      <c r="P40">
        <f>STDEV('Small_CO2_Four gases_Total_resu'!H40,Sheet1!H40,Sheet2!H40,Sheet3!H40,Sheet4!H40,Sheet5!H40,Sheet6!H40,Sheet7!H40,Sheet8!H40,Sheet9!H40)</f>
        <v>3.2150947202802108E-2</v>
      </c>
      <c r="Q40">
        <f>STDEV('Small_CO2_Four gases_Total_resu'!I40,Sheet1!I40,Sheet2!I40,Sheet3!I40,Sheet4!I40,Sheet5!I40,Sheet6!I40,Sheet7!I40,Sheet8!I40,Sheet9!I40)</f>
        <v>0.6641221416851264</v>
      </c>
    </row>
    <row r="41" spans="1:17" x14ac:dyDescent="0.25">
      <c r="A41">
        <v>48</v>
      </c>
      <c r="B41" t="s">
        <v>11</v>
      </c>
      <c r="C41" t="s">
        <v>25</v>
      </c>
      <c r="D41">
        <f>AVERAGE('Small_CO2_Four gases_Total_resu'!D50,Sheet1!D50,Sheet2!D50,Sheet3!D50,Sheet4!D50,Sheet5!D50,Sheet6!D50,Sheet7!D50,Sheet8!D50,Sheet9!D50)</f>
        <v>0.91375559161595876</v>
      </c>
      <c r="E41">
        <f>AVERAGE('Small_CO2_Four gases_Total_resu'!E50,Sheet1!E50,Sheet2!E50,Sheet3!E50,Sheet4!E50,Sheet5!E50,Sheet6!E50,Sheet7!E50,Sheet8!E50,Sheet9!E50)</f>
        <v>0.96731034865988419</v>
      </c>
      <c r="F41">
        <f>AVERAGE('Small_CO2_Four gases_Total_resu'!F50,Sheet1!F50,Sheet2!F50,Sheet3!F50,Sheet4!F50,Sheet5!F50,Sheet6!F50,Sheet7!F50,Sheet8!F50,Sheet9!F50)</f>
        <v>-1</v>
      </c>
      <c r="G41">
        <f>AVERAGE('Small_CO2_Four gases_Total_resu'!G50,Sheet1!G50,Sheet2!G50,Sheet3!G50,Sheet4!G50,Sheet5!G50,Sheet6!G50,Sheet7!G50,Sheet8!G50,Sheet9!G50)</f>
        <v>-1</v>
      </c>
      <c r="H41" s="1">
        <f>AVERAGE('Small_CO2_Four gases_Total_resu'!H50,Sheet1!H50,Sheet2!H50,Sheet3!H50,Sheet4!H50,Sheet5!H50,Sheet6!H50,Sheet7!H50,Sheet8!H50,Sheet9!H50)</f>
        <v>0.92206577340455653</v>
      </c>
      <c r="I41" s="1">
        <f>AVERAGE('Small_CO2_Four gases_Total_resu'!I50,Sheet1!I50,Sheet2!I50,Sheet3!I50,Sheet4!I50,Sheet5!I50,Sheet6!I50,Sheet7!I50,Sheet8!I50,Sheet9!I50)</f>
        <v>0.82849017984478568</v>
      </c>
      <c r="L41">
        <f>STDEV('Small_CO2_Four gases_Total_resu'!D50,Sheet1!D50,Sheet2!D50,Sheet3!D50,Sheet4!D50,Sheet5!D50,Sheet6!D50,Sheet7!D50,Sheet8!D50,Sheet9!D50)</f>
        <v>6.6356673601924553E-3</v>
      </c>
      <c r="M41">
        <f>STDEV('Small_CO2_Four gases_Total_resu'!E50,Sheet1!E50,Sheet2!E50,Sheet3!E50,Sheet4!E50,Sheet5!E50,Sheet6!E50,Sheet7!E50,Sheet8!E50,Sheet9!E50)</f>
        <v>6.2256261901689196E-2</v>
      </c>
      <c r="N41">
        <f>STDEV('Small_CO2_Four gases_Total_resu'!F50,Sheet1!F50,Sheet2!F50,Sheet3!F50,Sheet4!F50,Sheet5!F50,Sheet6!F50,Sheet7!F50,Sheet8!F50,Sheet9!F50)</f>
        <v>0</v>
      </c>
      <c r="O41">
        <f>STDEV('Small_CO2_Four gases_Total_resu'!G50,Sheet1!G50,Sheet2!G50,Sheet3!G50,Sheet4!G50,Sheet5!G50,Sheet6!G50,Sheet7!G50,Sheet8!G50,Sheet9!G50)</f>
        <v>0</v>
      </c>
      <c r="P41">
        <f>STDEV('Small_CO2_Four gases_Total_resu'!H50,Sheet1!H50,Sheet2!H50,Sheet3!H50,Sheet4!H50,Sheet5!H50,Sheet6!H50,Sheet7!H50,Sheet8!H50,Sheet9!H50)</f>
        <v>1.8907294929821697E-2</v>
      </c>
      <c r="Q41">
        <f>STDEV('Small_CO2_Four gases_Total_resu'!I50,Sheet1!I50,Sheet2!I50,Sheet3!I50,Sheet4!I50,Sheet5!I50,Sheet6!I50,Sheet7!I50,Sheet8!I50,Sheet9!I50)</f>
        <v>0.15846597146960556</v>
      </c>
    </row>
    <row r="42" spans="1:17" hidden="1" x14ac:dyDescent="0.25">
      <c r="A42">
        <v>40</v>
      </c>
      <c r="B42" t="s">
        <v>10</v>
      </c>
      <c r="C42" t="s">
        <v>24</v>
      </c>
      <c r="D42">
        <f>AVERAGE('Small_CO2_Four gases_Total_resu'!D42,Sheet1!D42,Sheet2!D42,Sheet3!D42,Sheet4!D42,Sheet5!D42,Sheet6!D42,Sheet7!D42,Sheet8!D42,Sheet9!D42)</f>
        <v>0.90935788731302192</v>
      </c>
      <c r="E42">
        <f>AVERAGE('Small_CO2_Four gases_Total_resu'!E42,Sheet1!E42,Sheet2!E42,Sheet3!E42,Sheet4!E42,Sheet5!E42,Sheet6!E42,Sheet7!E42,Sheet8!E42,Sheet9!E42)</f>
        <v>1.7528939422097392</v>
      </c>
      <c r="F42">
        <f>AVERAGE('Small_CO2_Four gases_Total_resu'!F42,Sheet1!F42,Sheet2!F42,Sheet3!F42,Sheet4!F42,Sheet5!F42,Sheet6!F42,Sheet7!F42,Sheet8!F42,Sheet9!F42)</f>
        <v>-1</v>
      </c>
      <c r="G42">
        <f>AVERAGE('Small_CO2_Four gases_Total_resu'!G42,Sheet1!G42,Sheet2!G42,Sheet3!G42,Sheet4!G42,Sheet5!G42,Sheet6!G42,Sheet7!G42,Sheet8!G42,Sheet9!G42)</f>
        <v>-1</v>
      </c>
      <c r="H42">
        <f>AVERAGE('Small_CO2_Four gases_Total_resu'!H42,Sheet1!H42,Sheet2!H42,Sheet3!H42,Sheet4!H42,Sheet5!H42,Sheet6!H42,Sheet7!H42,Sheet8!H42,Sheet9!H42)</f>
        <v>0.90683316892142529</v>
      </c>
      <c r="I42">
        <f>AVERAGE('Small_CO2_Four gases_Total_resu'!I42,Sheet1!I42,Sheet2!I42,Sheet3!I42,Sheet4!I42,Sheet5!I42,Sheet6!I42,Sheet7!I42,Sheet8!I42,Sheet9!I42)</f>
        <v>1.4407946463349925</v>
      </c>
      <c r="L42">
        <f>STDEV('Small_CO2_Four gases_Total_resu'!D42,Sheet1!D42,Sheet2!D42,Sheet3!D42,Sheet4!D42,Sheet5!D42,Sheet6!D42,Sheet7!D42,Sheet8!D42,Sheet9!D42)</f>
        <v>1.3101939499067787E-2</v>
      </c>
      <c r="M42">
        <f>STDEV('Small_CO2_Four gases_Total_resu'!E42,Sheet1!E42,Sheet2!E42,Sheet3!E42,Sheet4!E42,Sheet5!E42,Sheet6!E42,Sheet7!E42,Sheet8!E42,Sheet9!E42)</f>
        <v>0.23745920887524455</v>
      </c>
      <c r="N42">
        <f>STDEV('Small_CO2_Four gases_Total_resu'!F42,Sheet1!F42,Sheet2!F42,Sheet3!F42,Sheet4!F42,Sheet5!F42,Sheet6!F42,Sheet7!F42,Sheet8!F42,Sheet9!F42)</f>
        <v>0</v>
      </c>
      <c r="O42">
        <f>STDEV('Small_CO2_Four gases_Total_resu'!G42,Sheet1!G42,Sheet2!G42,Sheet3!G42,Sheet4!G42,Sheet5!G42,Sheet6!G42,Sheet7!G42,Sheet8!G42,Sheet9!G42)</f>
        <v>0</v>
      </c>
      <c r="P42">
        <f>STDEV('Small_CO2_Four gases_Total_resu'!H42,Sheet1!H42,Sheet2!H42,Sheet3!H42,Sheet4!H42,Sheet5!H42,Sheet6!H42,Sheet7!H42,Sheet8!H42,Sheet9!H42)</f>
        <v>3.1940693061199454E-2</v>
      </c>
      <c r="Q42">
        <f>STDEV('Small_CO2_Four gases_Total_resu'!I42,Sheet1!I42,Sheet2!I42,Sheet3!I42,Sheet4!I42,Sheet5!I42,Sheet6!I42,Sheet7!I42,Sheet8!I42,Sheet9!I42)</f>
        <v>0.66111508447158307</v>
      </c>
    </row>
    <row r="43" spans="1:17" x14ac:dyDescent="0.25">
      <c r="A43">
        <v>55</v>
      </c>
      <c r="B43" t="s">
        <v>12</v>
      </c>
      <c r="C43" t="s">
        <v>25</v>
      </c>
      <c r="D43">
        <f>AVERAGE('Small_CO2_Four gases_Total_resu'!D57,Sheet1!D57,Sheet2!D57,Sheet3!D57,Sheet4!D57,Sheet5!D57,Sheet6!D57,Sheet7!D57,Sheet8!D57,Sheet9!D57)</f>
        <v>0.9345721558141411</v>
      </c>
      <c r="E43">
        <f>AVERAGE('Small_CO2_Four gases_Total_resu'!E57,Sheet1!E57,Sheet2!E57,Sheet3!E57,Sheet4!E57,Sheet5!E57,Sheet6!E57,Sheet7!E57,Sheet8!E57,Sheet9!E57)</f>
        <v>0.48187694414427629</v>
      </c>
      <c r="F43">
        <f>AVERAGE('Small_CO2_Four gases_Total_resu'!F57,Sheet1!F57,Sheet2!F57,Sheet3!F57,Sheet4!F57,Sheet5!F57,Sheet6!F57,Sheet7!F57,Sheet8!F57,Sheet9!F57)</f>
        <v>-1</v>
      </c>
      <c r="G43">
        <f>AVERAGE('Small_CO2_Four gases_Total_resu'!G57,Sheet1!G57,Sheet2!G57,Sheet3!G57,Sheet4!G57,Sheet5!G57,Sheet6!G57,Sheet7!G57,Sheet8!G57,Sheet9!G57)</f>
        <v>-1</v>
      </c>
      <c r="H43" s="1">
        <f>AVERAGE('Small_CO2_Four gases_Total_resu'!H57,Sheet1!H57,Sheet2!H57,Sheet3!H57,Sheet4!H57,Sheet5!H57,Sheet6!H57,Sheet7!H57,Sheet8!H57,Sheet9!H57)</f>
        <v>0.93892621506095053</v>
      </c>
      <c r="I43" s="1">
        <f>AVERAGE('Small_CO2_Four gases_Total_resu'!I57,Sheet1!I57,Sheet2!I57,Sheet3!I57,Sheet4!I57,Sheet5!I57,Sheet6!I57,Sheet7!I57,Sheet8!I57,Sheet9!I57)</f>
        <v>0.43137211874681441</v>
      </c>
      <c r="L43">
        <f>STDEV('Small_CO2_Four gases_Total_resu'!D57,Sheet1!D57,Sheet2!D57,Sheet3!D57,Sheet4!D57,Sheet5!D57,Sheet6!D57,Sheet7!D57,Sheet8!D57,Sheet9!D57)</f>
        <v>5.2045443095389398E-3</v>
      </c>
      <c r="M43">
        <f>STDEV('Small_CO2_Four gases_Total_resu'!E57,Sheet1!E57,Sheet2!E57,Sheet3!E57,Sheet4!E57,Sheet5!E57,Sheet6!E57,Sheet7!E57,Sheet8!E57,Sheet9!E57)</f>
        <v>3.8937779792956692E-2</v>
      </c>
      <c r="N43">
        <f>STDEV('Small_CO2_Four gases_Total_resu'!F57,Sheet1!F57,Sheet2!F57,Sheet3!F57,Sheet4!F57,Sheet5!F57,Sheet6!F57,Sheet7!F57,Sheet8!F57,Sheet9!F57)</f>
        <v>0</v>
      </c>
      <c r="O43">
        <f>STDEV('Small_CO2_Four gases_Total_resu'!G57,Sheet1!G57,Sheet2!G57,Sheet3!G57,Sheet4!G57,Sheet5!G57,Sheet6!G57,Sheet7!G57,Sheet8!G57,Sheet9!G57)</f>
        <v>0</v>
      </c>
      <c r="P43">
        <f>STDEV('Small_CO2_Four gases_Total_resu'!H57,Sheet1!H57,Sheet2!H57,Sheet3!H57,Sheet4!H57,Sheet5!H57,Sheet6!H57,Sheet7!H57,Sheet8!H57,Sheet9!H57)</f>
        <v>1.5930418733178943E-2</v>
      </c>
      <c r="Q43">
        <f>STDEV('Small_CO2_Four gases_Total_resu'!I57,Sheet1!I57,Sheet2!I57,Sheet3!I57,Sheet4!I57,Sheet5!I57,Sheet6!I57,Sheet7!I57,Sheet8!I57,Sheet9!I57)</f>
        <v>0.13355505018937833</v>
      </c>
    </row>
    <row r="44" spans="1:17" hidden="1" x14ac:dyDescent="0.25">
      <c r="A44">
        <v>42</v>
      </c>
      <c r="B44" t="s">
        <v>11</v>
      </c>
      <c r="C44" t="s">
        <v>19</v>
      </c>
      <c r="D44">
        <f>AVERAGE('Small_CO2_Four gases_Total_resu'!D44,Sheet1!D44,Sheet2!D44,Sheet3!D44,Sheet4!D44,Sheet5!D44,Sheet6!D44,Sheet7!D44,Sheet8!D44,Sheet9!D44)</f>
        <v>0.83764198004691148</v>
      </c>
      <c r="E44">
        <f>AVERAGE('Small_CO2_Four gases_Total_resu'!E44,Sheet1!E44,Sheet2!E44,Sheet3!E44,Sheet4!E44,Sheet5!E44,Sheet6!E44,Sheet7!E44,Sheet8!E44,Sheet9!E44)</f>
        <v>1.822133121718067</v>
      </c>
      <c r="F44">
        <f>AVERAGE('Small_CO2_Four gases_Total_resu'!F44,Sheet1!F44,Sheet2!F44,Sheet3!F44,Sheet4!F44,Sheet5!F44,Sheet6!F44,Sheet7!F44,Sheet8!F44,Sheet9!F44)</f>
        <v>-1</v>
      </c>
      <c r="G44">
        <f>AVERAGE('Small_CO2_Four gases_Total_resu'!G44,Sheet1!G44,Sheet2!G44,Sheet3!G44,Sheet4!G44,Sheet5!G44,Sheet6!G44,Sheet7!G44,Sheet8!G44,Sheet9!G44)</f>
        <v>-1</v>
      </c>
      <c r="H44">
        <f>AVERAGE('Small_CO2_Four gases_Total_resu'!H44,Sheet1!H44,Sheet2!H44,Sheet3!H44,Sheet4!H44,Sheet5!H44,Sheet6!H44,Sheet7!H44,Sheet8!H44,Sheet9!H44)</f>
        <v>0.84819888146694944</v>
      </c>
      <c r="I44">
        <f>AVERAGE('Small_CO2_Four gases_Total_resu'!I44,Sheet1!I44,Sheet2!I44,Sheet3!I44,Sheet4!I44,Sheet5!I44,Sheet6!I44,Sheet7!I44,Sheet8!I44,Sheet9!I44)</f>
        <v>1.7209999993823011</v>
      </c>
      <c r="L44">
        <f>STDEV('Small_CO2_Four gases_Total_resu'!D44,Sheet1!D44,Sheet2!D44,Sheet3!D44,Sheet4!D44,Sheet5!D44,Sheet6!D44,Sheet7!D44,Sheet8!D44,Sheet9!D44)</f>
        <v>1.2178655619039825E-2</v>
      </c>
      <c r="M44">
        <f>STDEV('Small_CO2_Four gases_Total_resu'!E44,Sheet1!E44,Sheet2!E44,Sheet3!E44,Sheet4!E44,Sheet5!E44,Sheet6!E44,Sheet7!E44,Sheet8!E44,Sheet9!E44)</f>
        <v>0.11765539002376321</v>
      </c>
      <c r="N44">
        <f>STDEV('Small_CO2_Four gases_Total_resu'!F44,Sheet1!F44,Sheet2!F44,Sheet3!F44,Sheet4!F44,Sheet5!F44,Sheet6!F44,Sheet7!F44,Sheet8!F44,Sheet9!F44)</f>
        <v>0</v>
      </c>
      <c r="O44">
        <f>STDEV('Small_CO2_Four gases_Total_resu'!G44,Sheet1!G44,Sheet2!G44,Sheet3!G44,Sheet4!G44,Sheet5!G44,Sheet6!G44,Sheet7!G44,Sheet8!G44,Sheet9!G44)</f>
        <v>0</v>
      </c>
      <c r="P44">
        <f>STDEV('Small_CO2_Four gases_Total_resu'!H44,Sheet1!H44,Sheet2!H44,Sheet3!H44,Sheet4!H44,Sheet5!H44,Sheet6!H44,Sheet7!H44,Sheet8!H44,Sheet9!H44)</f>
        <v>1.9093969130939602E-2</v>
      </c>
      <c r="Q44">
        <f>STDEV('Small_CO2_Four gases_Total_resu'!I44,Sheet1!I44,Sheet2!I44,Sheet3!I44,Sheet4!I44,Sheet5!I44,Sheet6!I44,Sheet7!I44,Sheet8!I44,Sheet9!I44)</f>
        <v>0.2162313017624834</v>
      </c>
    </row>
    <row r="45" spans="1:17" hidden="1" x14ac:dyDescent="0.25">
      <c r="A45">
        <v>43</v>
      </c>
      <c r="B45" t="s">
        <v>11</v>
      </c>
      <c r="C45" t="s">
        <v>20</v>
      </c>
      <c r="D45">
        <f>AVERAGE('Small_CO2_Four gases_Total_resu'!D45,Sheet1!D45,Sheet2!D45,Sheet3!D45,Sheet4!D45,Sheet5!D45,Sheet6!D45,Sheet7!D45,Sheet8!D45,Sheet9!D45)</f>
        <v>0.80399338806158605</v>
      </c>
      <c r="E45">
        <f>AVERAGE('Small_CO2_Four gases_Total_resu'!E45,Sheet1!E45,Sheet2!E45,Sheet3!E45,Sheet4!E45,Sheet5!E45,Sheet6!E45,Sheet7!E45,Sheet8!E45,Sheet9!E45)</f>
        <v>2.2075991367225023</v>
      </c>
      <c r="F45">
        <f>AVERAGE('Small_CO2_Four gases_Total_resu'!F45,Sheet1!F45,Sheet2!F45,Sheet3!F45,Sheet4!F45,Sheet5!F45,Sheet6!F45,Sheet7!F45,Sheet8!F45,Sheet9!F45)</f>
        <v>-1</v>
      </c>
      <c r="G45">
        <f>AVERAGE('Small_CO2_Four gases_Total_resu'!G45,Sheet1!G45,Sheet2!G45,Sheet3!G45,Sheet4!G45,Sheet5!G45,Sheet6!G45,Sheet7!G45,Sheet8!G45,Sheet9!G45)</f>
        <v>-1</v>
      </c>
      <c r="H45">
        <f>AVERAGE('Small_CO2_Four gases_Total_resu'!H45,Sheet1!H45,Sheet2!H45,Sheet3!H45,Sheet4!H45,Sheet5!H45,Sheet6!H45,Sheet7!H45,Sheet8!H45,Sheet9!H45)</f>
        <v>0.74126282769207685</v>
      </c>
      <c r="I45">
        <f>AVERAGE('Small_CO2_Four gases_Total_resu'!I45,Sheet1!I45,Sheet2!I45,Sheet3!I45,Sheet4!I45,Sheet5!I45,Sheet6!I45,Sheet7!I45,Sheet8!I45,Sheet9!I45)</f>
        <v>2.2889533350828613</v>
      </c>
      <c r="L45">
        <f>STDEV('Small_CO2_Four gases_Total_resu'!D45,Sheet1!D45,Sheet2!D45,Sheet3!D45,Sheet4!D45,Sheet5!D45,Sheet6!D45,Sheet7!D45,Sheet8!D45,Sheet9!D45)</f>
        <v>2.0481186256711578E-2</v>
      </c>
      <c r="M45">
        <f>STDEV('Small_CO2_Four gases_Total_resu'!E45,Sheet1!E45,Sheet2!E45,Sheet3!E45,Sheet4!E45,Sheet5!E45,Sheet6!E45,Sheet7!E45,Sheet8!E45,Sheet9!E45)</f>
        <v>0.22968173360099425</v>
      </c>
      <c r="N45">
        <f>STDEV('Small_CO2_Four gases_Total_resu'!F45,Sheet1!F45,Sheet2!F45,Sheet3!F45,Sheet4!F45,Sheet5!F45,Sheet6!F45,Sheet7!F45,Sheet8!F45,Sheet9!F45)</f>
        <v>0</v>
      </c>
      <c r="O45">
        <f>STDEV('Small_CO2_Four gases_Total_resu'!G45,Sheet1!G45,Sheet2!G45,Sheet3!G45,Sheet4!G45,Sheet5!G45,Sheet6!G45,Sheet7!G45,Sheet8!G45,Sheet9!G45)</f>
        <v>0</v>
      </c>
      <c r="P45">
        <f>STDEV('Small_CO2_Four gases_Total_resu'!H45,Sheet1!H45,Sheet2!H45,Sheet3!H45,Sheet4!H45,Sheet5!H45,Sheet6!H45,Sheet7!H45,Sheet8!H45,Sheet9!H45)</f>
        <v>0.10012660631007571</v>
      </c>
      <c r="Q45">
        <f>STDEV('Small_CO2_Four gases_Total_resu'!I45,Sheet1!I45,Sheet2!I45,Sheet3!I45,Sheet4!I45,Sheet5!I45,Sheet6!I45,Sheet7!I45,Sheet8!I45,Sheet9!I45)</f>
        <v>0.69504338505480412</v>
      </c>
    </row>
    <row r="46" spans="1:17" hidden="1" x14ac:dyDescent="0.25">
      <c r="A46">
        <v>44</v>
      </c>
      <c r="B46" t="s">
        <v>11</v>
      </c>
      <c r="C46" t="s">
        <v>21</v>
      </c>
      <c r="D46">
        <f>AVERAGE('Small_CO2_Four gases_Total_resu'!D46,Sheet1!D46,Sheet2!D46,Sheet3!D46,Sheet4!D46,Sheet5!D46,Sheet6!D46,Sheet7!D46,Sheet8!D46,Sheet9!D46)</f>
        <v>0.90582222372392907</v>
      </c>
      <c r="E46">
        <f>AVERAGE('Small_CO2_Four gases_Total_resu'!E46,Sheet1!E46,Sheet2!E46,Sheet3!E46,Sheet4!E46,Sheet5!E46,Sheet6!E46,Sheet7!E46,Sheet8!E46,Sheet9!E46)</f>
        <v>1.0665664242362771</v>
      </c>
      <c r="F46">
        <f>AVERAGE('Small_CO2_Four gases_Total_resu'!F46,Sheet1!F46,Sheet2!F46,Sheet3!F46,Sheet4!F46,Sheet5!F46,Sheet6!F46,Sheet7!F46,Sheet8!F46,Sheet9!F46)</f>
        <v>-1</v>
      </c>
      <c r="G46">
        <f>AVERAGE('Small_CO2_Four gases_Total_resu'!G46,Sheet1!G46,Sheet2!G46,Sheet3!G46,Sheet4!G46,Sheet5!G46,Sheet6!G46,Sheet7!G46,Sheet8!G46,Sheet9!G46)</f>
        <v>-1</v>
      </c>
      <c r="H46">
        <f>AVERAGE('Small_CO2_Four gases_Total_resu'!H46,Sheet1!H46,Sheet2!H46,Sheet3!H46,Sheet4!H46,Sheet5!H46,Sheet6!H46,Sheet7!H46,Sheet8!H46,Sheet9!H46)</f>
        <v>0.90955425451581762</v>
      </c>
      <c r="I46">
        <f>AVERAGE('Small_CO2_Four gases_Total_resu'!I46,Sheet1!I46,Sheet2!I46,Sheet3!I46,Sheet4!I46,Sheet5!I46,Sheet6!I46,Sheet7!I46,Sheet8!I46,Sheet9!I46)</f>
        <v>0.95691120075924974</v>
      </c>
      <c r="L46">
        <f>STDEV('Small_CO2_Four gases_Total_resu'!D46,Sheet1!D46,Sheet2!D46,Sheet3!D46,Sheet4!D46,Sheet5!D46,Sheet6!D46,Sheet7!D46,Sheet8!D46,Sheet9!D46)</f>
        <v>6.900906652361715E-3</v>
      </c>
      <c r="M46">
        <f>STDEV('Small_CO2_Four gases_Total_resu'!E46,Sheet1!E46,Sheet2!E46,Sheet3!E46,Sheet4!E46,Sheet5!E46,Sheet6!E46,Sheet7!E46,Sheet8!E46,Sheet9!E46)</f>
        <v>6.5490346149927589E-2</v>
      </c>
      <c r="N46">
        <f>STDEV('Small_CO2_Four gases_Total_resu'!F46,Sheet1!F46,Sheet2!F46,Sheet3!F46,Sheet4!F46,Sheet5!F46,Sheet6!F46,Sheet7!F46,Sheet8!F46,Sheet9!F46)</f>
        <v>0</v>
      </c>
      <c r="O46">
        <f>STDEV('Small_CO2_Four gases_Total_resu'!G46,Sheet1!G46,Sheet2!G46,Sheet3!G46,Sheet4!G46,Sheet5!G46,Sheet6!G46,Sheet7!G46,Sheet8!G46,Sheet9!G46)</f>
        <v>0</v>
      </c>
      <c r="P46">
        <f>STDEV('Small_CO2_Four gases_Total_resu'!H46,Sheet1!H46,Sheet2!H46,Sheet3!H46,Sheet4!H46,Sheet5!H46,Sheet6!H46,Sheet7!H46,Sheet8!H46,Sheet9!H46)</f>
        <v>2.3118701200872928E-2</v>
      </c>
      <c r="Q46">
        <f>STDEV('Small_CO2_Four gases_Total_resu'!I46,Sheet1!I46,Sheet2!I46,Sheet3!I46,Sheet4!I46,Sheet5!I46,Sheet6!I46,Sheet7!I46,Sheet8!I46,Sheet9!I46)</f>
        <v>0.20073334486220495</v>
      </c>
    </row>
    <row r="47" spans="1:17" hidden="1" x14ac:dyDescent="0.25">
      <c r="A47">
        <v>45</v>
      </c>
      <c r="B47" t="s">
        <v>11</v>
      </c>
      <c r="C47" t="s">
        <v>22</v>
      </c>
      <c r="D47">
        <f>AVERAGE('Small_CO2_Four gases_Total_resu'!D47,Sheet1!D47,Sheet2!D47,Sheet3!D47,Sheet4!D47,Sheet5!D47,Sheet6!D47,Sheet7!D47,Sheet8!D47,Sheet9!D47)</f>
        <v>0.90265107866816163</v>
      </c>
      <c r="E47">
        <f>AVERAGE('Small_CO2_Four gases_Total_resu'!E47,Sheet1!E47,Sheet2!E47,Sheet3!E47,Sheet4!E47,Sheet5!E47,Sheet6!E47,Sheet7!E47,Sheet8!E47,Sheet9!E47)</f>
        <v>1.089031490723692</v>
      </c>
      <c r="F47">
        <f>AVERAGE('Small_CO2_Four gases_Total_resu'!F47,Sheet1!F47,Sheet2!F47,Sheet3!F47,Sheet4!F47,Sheet5!F47,Sheet6!F47,Sheet7!F47,Sheet8!F47,Sheet9!F47)</f>
        <v>-1</v>
      </c>
      <c r="G47">
        <f>AVERAGE('Small_CO2_Four gases_Total_resu'!G47,Sheet1!G47,Sheet2!G47,Sheet3!G47,Sheet4!G47,Sheet5!G47,Sheet6!G47,Sheet7!G47,Sheet8!G47,Sheet9!G47)</f>
        <v>-1</v>
      </c>
      <c r="H47">
        <f>AVERAGE('Small_CO2_Four gases_Total_resu'!H47,Sheet1!H47,Sheet2!H47,Sheet3!H47,Sheet4!H47,Sheet5!H47,Sheet6!H47,Sheet7!H47,Sheet8!H47,Sheet9!H47)</f>
        <v>0.90594739397529656</v>
      </c>
      <c r="I47">
        <f>AVERAGE('Small_CO2_Four gases_Total_resu'!I47,Sheet1!I47,Sheet2!I47,Sheet3!I47,Sheet4!I47,Sheet5!I47,Sheet6!I47,Sheet7!I47,Sheet8!I47,Sheet9!I47)</f>
        <v>0.96955588544213533</v>
      </c>
      <c r="L47">
        <f>STDEV('Small_CO2_Four gases_Total_resu'!D47,Sheet1!D47,Sheet2!D47,Sheet3!D47,Sheet4!D47,Sheet5!D47,Sheet6!D47,Sheet7!D47,Sheet8!D47,Sheet9!D47)</f>
        <v>6.5929319031819561E-3</v>
      </c>
      <c r="M47">
        <f>STDEV('Small_CO2_Four gases_Total_resu'!E47,Sheet1!E47,Sheet2!E47,Sheet3!E47,Sheet4!E47,Sheet5!E47,Sheet6!E47,Sheet7!E47,Sheet8!E47,Sheet9!E47)</f>
        <v>6.2656917351881197E-2</v>
      </c>
      <c r="N47">
        <f>STDEV('Small_CO2_Four gases_Total_resu'!F47,Sheet1!F47,Sheet2!F47,Sheet3!F47,Sheet4!F47,Sheet5!F47,Sheet6!F47,Sheet7!F47,Sheet8!F47,Sheet9!F47)</f>
        <v>0</v>
      </c>
      <c r="O47">
        <f>STDEV('Small_CO2_Four gases_Total_resu'!G47,Sheet1!G47,Sheet2!G47,Sheet3!G47,Sheet4!G47,Sheet5!G47,Sheet6!G47,Sheet7!G47,Sheet8!G47,Sheet9!G47)</f>
        <v>0</v>
      </c>
      <c r="P47">
        <f>STDEV('Small_CO2_Four gases_Total_resu'!H47,Sheet1!H47,Sheet2!H47,Sheet3!H47,Sheet4!H47,Sheet5!H47,Sheet6!H47,Sheet7!H47,Sheet8!H47,Sheet9!H47)</f>
        <v>1.9689461812910401E-2</v>
      </c>
      <c r="Q47">
        <f>STDEV('Small_CO2_Four gases_Total_resu'!I47,Sheet1!I47,Sheet2!I47,Sheet3!I47,Sheet4!I47,Sheet5!I47,Sheet6!I47,Sheet7!I47,Sheet8!I47,Sheet9!I47)</f>
        <v>0.14056397150930422</v>
      </c>
    </row>
    <row r="48" spans="1:17" x14ac:dyDescent="0.25">
      <c r="A48">
        <v>24</v>
      </c>
      <c r="B48" t="s">
        <v>8</v>
      </c>
      <c r="C48" t="s">
        <v>18</v>
      </c>
      <c r="D48">
        <f>AVERAGE('Small_CO2_Four gases_Total_resu'!D26,Sheet1!D26,Sheet2!D26,Sheet3!D26,Sheet4!D26,Sheet5!D26,Sheet6!D26,Sheet7!D26,Sheet8!D26,Sheet9!D26)</f>
        <v>0.91127339375525851</v>
      </c>
      <c r="E48">
        <f>AVERAGE('Small_CO2_Four gases_Total_resu'!E26,Sheet1!E26,Sheet2!E26,Sheet3!E26,Sheet4!E26,Sheet5!E26,Sheet6!E26,Sheet7!E26,Sheet8!E26,Sheet9!E26)</f>
        <v>1.0836353337854361</v>
      </c>
      <c r="F48">
        <f>AVERAGE('Small_CO2_Four gases_Total_resu'!F26,Sheet1!F26,Sheet2!F26,Sheet3!F26,Sheet4!F26,Sheet5!F26,Sheet6!F26,Sheet7!F26,Sheet8!F26,Sheet9!F26)</f>
        <v>0.91701232303202362</v>
      </c>
      <c r="G48">
        <f>AVERAGE('Small_CO2_Four gases_Total_resu'!G26,Sheet1!G26,Sheet2!G26,Sheet3!G26,Sheet4!G26,Sheet5!G26,Sheet6!G26,Sheet7!G26,Sheet8!G26,Sheet9!G26)</f>
        <v>0.96711448854366344</v>
      </c>
      <c r="H48" s="1">
        <f>AVERAGE('Small_CO2_Four gases_Total_resu'!H26,Sheet1!H26,Sheet2!H26,Sheet3!H26,Sheet4!H26,Sheet5!H26,Sheet6!H26,Sheet7!H26,Sheet8!H26,Sheet9!H26)</f>
        <v>0.89441886135721749</v>
      </c>
      <c r="I48" s="1">
        <f>AVERAGE('Small_CO2_Four gases_Total_resu'!I26,Sheet1!I26,Sheet2!I26,Sheet3!I26,Sheet4!I26,Sheet5!I26,Sheet6!I26,Sheet7!I26,Sheet8!I26,Sheet9!I26)</f>
        <v>1.5751949059600929</v>
      </c>
      <c r="L48">
        <f>STDEV('Small_CO2_Four gases_Total_resu'!D26,Sheet1!D26,Sheet2!D26,Sheet3!D26,Sheet4!D26,Sheet5!D26,Sheet6!D26,Sheet7!D26,Sheet8!D26,Sheet9!D26)</f>
        <v>9.2603250891820834E-3</v>
      </c>
      <c r="M48">
        <f>STDEV('Small_CO2_Four gases_Total_resu'!E26,Sheet1!E26,Sheet2!E26,Sheet3!E26,Sheet4!E26,Sheet5!E26,Sheet6!E26,Sheet7!E26,Sheet8!E26,Sheet9!E26)</f>
        <v>0.10767957657177908</v>
      </c>
      <c r="N48">
        <f>STDEV('Small_CO2_Four gases_Total_resu'!F26,Sheet1!F26,Sheet2!F26,Sheet3!F26,Sheet4!F26,Sheet5!F26,Sheet6!F26,Sheet7!F26,Sheet8!F26,Sheet9!F26)</f>
        <v>1.7737903853382114E-2</v>
      </c>
      <c r="O48">
        <f>STDEV('Small_CO2_Four gases_Total_resu'!G26,Sheet1!G26,Sheet2!G26,Sheet3!G26,Sheet4!G26,Sheet5!G26,Sheet6!G26,Sheet7!G26,Sheet8!G26,Sheet9!G26)</f>
        <v>0.18361099336714443</v>
      </c>
      <c r="P48">
        <f>STDEV('Small_CO2_Four gases_Total_resu'!H26,Sheet1!H26,Sheet2!H26,Sheet3!H26,Sheet4!H26,Sheet5!H26,Sheet6!H26,Sheet7!H26,Sheet8!H26,Sheet9!H26)</f>
        <v>3.8495881128189857E-2</v>
      </c>
      <c r="Q48">
        <f>STDEV('Small_CO2_Four gases_Total_resu'!I26,Sheet1!I26,Sheet2!I26,Sheet3!I26,Sheet4!I26,Sheet5!I26,Sheet6!I26,Sheet7!I26,Sheet8!I26,Sheet9!I26)</f>
        <v>0.63153111733682443</v>
      </c>
    </row>
    <row r="49" spans="1:17" hidden="1" x14ac:dyDescent="0.25">
      <c r="A49">
        <v>47</v>
      </c>
      <c r="B49" t="s">
        <v>11</v>
      </c>
      <c r="C49" t="s">
        <v>24</v>
      </c>
      <c r="D49">
        <f>AVERAGE('Small_CO2_Four gases_Total_resu'!D49,Sheet1!D49,Sheet2!D49,Sheet3!D49,Sheet4!D49,Sheet5!D49,Sheet6!D49,Sheet7!D49,Sheet8!D49,Sheet9!D49)</f>
        <v>0.90308891095805799</v>
      </c>
      <c r="E49">
        <f>AVERAGE('Small_CO2_Four gases_Total_resu'!E49,Sheet1!E49,Sheet2!E49,Sheet3!E49,Sheet4!E49,Sheet5!E49,Sheet6!E49,Sheet7!E49,Sheet8!E49,Sheet9!E49)</f>
        <v>1.083417909486371</v>
      </c>
      <c r="F49">
        <f>AVERAGE('Small_CO2_Four gases_Total_resu'!F49,Sheet1!F49,Sheet2!F49,Sheet3!F49,Sheet4!F49,Sheet5!F49,Sheet6!F49,Sheet7!F49,Sheet8!F49,Sheet9!F49)</f>
        <v>-1</v>
      </c>
      <c r="G49">
        <f>AVERAGE('Small_CO2_Four gases_Total_resu'!G49,Sheet1!G49,Sheet2!G49,Sheet3!G49,Sheet4!G49,Sheet5!G49,Sheet6!G49,Sheet7!G49,Sheet8!G49,Sheet9!G49)</f>
        <v>-1</v>
      </c>
      <c r="H49">
        <f>AVERAGE('Small_CO2_Four gases_Total_resu'!H49,Sheet1!H49,Sheet2!H49,Sheet3!H49,Sheet4!H49,Sheet5!H49,Sheet6!H49,Sheet7!H49,Sheet8!H49,Sheet9!H49)</f>
        <v>0.90649091852269736</v>
      </c>
      <c r="I49">
        <f>AVERAGE('Small_CO2_Four gases_Total_resu'!I49,Sheet1!I49,Sheet2!I49,Sheet3!I49,Sheet4!I49,Sheet5!I49,Sheet6!I49,Sheet7!I49,Sheet8!I49,Sheet9!I49)</f>
        <v>0.96343383652898962</v>
      </c>
      <c r="L49">
        <f>STDEV('Small_CO2_Four gases_Total_resu'!D49,Sheet1!D49,Sheet2!D49,Sheet3!D49,Sheet4!D49,Sheet5!D49,Sheet6!D49,Sheet7!D49,Sheet8!D49,Sheet9!D49)</f>
        <v>6.5795852586793399E-3</v>
      </c>
      <c r="M49">
        <f>STDEV('Small_CO2_Four gases_Total_resu'!E49,Sheet1!E49,Sheet2!E49,Sheet3!E49,Sheet4!E49,Sheet5!E49,Sheet6!E49,Sheet7!E49,Sheet8!E49,Sheet9!E49)</f>
        <v>6.1563839426969691E-2</v>
      </c>
      <c r="N49">
        <f>STDEV('Small_CO2_Four gases_Total_resu'!F49,Sheet1!F49,Sheet2!F49,Sheet3!F49,Sheet4!F49,Sheet5!F49,Sheet6!F49,Sheet7!F49,Sheet8!F49,Sheet9!F49)</f>
        <v>0</v>
      </c>
      <c r="O49">
        <f>STDEV('Small_CO2_Four gases_Total_resu'!G49,Sheet1!G49,Sheet2!G49,Sheet3!G49,Sheet4!G49,Sheet5!G49,Sheet6!G49,Sheet7!G49,Sheet8!G49,Sheet9!G49)</f>
        <v>0</v>
      </c>
      <c r="P49">
        <f>STDEV('Small_CO2_Four gases_Total_resu'!H49,Sheet1!H49,Sheet2!H49,Sheet3!H49,Sheet4!H49,Sheet5!H49,Sheet6!H49,Sheet7!H49,Sheet8!H49,Sheet9!H49)</f>
        <v>1.96479469253109E-2</v>
      </c>
      <c r="Q49">
        <f>STDEV('Small_CO2_Four gases_Total_resu'!I49,Sheet1!I49,Sheet2!I49,Sheet3!I49,Sheet4!I49,Sheet5!I49,Sheet6!I49,Sheet7!I49,Sheet8!I49,Sheet9!I49)</f>
        <v>0.13992452565834515</v>
      </c>
    </row>
    <row r="50" spans="1:17" x14ac:dyDescent="0.25">
      <c r="A50">
        <v>25</v>
      </c>
      <c r="B50" t="s">
        <v>10</v>
      </c>
      <c r="C50" t="s">
        <v>18</v>
      </c>
      <c r="D50">
        <f>AVERAGE('Small_CO2_Four gases_Total_resu'!D27,Sheet1!D27,Sheet2!D27,Sheet3!D27,Sheet4!D27,Sheet5!D27,Sheet6!D27,Sheet7!D27,Sheet8!D27,Sheet9!D27)</f>
        <v>0.91127339375525851</v>
      </c>
      <c r="E50">
        <f>AVERAGE('Small_CO2_Four gases_Total_resu'!E27,Sheet1!E27,Sheet2!E27,Sheet3!E27,Sheet4!E27,Sheet5!E27,Sheet6!E27,Sheet7!E27,Sheet8!E27,Sheet9!E27)</f>
        <v>1.0836353337854361</v>
      </c>
      <c r="F50">
        <f>AVERAGE('Small_CO2_Four gases_Total_resu'!F27,Sheet1!F27,Sheet2!F27,Sheet3!F27,Sheet4!F27,Sheet5!F27,Sheet6!F27,Sheet7!F27,Sheet8!F27,Sheet9!F27)</f>
        <v>0.91701232303202362</v>
      </c>
      <c r="G50">
        <f>AVERAGE('Small_CO2_Four gases_Total_resu'!G27,Sheet1!G27,Sheet2!G27,Sheet3!G27,Sheet4!G27,Sheet5!G27,Sheet6!G27,Sheet7!G27,Sheet8!G27,Sheet9!G27)</f>
        <v>0.96711448854366344</v>
      </c>
      <c r="H50" s="1">
        <f>AVERAGE('Small_CO2_Four gases_Total_resu'!H27,Sheet1!H27,Sheet2!H27,Sheet3!H27,Sheet4!H27,Sheet5!H27,Sheet6!H27,Sheet7!H27,Sheet8!H27,Sheet9!H27)</f>
        <v>0.9442786432976652</v>
      </c>
      <c r="I50" s="1">
        <f>AVERAGE('Small_CO2_Four gases_Total_resu'!I27,Sheet1!I27,Sheet2!I27,Sheet3!I27,Sheet4!I27,Sheet5!I27,Sheet6!I27,Sheet7!I27,Sheet8!I27,Sheet9!I27)</f>
        <v>0.8986630258890822</v>
      </c>
      <c r="L50">
        <f>STDEV('Small_CO2_Four gases_Total_resu'!D27,Sheet1!D27,Sheet2!D27,Sheet3!D27,Sheet4!D27,Sheet5!D27,Sheet6!D27,Sheet7!D27,Sheet8!D27,Sheet9!D27)</f>
        <v>9.2603250891820834E-3</v>
      </c>
      <c r="M50">
        <f>STDEV('Small_CO2_Four gases_Total_resu'!E27,Sheet1!E27,Sheet2!E27,Sheet3!E27,Sheet4!E27,Sheet5!E27,Sheet6!E27,Sheet7!E27,Sheet8!E27,Sheet9!E27)</f>
        <v>0.10767957657177908</v>
      </c>
      <c r="N50">
        <f>STDEV('Small_CO2_Four gases_Total_resu'!F27,Sheet1!F27,Sheet2!F27,Sheet3!F27,Sheet4!F27,Sheet5!F27,Sheet6!F27,Sheet7!F27,Sheet8!F27,Sheet9!F27)</f>
        <v>1.7737903853382114E-2</v>
      </c>
      <c r="O50">
        <f>STDEV('Small_CO2_Four gases_Total_resu'!G27,Sheet1!G27,Sheet2!G27,Sheet3!G27,Sheet4!G27,Sheet5!G27,Sheet6!G27,Sheet7!G27,Sheet8!G27,Sheet9!G27)</f>
        <v>0.18361099336714443</v>
      </c>
      <c r="P50">
        <f>STDEV('Small_CO2_Four gases_Total_resu'!H27,Sheet1!H27,Sheet2!H27,Sheet3!H27,Sheet4!H27,Sheet5!H27,Sheet6!H27,Sheet7!H27,Sheet8!H27,Sheet9!H27)</f>
        <v>2.1809560121608392E-2</v>
      </c>
      <c r="Q50">
        <f>STDEV('Small_CO2_Four gases_Total_resu'!I27,Sheet1!I27,Sheet2!I27,Sheet3!I27,Sheet4!I27,Sheet5!I27,Sheet6!I27,Sheet7!I27,Sheet8!I27,Sheet9!I27)</f>
        <v>0.47082002024567432</v>
      </c>
    </row>
    <row r="51" spans="1:17" hidden="1" x14ac:dyDescent="0.25">
      <c r="A51">
        <v>49</v>
      </c>
      <c r="B51" t="s">
        <v>12</v>
      </c>
      <c r="C51" t="s">
        <v>19</v>
      </c>
      <c r="D51">
        <f>AVERAGE('Small_CO2_Four gases_Total_resu'!D51,Sheet1!D51,Sheet2!D51,Sheet3!D51,Sheet4!D51,Sheet5!D51,Sheet6!D51,Sheet7!D51,Sheet8!D51,Sheet9!D51)</f>
        <v>0.82632007507995997</v>
      </c>
      <c r="E51">
        <f>AVERAGE('Small_CO2_Four gases_Total_resu'!E51,Sheet1!E51,Sheet2!E51,Sheet3!E51,Sheet4!E51,Sheet5!E51,Sheet6!E51,Sheet7!E51,Sheet8!E51,Sheet9!E51)</f>
        <v>1.25455824337302</v>
      </c>
      <c r="F51">
        <f>AVERAGE('Small_CO2_Four gases_Total_resu'!F51,Sheet1!F51,Sheet2!F51,Sheet3!F51,Sheet4!F51,Sheet5!F51,Sheet6!F51,Sheet7!F51,Sheet8!F51,Sheet9!F51)</f>
        <v>-1</v>
      </c>
      <c r="G51">
        <f>AVERAGE('Small_CO2_Four gases_Total_resu'!G51,Sheet1!G51,Sheet2!G51,Sheet3!G51,Sheet4!G51,Sheet5!G51,Sheet6!G51,Sheet7!G51,Sheet8!G51,Sheet9!G51)</f>
        <v>-1</v>
      </c>
      <c r="H51">
        <f>AVERAGE('Small_CO2_Four gases_Total_resu'!H51,Sheet1!H51,Sheet2!H51,Sheet3!H51,Sheet4!H51,Sheet5!H51,Sheet6!H51,Sheet7!H51,Sheet8!H51,Sheet9!H51)</f>
        <v>0.83547276293129191</v>
      </c>
      <c r="I51">
        <f>AVERAGE('Small_CO2_Four gases_Total_resu'!I51,Sheet1!I51,Sheet2!I51,Sheet3!I51,Sheet4!I51,Sheet5!I51,Sheet6!I51,Sheet7!I51,Sheet8!I51,Sheet9!I51)</f>
        <v>1.210491053500562</v>
      </c>
      <c r="L51">
        <f>STDEV('Small_CO2_Four gases_Total_resu'!D51,Sheet1!D51,Sheet2!D51,Sheet3!D51,Sheet4!D51,Sheet5!D51,Sheet6!D51,Sheet7!D51,Sheet8!D51,Sheet9!D51)</f>
        <v>8.2412294034074109E-3</v>
      </c>
      <c r="M51">
        <f>STDEV('Small_CO2_Four gases_Total_resu'!E51,Sheet1!E51,Sheet2!E51,Sheet3!E51,Sheet4!E51,Sheet5!E51,Sheet6!E51,Sheet7!E51,Sheet8!E51,Sheet9!E51)</f>
        <v>4.1924927756770702E-2</v>
      </c>
      <c r="N51">
        <f>STDEV('Small_CO2_Four gases_Total_resu'!F51,Sheet1!F51,Sheet2!F51,Sheet3!F51,Sheet4!F51,Sheet5!F51,Sheet6!F51,Sheet7!F51,Sheet8!F51,Sheet9!F51)</f>
        <v>0</v>
      </c>
      <c r="O51">
        <f>STDEV('Small_CO2_Four gases_Total_resu'!G51,Sheet1!G51,Sheet2!G51,Sheet3!G51,Sheet4!G51,Sheet5!G51,Sheet6!G51,Sheet7!G51,Sheet8!G51,Sheet9!G51)</f>
        <v>0</v>
      </c>
      <c r="P51">
        <f>STDEV('Small_CO2_Four gases_Total_resu'!H51,Sheet1!H51,Sheet2!H51,Sheet3!H51,Sheet4!H51,Sheet5!H51,Sheet6!H51,Sheet7!H51,Sheet8!H51,Sheet9!H51)</f>
        <v>3.337989038209762E-2</v>
      </c>
      <c r="Q51">
        <f>STDEV('Small_CO2_Four gases_Total_resu'!I51,Sheet1!I51,Sheet2!I51,Sheet3!I51,Sheet4!I51,Sheet5!I51,Sheet6!I51,Sheet7!I51,Sheet8!I51,Sheet9!I51)</f>
        <v>0.23591343085816252</v>
      </c>
    </row>
    <row r="52" spans="1:17" hidden="1" x14ac:dyDescent="0.25">
      <c r="A52">
        <v>50</v>
      </c>
      <c r="B52" t="s">
        <v>12</v>
      </c>
      <c r="C52" t="s">
        <v>20</v>
      </c>
      <c r="D52">
        <f>AVERAGE('Small_CO2_Four gases_Total_resu'!D52,Sheet1!D52,Sheet2!D52,Sheet3!D52,Sheet4!D52,Sheet5!D52,Sheet6!D52,Sheet7!D52,Sheet8!D52,Sheet9!D52)</f>
        <v>0.73770998237586194</v>
      </c>
      <c r="E52">
        <f>AVERAGE('Small_CO2_Four gases_Total_resu'!E52,Sheet1!E52,Sheet2!E52,Sheet3!E52,Sheet4!E52,Sheet5!E52,Sheet6!E52,Sheet7!E52,Sheet8!E52,Sheet9!E52)</f>
        <v>1.9036250668983712</v>
      </c>
      <c r="F52">
        <f>AVERAGE('Small_CO2_Four gases_Total_resu'!F52,Sheet1!F52,Sheet2!F52,Sheet3!F52,Sheet4!F52,Sheet5!F52,Sheet6!F52,Sheet7!F52,Sheet8!F52,Sheet9!F52)</f>
        <v>-1</v>
      </c>
      <c r="G52">
        <f>AVERAGE('Small_CO2_Four gases_Total_resu'!G52,Sheet1!G52,Sheet2!G52,Sheet3!G52,Sheet4!G52,Sheet5!G52,Sheet6!G52,Sheet7!G52,Sheet8!G52,Sheet9!G52)</f>
        <v>-1</v>
      </c>
      <c r="H52">
        <f>AVERAGE('Small_CO2_Four gases_Total_resu'!H52,Sheet1!H52,Sheet2!H52,Sheet3!H52,Sheet4!H52,Sheet5!H52,Sheet6!H52,Sheet7!H52,Sheet8!H52,Sheet9!H52)</f>
        <v>0.56435705785474688</v>
      </c>
      <c r="I52">
        <f>AVERAGE('Small_CO2_Four gases_Total_resu'!I52,Sheet1!I52,Sheet2!I52,Sheet3!I52,Sheet4!I52,Sheet5!I52,Sheet6!I52,Sheet7!I52,Sheet8!I52,Sheet9!I52)</f>
        <v>1.786534862460849</v>
      </c>
      <c r="L52">
        <f>STDEV('Small_CO2_Four gases_Total_resu'!D52,Sheet1!D52,Sheet2!D52,Sheet3!D52,Sheet4!D52,Sheet5!D52,Sheet6!D52,Sheet7!D52,Sheet8!D52,Sheet9!D52)</f>
        <v>1.3498430009871751E-2</v>
      </c>
      <c r="M52">
        <f>STDEV('Small_CO2_Four gases_Total_resu'!E52,Sheet1!E52,Sheet2!E52,Sheet3!E52,Sheet4!E52,Sheet5!E52,Sheet6!E52,Sheet7!E52,Sheet8!E52,Sheet9!E52)</f>
        <v>0.10565825290687202</v>
      </c>
      <c r="N52">
        <f>STDEV('Small_CO2_Four gases_Total_resu'!F52,Sheet1!F52,Sheet2!F52,Sheet3!F52,Sheet4!F52,Sheet5!F52,Sheet6!F52,Sheet7!F52,Sheet8!F52,Sheet9!F52)</f>
        <v>0</v>
      </c>
      <c r="O52">
        <f>STDEV('Small_CO2_Four gases_Total_resu'!G52,Sheet1!G52,Sheet2!G52,Sheet3!G52,Sheet4!G52,Sheet5!G52,Sheet6!G52,Sheet7!G52,Sheet8!G52,Sheet9!G52)</f>
        <v>0</v>
      </c>
      <c r="P52">
        <f>STDEV('Small_CO2_Four gases_Total_resu'!H52,Sheet1!H52,Sheet2!H52,Sheet3!H52,Sheet4!H52,Sheet5!H52,Sheet6!H52,Sheet7!H52,Sheet8!H52,Sheet9!H52)</f>
        <v>7.2401877750660565E-2</v>
      </c>
      <c r="Q52">
        <f>STDEV('Small_CO2_Four gases_Total_resu'!I52,Sheet1!I52,Sheet2!I52,Sheet3!I52,Sheet4!I52,Sheet5!I52,Sheet6!I52,Sheet7!I52,Sheet8!I52,Sheet9!I52)</f>
        <v>0.21223918202550768</v>
      </c>
    </row>
    <row r="53" spans="1:17" hidden="1" x14ac:dyDescent="0.25">
      <c r="A53">
        <v>51</v>
      </c>
      <c r="B53" t="s">
        <v>12</v>
      </c>
      <c r="C53" t="s">
        <v>21</v>
      </c>
      <c r="D53">
        <f>AVERAGE('Small_CO2_Four gases_Total_resu'!D53,Sheet1!D53,Sheet2!D53,Sheet3!D53,Sheet4!D53,Sheet5!D53,Sheet6!D53,Sheet7!D53,Sheet8!D53,Sheet9!D53)</f>
        <v>0.92928621972482728</v>
      </c>
      <c r="E53">
        <f>AVERAGE('Small_CO2_Four gases_Total_resu'!E53,Sheet1!E53,Sheet2!E53,Sheet3!E53,Sheet4!E53,Sheet5!E53,Sheet6!E53,Sheet7!E53,Sheet8!E53,Sheet9!E53)</f>
        <v>0.51469929151014226</v>
      </c>
      <c r="F53">
        <f>AVERAGE('Small_CO2_Four gases_Total_resu'!F53,Sheet1!F53,Sheet2!F53,Sheet3!F53,Sheet4!F53,Sheet5!F53,Sheet6!F53,Sheet7!F53,Sheet8!F53,Sheet9!F53)</f>
        <v>-1</v>
      </c>
      <c r="G53">
        <f>AVERAGE('Small_CO2_Four gases_Total_resu'!G53,Sheet1!G53,Sheet2!G53,Sheet3!G53,Sheet4!G53,Sheet5!G53,Sheet6!G53,Sheet7!G53,Sheet8!G53,Sheet9!G53)</f>
        <v>-1</v>
      </c>
      <c r="H53">
        <f>AVERAGE('Small_CO2_Four gases_Total_resu'!H53,Sheet1!H53,Sheet2!H53,Sheet3!H53,Sheet4!H53,Sheet5!H53,Sheet6!H53,Sheet7!H53,Sheet8!H53,Sheet9!H53)</f>
        <v>0.9334041130583508</v>
      </c>
      <c r="I53">
        <f>AVERAGE('Small_CO2_Four gases_Total_resu'!I53,Sheet1!I53,Sheet2!I53,Sheet3!I53,Sheet4!I53,Sheet5!I53,Sheet6!I53,Sheet7!I53,Sheet8!I53,Sheet9!I53)</f>
        <v>0.47712183627688781</v>
      </c>
      <c r="L53">
        <f>STDEV('Small_CO2_Four gases_Total_resu'!D53,Sheet1!D53,Sheet2!D53,Sheet3!D53,Sheet4!D53,Sheet5!D53,Sheet6!D53,Sheet7!D53,Sheet8!D53,Sheet9!D53)</f>
        <v>7.0815010515093433E-3</v>
      </c>
      <c r="M53">
        <f>STDEV('Small_CO2_Four gases_Total_resu'!E53,Sheet1!E53,Sheet2!E53,Sheet3!E53,Sheet4!E53,Sheet5!E53,Sheet6!E53,Sheet7!E53,Sheet8!E53,Sheet9!E53)</f>
        <v>4.223232812793401E-2</v>
      </c>
      <c r="N53">
        <f>STDEV('Small_CO2_Four gases_Total_resu'!F53,Sheet1!F53,Sheet2!F53,Sheet3!F53,Sheet4!F53,Sheet5!F53,Sheet6!F53,Sheet7!F53,Sheet8!F53,Sheet9!F53)</f>
        <v>0</v>
      </c>
      <c r="O53">
        <f>STDEV('Small_CO2_Four gases_Total_resu'!G53,Sheet1!G53,Sheet2!G53,Sheet3!G53,Sheet4!G53,Sheet5!G53,Sheet6!G53,Sheet7!G53,Sheet8!G53,Sheet9!G53)</f>
        <v>0</v>
      </c>
      <c r="P53">
        <f>STDEV('Small_CO2_Four gases_Total_resu'!H53,Sheet1!H53,Sheet2!H53,Sheet3!H53,Sheet4!H53,Sheet5!H53,Sheet6!H53,Sheet7!H53,Sheet8!H53,Sheet9!H53)</f>
        <v>2.2946298725856677E-2</v>
      </c>
      <c r="Q53">
        <f>STDEV('Small_CO2_Four gases_Total_resu'!I53,Sheet1!I53,Sheet2!I53,Sheet3!I53,Sheet4!I53,Sheet5!I53,Sheet6!I53,Sheet7!I53,Sheet8!I53,Sheet9!I53)</f>
        <v>0.16158190643677489</v>
      </c>
    </row>
    <row r="54" spans="1:17" hidden="1" x14ac:dyDescent="0.25">
      <c r="A54">
        <v>52</v>
      </c>
      <c r="B54" t="s">
        <v>12</v>
      </c>
      <c r="C54" t="s">
        <v>22</v>
      </c>
      <c r="D54">
        <f>AVERAGE('Small_CO2_Four gases_Total_resu'!D54,Sheet1!D54,Sheet2!D54,Sheet3!D54,Sheet4!D54,Sheet5!D54,Sheet6!D54,Sheet7!D54,Sheet8!D54,Sheet9!D54)</f>
        <v>0.89084643926385831</v>
      </c>
      <c r="E54">
        <f>AVERAGE('Small_CO2_Four gases_Total_resu'!E54,Sheet1!E54,Sheet2!E54,Sheet3!E54,Sheet4!E54,Sheet5!E54,Sheet6!E54,Sheet7!E54,Sheet8!E54,Sheet9!E54)</f>
        <v>0.79038080392124466</v>
      </c>
      <c r="F54">
        <f>AVERAGE('Small_CO2_Four gases_Total_resu'!F54,Sheet1!F54,Sheet2!F54,Sheet3!F54,Sheet4!F54,Sheet5!F54,Sheet6!F54,Sheet7!F54,Sheet8!F54,Sheet9!F54)</f>
        <v>-1</v>
      </c>
      <c r="G54">
        <f>AVERAGE('Small_CO2_Four gases_Total_resu'!G54,Sheet1!G54,Sheet2!G54,Sheet3!G54,Sheet4!G54,Sheet5!G54,Sheet6!G54,Sheet7!G54,Sheet8!G54,Sheet9!G54)</f>
        <v>-1</v>
      </c>
      <c r="H54">
        <f>AVERAGE('Small_CO2_Four gases_Total_resu'!H54,Sheet1!H54,Sheet2!H54,Sheet3!H54,Sheet4!H54,Sheet5!H54,Sheet6!H54,Sheet7!H54,Sheet8!H54,Sheet9!H54)</f>
        <v>0.88863301968750308</v>
      </c>
      <c r="I54">
        <f>AVERAGE('Small_CO2_Four gases_Total_resu'!I54,Sheet1!I54,Sheet2!I54,Sheet3!I54,Sheet4!I54,Sheet5!I54,Sheet6!I54,Sheet7!I54,Sheet8!I54,Sheet9!I54)</f>
        <v>0.75539157325289064</v>
      </c>
      <c r="L54">
        <f>STDEV('Small_CO2_Four gases_Total_resu'!D54,Sheet1!D54,Sheet2!D54,Sheet3!D54,Sheet4!D54,Sheet5!D54,Sheet6!D54,Sheet7!D54,Sheet8!D54,Sheet9!D54)</f>
        <v>6.9381178720192786E-3</v>
      </c>
      <c r="M54">
        <f>STDEV('Small_CO2_Four gases_Total_resu'!E54,Sheet1!E54,Sheet2!E54,Sheet3!E54,Sheet4!E54,Sheet5!E54,Sheet6!E54,Sheet7!E54,Sheet8!E54,Sheet9!E54)</f>
        <v>4.2342818956184212E-2</v>
      </c>
      <c r="N54">
        <f>STDEV('Small_CO2_Four gases_Total_resu'!F54,Sheet1!F54,Sheet2!F54,Sheet3!F54,Sheet4!F54,Sheet5!F54,Sheet6!F54,Sheet7!F54,Sheet8!F54,Sheet9!F54)</f>
        <v>0</v>
      </c>
      <c r="O54">
        <f>STDEV('Small_CO2_Four gases_Total_resu'!G54,Sheet1!G54,Sheet2!G54,Sheet3!G54,Sheet4!G54,Sheet5!G54,Sheet6!G54,Sheet7!G54,Sheet8!G54,Sheet9!G54)</f>
        <v>0</v>
      </c>
      <c r="P54">
        <f>STDEV('Small_CO2_Four gases_Total_resu'!H54,Sheet1!H54,Sheet2!H54,Sheet3!H54,Sheet4!H54,Sheet5!H54,Sheet6!H54,Sheet7!H54,Sheet8!H54,Sheet9!H54)</f>
        <v>1.7811911901519699E-2</v>
      </c>
      <c r="Q54">
        <f>STDEV('Small_CO2_Four gases_Total_resu'!I54,Sheet1!I54,Sheet2!I54,Sheet3!I54,Sheet4!I54,Sheet5!I54,Sheet6!I54,Sheet7!I54,Sheet8!I54,Sheet9!I54)</f>
        <v>0.12914091415939838</v>
      </c>
    </row>
    <row r="55" spans="1:17" x14ac:dyDescent="0.25">
      <c r="A55">
        <v>26</v>
      </c>
      <c r="B55" t="s">
        <v>11</v>
      </c>
      <c r="C55" t="s">
        <v>18</v>
      </c>
      <c r="D55">
        <f>AVERAGE('Small_CO2_Four gases_Total_resu'!D28,Sheet1!D28,Sheet2!D28,Sheet3!D28,Sheet4!D28,Sheet5!D28,Sheet6!D28,Sheet7!D28,Sheet8!D28,Sheet9!D28)</f>
        <v>0.91127339375525851</v>
      </c>
      <c r="E55">
        <f>AVERAGE('Small_CO2_Four gases_Total_resu'!E28,Sheet1!E28,Sheet2!E28,Sheet3!E28,Sheet4!E28,Sheet5!E28,Sheet6!E28,Sheet7!E28,Sheet8!E28,Sheet9!E28)</f>
        <v>1.0836353337854361</v>
      </c>
      <c r="F55">
        <f>AVERAGE('Small_CO2_Four gases_Total_resu'!F28,Sheet1!F28,Sheet2!F28,Sheet3!F28,Sheet4!F28,Sheet5!F28,Sheet6!F28,Sheet7!F28,Sheet8!F28,Sheet9!F28)</f>
        <v>0.91701232303202362</v>
      </c>
      <c r="G55">
        <f>AVERAGE('Small_CO2_Four gases_Total_resu'!G28,Sheet1!G28,Sheet2!G28,Sheet3!G28,Sheet4!G28,Sheet5!G28,Sheet6!G28,Sheet7!G28,Sheet8!G28,Sheet9!G28)</f>
        <v>0.96711448854366344</v>
      </c>
      <c r="H55" s="1">
        <f>AVERAGE('Small_CO2_Four gases_Total_resu'!H28,Sheet1!H28,Sheet2!H28,Sheet3!H28,Sheet4!H28,Sheet5!H28,Sheet6!H28,Sheet7!H28,Sheet8!H28,Sheet9!H28)</f>
        <v>0.91268764264967628</v>
      </c>
      <c r="I55" s="1">
        <f>AVERAGE('Small_CO2_Four gases_Total_resu'!I28,Sheet1!I28,Sheet2!I28,Sheet3!I28,Sheet4!I28,Sheet5!I28,Sheet6!I28,Sheet7!I28,Sheet8!I28,Sheet9!I28)</f>
        <v>0.9497501679651853</v>
      </c>
      <c r="L55">
        <f>STDEV('Small_CO2_Four gases_Total_resu'!D28,Sheet1!D28,Sheet2!D28,Sheet3!D28,Sheet4!D28,Sheet5!D28,Sheet6!D28,Sheet7!D28,Sheet8!D28,Sheet9!D28)</f>
        <v>9.2603250891820834E-3</v>
      </c>
      <c r="M55">
        <f>STDEV('Small_CO2_Four gases_Total_resu'!E28,Sheet1!E28,Sheet2!E28,Sheet3!E28,Sheet4!E28,Sheet5!E28,Sheet6!E28,Sheet7!E28,Sheet8!E28,Sheet9!E28)</f>
        <v>0.10767957657177908</v>
      </c>
      <c r="N55">
        <f>STDEV('Small_CO2_Four gases_Total_resu'!F28,Sheet1!F28,Sheet2!F28,Sheet3!F28,Sheet4!F28,Sheet5!F28,Sheet6!F28,Sheet7!F28,Sheet8!F28,Sheet9!F28)</f>
        <v>1.7737903853382114E-2</v>
      </c>
      <c r="O55">
        <f>STDEV('Small_CO2_Four gases_Total_resu'!G28,Sheet1!G28,Sheet2!G28,Sheet3!G28,Sheet4!G28,Sheet5!G28,Sheet6!G28,Sheet7!G28,Sheet8!G28,Sheet9!G28)</f>
        <v>0.18361099336714443</v>
      </c>
      <c r="P55">
        <f>STDEV('Small_CO2_Four gases_Total_resu'!H28,Sheet1!H28,Sheet2!H28,Sheet3!H28,Sheet4!H28,Sheet5!H28,Sheet6!H28,Sheet7!H28,Sheet8!H28,Sheet9!H28)</f>
        <v>1.4381770145098784E-2</v>
      </c>
      <c r="Q55">
        <f>STDEV('Small_CO2_Four gases_Total_resu'!I28,Sheet1!I28,Sheet2!I28,Sheet3!I28,Sheet4!I28,Sheet5!I28,Sheet6!I28,Sheet7!I28,Sheet8!I28,Sheet9!I28)</f>
        <v>0.13734379090318335</v>
      </c>
    </row>
    <row r="56" spans="1:17" hidden="1" x14ac:dyDescent="0.25">
      <c r="A56">
        <v>54</v>
      </c>
      <c r="B56" t="s">
        <v>12</v>
      </c>
      <c r="C56" t="s">
        <v>24</v>
      </c>
      <c r="D56">
        <f>AVERAGE('Small_CO2_Four gases_Total_resu'!D56,Sheet1!D56,Sheet2!D56,Sheet3!D56,Sheet4!D56,Sheet5!D56,Sheet6!D56,Sheet7!D56,Sheet8!D56,Sheet9!D56)</f>
        <v>0.89125250201618866</v>
      </c>
      <c r="E56">
        <f>AVERAGE('Small_CO2_Four gases_Total_resu'!E56,Sheet1!E56,Sheet2!E56,Sheet3!E56,Sheet4!E56,Sheet5!E56,Sheet6!E56,Sheet7!E56,Sheet8!E56,Sheet9!E56)</f>
        <v>0.78618898935277248</v>
      </c>
      <c r="F56">
        <f>AVERAGE('Small_CO2_Four gases_Total_resu'!F56,Sheet1!F56,Sheet2!F56,Sheet3!F56,Sheet4!F56,Sheet5!F56,Sheet6!F56,Sheet7!F56,Sheet8!F56,Sheet9!F56)</f>
        <v>-1</v>
      </c>
      <c r="G56">
        <f>AVERAGE('Small_CO2_Four gases_Total_resu'!G56,Sheet1!G56,Sheet2!G56,Sheet3!G56,Sheet4!G56,Sheet5!G56,Sheet6!G56,Sheet7!G56,Sheet8!G56,Sheet9!G56)</f>
        <v>-1</v>
      </c>
      <c r="H56">
        <f>AVERAGE('Small_CO2_Four gases_Total_resu'!H56,Sheet1!H56,Sheet2!H56,Sheet3!H56,Sheet4!H56,Sheet5!H56,Sheet6!H56,Sheet7!H56,Sheet8!H56,Sheet9!H56)</f>
        <v>0.8886789224527416</v>
      </c>
      <c r="I56">
        <f>AVERAGE('Small_CO2_Four gases_Total_resu'!I56,Sheet1!I56,Sheet2!I56,Sheet3!I56,Sheet4!I56,Sheet5!I56,Sheet6!I56,Sheet7!I56,Sheet8!I56,Sheet9!I56)</f>
        <v>0.75507206244267466</v>
      </c>
      <c r="L56">
        <f>STDEV('Small_CO2_Four gases_Total_resu'!D56,Sheet1!D56,Sheet2!D56,Sheet3!D56,Sheet4!D56,Sheet5!D56,Sheet6!D56,Sheet7!D56,Sheet8!D56,Sheet9!D56)</f>
        <v>6.8163931636612022E-3</v>
      </c>
      <c r="M56">
        <f>STDEV('Small_CO2_Four gases_Total_resu'!E56,Sheet1!E56,Sheet2!E56,Sheet3!E56,Sheet4!E56,Sheet5!E56,Sheet6!E56,Sheet7!E56,Sheet8!E56,Sheet9!E56)</f>
        <v>3.9654619761959296E-2</v>
      </c>
      <c r="N56">
        <f>STDEV('Small_CO2_Four gases_Total_resu'!F56,Sheet1!F56,Sheet2!F56,Sheet3!F56,Sheet4!F56,Sheet5!F56,Sheet6!F56,Sheet7!F56,Sheet8!F56,Sheet9!F56)</f>
        <v>0</v>
      </c>
      <c r="O56">
        <f>STDEV('Small_CO2_Four gases_Total_resu'!G56,Sheet1!G56,Sheet2!G56,Sheet3!G56,Sheet4!G56,Sheet5!G56,Sheet6!G56,Sheet7!G56,Sheet8!G56,Sheet9!G56)</f>
        <v>0</v>
      </c>
      <c r="P56">
        <f>STDEV('Small_CO2_Four gases_Total_resu'!H56,Sheet1!H56,Sheet2!H56,Sheet3!H56,Sheet4!H56,Sheet5!H56,Sheet6!H56,Sheet7!H56,Sheet8!H56,Sheet9!H56)</f>
        <v>1.7996806085828793E-2</v>
      </c>
      <c r="Q56">
        <f>STDEV('Small_CO2_Four gases_Total_resu'!I56,Sheet1!I56,Sheet2!I56,Sheet3!I56,Sheet4!I56,Sheet5!I56,Sheet6!I56,Sheet7!I56,Sheet8!I56,Sheet9!I56)</f>
        <v>0.13137970249154965</v>
      </c>
    </row>
    <row r="57" spans="1:17" x14ac:dyDescent="0.25">
      <c r="A57">
        <v>27</v>
      </c>
      <c r="B57" t="s">
        <v>12</v>
      </c>
      <c r="C57" t="s">
        <v>18</v>
      </c>
      <c r="D57">
        <f>AVERAGE('Small_CO2_Four gases_Total_resu'!D29,Sheet1!D29,Sheet2!D29,Sheet3!D29,Sheet4!D29,Sheet5!D29,Sheet6!D29,Sheet7!D29,Sheet8!D29,Sheet9!D29)</f>
        <v>0.91127339375525851</v>
      </c>
      <c r="E57">
        <f>AVERAGE('Small_CO2_Four gases_Total_resu'!E29,Sheet1!E29,Sheet2!E29,Sheet3!E29,Sheet4!E29,Sheet5!E29,Sheet6!E29,Sheet7!E29,Sheet8!E29,Sheet9!E29)</f>
        <v>1.0836353337854361</v>
      </c>
      <c r="F57">
        <f>AVERAGE('Small_CO2_Four gases_Total_resu'!F29,Sheet1!F29,Sheet2!F29,Sheet3!F29,Sheet4!F29,Sheet5!F29,Sheet6!F29,Sheet7!F29,Sheet8!F29,Sheet9!F29)</f>
        <v>0.91701232303202362</v>
      </c>
      <c r="G57">
        <f>AVERAGE('Small_CO2_Four gases_Total_resu'!G29,Sheet1!G29,Sheet2!G29,Sheet3!G29,Sheet4!G29,Sheet5!G29,Sheet6!G29,Sheet7!G29,Sheet8!G29,Sheet9!G29)</f>
        <v>0.96711448854366344</v>
      </c>
      <c r="H57" s="1">
        <f>AVERAGE('Small_CO2_Four gases_Total_resu'!H29,Sheet1!H29,Sheet2!H29,Sheet3!H29,Sheet4!H29,Sheet5!H29,Sheet6!H29,Sheet7!H29,Sheet8!H29,Sheet9!H29)</f>
        <v>0.93544290575214517</v>
      </c>
      <c r="I57" s="1">
        <f>AVERAGE('Small_CO2_Four gases_Total_resu'!I29,Sheet1!I29,Sheet2!I29,Sheet3!I29,Sheet4!I29,Sheet5!I29,Sheet6!I29,Sheet7!I29,Sheet8!I29,Sheet9!I29)</f>
        <v>0.45655860753476973</v>
      </c>
      <c r="L57">
        <f>STDEV('Small_CO2_Four gases_Total_resu'!D29,Sheet1!D29,Sheet2!D29,Sheet3!D29,Sheet4!D29,Sheet5!D29,Sheet6!D29,Sheet7!D29,Sheet8!D29,Sheet9!D29)</f>
        <v>9.2603250891820834E-3</v>
      </c>
      <c r="M57">
        <f>STDEV('Small_CO2_Four gases_Total_resu'!E29,Sheet1!E29,Sheet2!E29,Sheet3!E29,Sheet4!E29,Sheet5!E29,Sheet6!E29,Sheet7!E29,Sheet8!E29,Sheet9!E29)</f>
        <v>0.10767957657177908</v>
      </c>
      <c r="N57">
        <f>STDEV('Small_CO2_Four gases_Total_resu'!F29,Sheet1!F29,Sheet2!F29,Sheet3!F29,Sheet4!F29,Sheet5!F29,Sheet6!F29,Sheet7!F29,Sheet8!F29,Sheet9!F29)</f>
        <v>1.7737903853382114E-2</v>
      </c>
      <c r="O57">
        <f>STDEV('Small_CO2_Four gases_Total_resu'!G29,Sheet1!G29,Sheet2!G29,Sheet3!G29,Sheet4!G29,Sheet5!G29,Sheet6!G29,Sheet7!G29,Sheet8!G29,Sheet9!G29)</f>
        <v>0.18361099336714443</v>
      </c>
      <c r="P57">
        <f>STDEV('Small_CO2_Four gases_Total_resu'!H29,Sheet1!H29,Sheet2!H29,Sheet3!H29,Sheet4!H29,Sheet5!H29,Sheet6!H29,Sheet7!H29,Sheet8!H29,Sheet9!H29)</f>
        <v>1.5546448885687765E-2</v>
      </c>
      <c r="Q57">
        <f>STDEV('Small_CO2_Four gases_Total_resu'!I29,Sheet1!I29,Sheet2!I29,Sheet3!I29,Sheet4!I29,Sheet5!I29,Sheet6!I29,Sheet7!I29,Sheet8!I29,Sheet9!I29)</f>
        <v>0.12633059617957701</v>
      </c>
    </row>
  </sheetData>
  <autoFilter ref="A1:Q57">
    <filterColumn colId="2">
      <filters>
        <filter val="ETR_separate"/>
        <filter val="ETR_total"/>
        <filter val="LGBM_separate"/>
        <filter val="LGBM_total"/>
      </filters>
    </filterColumn>
    <sortState ref="A18:Q57">
      <sortCondition ref="C1:C5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0.84974622638094699</v>
      </c>
      <c r="E2">
        <v>1.82923600453865</v>
      </c>
      <c r="F2">
        <v>0.810416592465661</v>
      </c>
      <c r="G2">
        <v>2.4968813886907002</v>
      </c>
      <c r="H2">
        <v>0.83542055397718795</v>
      </c>
      <c r="I2">
        <v>4.1785319666871903</v>
      </c>
    </row>
    <row r="3" spans="1:9" x14ac:dyDescent="0.25">
      <c r="A3">
        <v>1</v>
      </c>
      <c r="B3" t="s">
        <v>10</v>
      </c>
      <c r="C3" t="s">
        <v>9</v>
      </c>
      <c r="D3">
        <v>0.84974622638094699</v>
      </c>
      <c r="E3">
        <v>1.82923600453865</v>
      </c>
      <c r="F3">
        <v>0.810416592465661</v>
      </c>
      <c r="G3">
        <v>2.4968813886907002</v>
      </c>
      <c r="H3">
        <v>0.75579905617515497</v>
      </c>
      <c r="I3">
        <v>2.9643079211560099</v>
      </c>
    </row>
    <row r="4" spans="1:9" x14ac:dyDescent="0.25">
      <c r="A4">
        <v>2</v>
      </c>
      <c r="B4" t="s">
        <v>11</v>
      </c>
      <c r="C4" t="s">
        <v>9</v>
      </c>
      <c r="D4">
        <v>0.84974622638094699</v>
      </c>
      <c r="E4">
        <v>1.82923600453865</v>
      </c>
      <c r="F4">
        <v>0.810416592465661</v>
      </c>
      <c r="G4">
        <v>2.4968813886907002</v>
      </c>
      <c r="H4">
        <v>0.79266671530849697</v>
      </c>
      <c r="I4">
        <v>1.88679435516847</v>
      </c>
    </row>
    <row r="5" spans="1:9" x14ac:dyDescent="0.25">
      <c r="A5">
        <v>3</v>
      </c>
      <c r="B5" t="s">
        <v>12</v>
      </c>
      <c r="C5" t="s">
        <v>9</v>
      </c>
      <c r="D5">
        <v>0.84974622638094699</v>
      </c>
      <c r="E5">
        <v>1.82923600453865</v>
      </c>
      <c r="F5">
        <v>0.810416592465661</v>
      </c>
      <c r="G5">
        <v>2.4968813886907002</v>
      </c>
      <c r="H5">
        <v>0.77383300536343202</v>
      </c>
      <c r="I5">
        <v>1.9223087143175199</v>
      </c>
    </row>
    <row r="6" spans="1:9" x14ac:dyDescent="0.25">
      <c r="A6">
        <v>4</v>
      </c>
      <c r="B6" t="s">
        <v>8</v>
      </c>
      <c r="C6" t="s">
        <v>13</v>
      </c>
      <c r="D6">
        <v>0.59971890415848905</v>
      </c>
      <c r="E6">
        <v>4.9036909075898096</v>
      </c>
      <c r="F6">
        <v>-0.21216741005211001</v>
      </c>
      <c r="G6">
        <v>5.4775958174601103</v>
      </c>
      <c r="H6">
        <v>-0.65119109866895397</v>
      </c>
      <c r="I6">
        <v>9.6634863904526096</v>
      </c>
    </row>
    <row r="7" spans="1:9" x14ac:dyDescent="0.25">
      <c r="A7">
        <v>5</v>
      </c>
      <c r="B7" t="s">
        <v>10</v>
      </c>
      <c r="C7" t="s">
        <v>13</v>
      </c>
      <c r="D7">
        <v>0.59971890415848905</v>
      </c>
      <c r="E7">
        <v>4.9036909075898096</v>
      </c>
      <c r="F7">
        <v>-0.21216741005211001</v>
      </c>
      <c r="G7">
        <v>5.4775958174601103</v>
      </c>
      <c r="H7">
        <v>-0.42645850950101799</v>
      </c>
      <c r="I7">
        <v>6.46806913022158</v>
      </c>
    </row>
    <row r="8" spans="1:9" x14ac:dyDescent="0.25">
      <c r="A8">
        <v>6</v>
      </c>
      <c r="B8" t="s">
        <v>11</v>
      </c>
      <c r="C8" t="s">
        <v>13</v>
      </c>
      <c r="D8">
        <v>0.59971890415848905</v>
      </c>
      <c r="E8">
        <v>4.9036909075898096</v>
      </c>
      <c r="F8">
        <v>-0.21216741005211001</v>
      </c>
      <c r="G8">
        <v>5.4775958174601103</v>
      </c>
      <c r="H8">
        <v>0.196301238242647</v>
      </c>
      <c r="I8">
        <v>3.9853632267330501</v>
      </c>
    </row>
    <row r="9" spans="1:9" x14ac:dyDescent="0.25">
      <c r="A9">
        <v>7</v>
      </c>
      <c r="B9" t="s">
        <v>12</v>
      </c>
      <c r="C9" t="s">
        <v>13</v>
      </c>
      <c r="D9">
        <v>0.59971890415848905</v>
      </c>
      <c r="E9">
        <v>4.9036909075898096</v>
      </c>
      <c r="F9">
        <v>-0.21216741005211001</v>
      </c>
      <c r="G9">
        <v>5.4775958174601103</v>
      </c>
      <c r="H9">
        <v>-1.4566850641951199</v>
      </c>
      <c r="I9">
        <v>4.0607670285756203</v>
      </c>
    </row>
    <row r="10" spans="1:9" x14ac:dyDescent="0.25">
      <c r="A10">
        <v>8</v>
      </c>
      <c r="B10" t="s">
        <v>8</v>
      </c>
      <c r="C10" t="s">
        <v>14</v>
      </c>
      <c r="D10">
        <v>0.90256387628918899</v>
      </c>
      <c r="E10">
        <v>1.20054525990411</v>
      </c>
      <c r="F10">
        <v>0.89196449147352797</v>
      </c>
      <c r="G10">
        <v>1.26868141814126</v>
      </c>
      <c r="H10">
        <v>0.87409808396541699</v>
      </c>
      <c r="I10">
        <v>2.5808294556276201</v>
      </c>
    </row>
    <row r="11" spans="1:9" x14ac:dyDescent="0.25">
      <c r="A11">
        <v>9</v>
      </c>
      <c r="B11" t="s">
        <v>10</v>
      </c>
      <c r="C11" t="s">
        <v>14</v>
      </c>
      <c r="D11">
        <v>0.90256387628918899</v>
      </c>
      <c r="E11">
        <v>1.20054525990411</v>
      </c>
      <c r="F11">
        <v>0.89196449147352797</v>
      </c>
      <c r="G11">
        <v>1.26868141814126</v>
      </c>
      <c r="H11">
        <v>0.91600402271458403</v>
      </c>
      <c r="I11">
        <v>0.753780354175562</v>
      </c>
    </row>
    <row r="12" spans="1:9" x14ac:dyDescent="0.25">
      <c r="A12">
        <v>10</v>
      </c>
      <c r="B12" t="s">
        <v>11</v>
      </c>
      <c r="C12" t="s">
        <v>14</v>
      </c>
      <c r="D12">
        <v>0.90256387628918899</v>
      </c>
      <c r="E12">
        <v>1.20054525990411</v>
      </c>
      <c r="F12">
        <v>0.89196449147352797</v>
      </c>
      <c r="G12">
        <v>1.26868141814126</v>
      </c>
      <c r="H12">
        <v>0.90335988250890398</v>
      </c>
      <c r="I12">
        <v>0.88701461457837205</v>
      </c>
    </row>
    <row r="13" spans="1:9" x14ac:dyDescent="0.25">
      <c r="A13">
        <v>11</v>
      </c>
      <c r="B13" t="s">
        <v>12</v>
      </c>
      <c r="C13" t="s">
        <v>14</v>
      </c>
      <c r="D13">
        <v>0.90256387628918899</v>
      </c>
      <c r="E13">
        <v>1.20054525990411</v>
      </c>
      <c r="F13">
        <v>0.89196449147352797</v>
      </c>
      <c r="G13">
        <v>1.26868141814126</v>
      </c>
      <c r="H13">
        <v>0.88022170355193097</v>
      </c>
      <c r="I13">
        <v>0.96298976976252104</v>
      </c>
    </row>
    <row r="14" spans="1:9" x14ac:dyDescent="0.25">
      <c r="A14">
        <v>12</v>
      </c>
      <c r="B14" t="s">
        <v>8</v>
      </c>
      <c r="C14" t="s">
        <v>15</v>
      </c>
      <c r="D14">
        <v>0.91040368363545299</v>
      </c>
      <c r="E14">
        <v>1.0913448034865201</v>
      </c>
      <c r="F14">
        <v>0.86628821115903598</v>
      </c>
      <c r="G14">
        <v>1.6088034623838701</v>
      </c>
      <c r="H14">
        <v>0.86038117208088605</v>
      </c>
      <c r="I14">
        <v>3.2780224914495002</v>
      </c>
    </row>
    <row r="15" spans="1:9" x14ac:dyDescent="0.25">
      <c r="A15">
        <v>13</v>
      </c>
      <c r="B15" t="s">
        <v>10</v>
      </c>
      <c r="C15" t="s">
        <v>15</v>
      </c>
      <c r="D15">
        <v>0.91040368363545299</v>
      </c>
      <c r="E15">
        <v>1.0913448034865201</v>
      </c>
      <c r="F15">
        <v>0.86628821115903598</v>
      </c>
      <c r="G15">
        <v>1.6088034623838701</v>
      </c>
      <c r="H15">
        <v>0.88662898091244702</v>
      </c>
      <c r="I15">
        <v>1.0513638708638799</v>
      </c>
    </row>
    <row r="16" spans="1:9" x14ac:dyDescent="0.25">
      <c r="A16">
        <v>14</v>
      </c>
      <c r="B16" t="s">
        <v>11</v>
      </c>
      <c r="C16" t="s">
        <v>15</v>
      </c>
      <c r="D16">
        <v>0.91040368363545299</v>
      </c>
      <c r="E16">
        <v>1.0913448034865201</v>
      </c>
      <c r="F16">
        <v>0.86628821115903598</v>
      </c>
      <c r="G16">
        <v>1.6088034623838701</v>
      </c>
      <c r="H16">
        <v>0.87169033227720605</v>
      </c>
      <c r="I16">
        <v>1.09870446244215</v>
      </c>
    </row>
    <row r="17" spans="1:9" x14ac:dyDescent="0.25">
      <c r="A17">
        <v>15</v>
      </c>
      <c r="B17" t="s">
        <v>12</v>
      </c>
      <c r="C17" t="s">
        <v>15</v>
      </c>
      <c r="D17">
        <v>0.91040368363545299</v>
      </c>
      <c r="E17">
        <v>1.0913448034865201</v>
      </c>
      <c r="F17">
        <v>0.86628821115903598</v>
      </c>
      <c r="G17">
        <v>1.6088034623838701</v>
      </c>
      <c r="H17">
        <v>0.84105950545671204</v>
      </c>
      <c r="I17">
        <v>1.2306266598008799</v>
      </c>
    </row>
    <row r="18" spans="1:9" x14ac:dyDescent="0.25">
      <c r="A18">
        <v>16</v>
      </c>
      <c r="B18" t="s">
        <v>8</v>
      </c>
      <c r="C18" t="s">
        <v>16</v>
      </c>
      <c r="D18">
        <v>0.91961438104250404</v>
      </c>
      <c r="E18">
        <v>0.97788969026235195</v>
      </c>
      <c r="F18">
        <v>0.89598136070960199</v>
      </c>
      <c r="G18">
        <v>1.2086463181124201</v>
      </c>
      <c r="H18">
        <v>0.88873901666523403</v>
      </c>
      <c r="I18">
        <v>2.4361913014734302</v>
      </c>
    </row>
    <row r="19" spans="1:9" x14ac:dyDescent="0.25">
      <c r="A19">
        <v>17</v>
      </c>
      <c r="B19" t="s">
        <v>10</v>
      </c>
      <c r="C19" t="s">
        <v>16</v>
      </c>
      <c r="D19">
        <v>0.91961438104250404</v>
      </c>
      <c r="E19">
        <v>0.97788969026235195</v>
      </c>
      <c r="F19">
        <v>0.89598136070960199</v>
      </c>
      <c r="G19">
        <v>1.2086463181124201</v>
      </c>
      <c r="H19">
        <v>0.94835164517760595</v>
      </c>
      <c r="I19">
        <v>0.43041091634294698</v>
      </c>
    </row>
    <row r="20" spans="1:9" x14ac:dyDescent="0.25">
      <c r="A20">
        <v>18</v>
      </c>
      <c r="B20" t="s">
        <v>11</v>
      </c>
      <c r="C20" t="s">
        <v>16</v>
      </c>
      <c r="D20">
        <v>0.91961438104250404</v>
      </c>
      <c r="E20">
        <v>0.97788969026235195</v>
      </c>
      <c r="F20">
        <v>0.89598136070960199</v>
      </c>
      <c r="G20">
        <v>1.2086463181124201</v>
      </c>
      <c r="H20">
        <v>0.891277224859096</v>
      </c>
      <c r="I20">
        <v>0.96082744951243304</v>
      </c>
    </row>
    <row r="21" spans="1:9" x14ac:dyDescent="0.25">
      <c r="A21">
        <v>19</v>
      </c>
      <c r="B21" t="s">
        <v>12</v>
      </c>
      <c r="C21" t="s">
        <v>16</v>
      </c>
      <c r="D21">
        <v>0.91961438104250404</v>
      </c>
      <c r="E21">
        <v>0.97788969026235195</v>
      </c>
      <c r="F21">
        <v>0.89598136070960199</v>
      </c>
      <c r="G21">
        <v>1.2086463181124201</v>
      </c>
      <c r="H21">
        <v>0.88989337093844501</v>
      </c>
      <c r="I21">
        <v>0.82511281530011504</v>
      </c>
    </row>
    <row r="22" spans="1:9" x14ac:dyDescent="0.25">
      <c r="A22">
        <v>20</v>
      </c>
      <c r="B22" t="s">
        <v>8</v>
      </c>
      <c r="C22" t="s">
        <v>17</v>
      </c>
      <c r="D22">
        <v>0.91020605034785995</v>
      </c>
      <c r="E22">
        <v>1.09399876706501</v>
      </c>
      <c r="F22">
        <v>0.86655075938933301</v>
      </c>
      <c r="G22">
        <v>1.6054015944629201</v>
      </c>
      <c r="H22">
        <v>0.85983287875633496</v>
      </c>
      <c r="I22">
        <v>3.3005913190810601</v>
      </c>
    </row>
    <row r="23" spans="1:9" x14ac:dyDescent="0.25">
      <c r="A23">
        <v>21</v>
      </c>
      <c r="B23" t="s">
        <v>10</v>
      </c>
      <c r="C23" t="s">
        <v>17</v>
      </c>
      <c r="D23">
        <v>0.91020605034785995</v>
      </c>
      <c r="E23">
        <v>1.09399876706501</v>
      </c>
      <c r="F23">
        <v>0.86655075938933301</v>
      </c>
      <c r="G23">
        <v>1.6054015944629201</v>
      </c>
      <c r="H23">
        <v>0.88763681921121396</v>
      </c>
      <c r="I23">
        <v>1.0414197319235901</v>
      </c>
    </row>
    <row r="24" spans="1:9" x14ac:dyDescent="0.25">
      <c r="A24">
        <v>22</v>
      </c>
      <c r="B24" t="s">
        <v>11</v>
      </c>
      <c r="C24" t="s">
        <v>17</v>
      </c>
      <c r="D24">
        <v>0.91020605034785995</v>
      </c>
      <c r="E24">
        <v>1.09399876706501</v>
      </c>
      <c r="F24">
        <v>0.86655075938933301</v>
      </c>
      <c r="G24">
        <v>1.6054015944629201</v>
      </c>
      <c r="H24">
        <v>0.87246030138457098</v>
      </c>
      <c r="I24">
        <v>1.0901757402412</v>
      </c>
    </row>
    <row r="25" spans="1:9" x14ac:dyDescent="0.25">
      <c r="A25">
        <v>23</v>
      </c>
      <c r="B25" t="s">
        <v>12</v>
      </c>
      <c r="C25" t="s">
        <v>17</v>
      </c>
      <c r="D25">
        <v>0.91020605034785995</v>
      </c>
      <c r="E25">
        <v>1.09399876706501</v>
      </c>
      <c r="F25">
        <v>0.86655075938933301</v>
      </c>
      <c r="G25">
        <v>1.6054015944629201</v>
      </c>
      <c r="H25">
        <v>0.84237949045239402</v>
      </c>
      <c r="I25">
        <v>1.2152807715488401</v>
      </c>
    </row>
    <row r="26" spans="1:9" x14ac:dyDescent="0.25">
      <c r="A26">
        <v>24</v>
      </c>
      <c r="B26" t="s">
        <v>8</v>
      </c>
      <c r="C26" t="s">
        <v>18</v>
      </c>
      <c r="D26">
        <v>0.90838654558211496</v>
      </c>
      <c r="E26">
        <v>1.12095180466447</v>
      </c>
      <c r="F26">
        <v>0.92047648668085902</v>
      </c>
      <c r="G26">
        <v>0.97573307332166503</v>
      </c>
      <c r="H26">
        <v>0.93044539368541201</v>
      </c>
      <c r="I26">
        <v>1.5693340835306999</v>
      </c>
    </row>
    <row r="27" spans="1:9" x14ac:dyDescent="0.25">
      <c r="A27">
        <v>25</v>
      </c>
      <c r="B27" t="s">
        <v>10</v>
      </c>
      <c r="C27" t="s">
        <v>18</v>
      </c>
      <c r="D27">
        <v>0.90838654558211496</v>
      </c>
      <c r="E27">
        <v>1.12095180466447</v>
      </c>
      <c r="F27">
        <v>0.92047648668085902</v>
      </c>
      <c r="G27">
        <v>0.97573307332166503</v>
      </c>
      <c r="H27">
        <v>0.94925552920027201</v>
      </c>
      <c r="I27">
        <v>0.46832160941503698</v>
      </c>
    </row>
    <row r="28" spans="1:9" x14ac:dyDescent="0.25">
      <c r="A28">
        <v>26</v>
      </c>
      <c r="B28" t="s">
        <v>11</v>
      </c>
      <c r="C28" t="s">
        <v>18</v>
      </c>
      <c r="D28">
        <v>0.90838654558211496</v>
      </c>
      <c r="E28">
        <v>1.12095180466447</v>
      </c>
      <c r="F28">
        <v>0.92047648668085902</v>
      </c>
      <c r="G28">
        <v>0.97573307332166503</v>
      </c>
      <c r="H28">
        <v>0.90194226288302604</v>
      </c>
      <c r="I28">
        <v>0.913252796844367</v>
      </c>
    </row>
    <row r="29" spans="1:9" x14ac:dyDescent="0.25">
      <c r="A29">
        <v>27</v>
      </c>
      <c r="B29" t="s">
        <v>12</v>
      </c>
      <c r="C29" t="s">
        <v>18</v>
      </c>
      <c r="D29">
        <v>0.90838654558211496</v>
      </c>
      <c r="E29">
        <v>1.12095180466447</v>
      </c>
      <c r="F29">
        <v>0.92047648668085902</v>
      </c>
      <c r="G29">
        <v>0.97573307332166503</v>
      </c>
      <c r="H29">
        <v>0.91137078384458803</v>
      </c>
      <c r="I29">
        <v>0.73008980379752697</v>
      </c>
    </row>
    <row r="30" spans="1:9" x14ac:dyDescent="0.25">
      <c r="A30">
        <v>28</v>
      </c>
      <c r="B30" t="s">
        <v>8</v>
      </c>
      <c r="C30" t="s">
        <v>19</v>
      </c>
      <c r="D30">
        <v>0.837642895048481</v>
      </c>
      <c r="E30">
        <v>1.9762536101910899</v>
      </c>
      <c r="F30">
        <v>-1</v>
      </c>
      <c r="G30">
        <v>-1</v>
      </c>
      <c r="H30">
        <v>0.81468438972278201</v>
      </c>
      <c r="I30">
        <v>4.4711003234499902</v>
      </c>
    </row>
    <row r="31" spans="1:9" x14ac:dyDescent="0.25">
      <c r="A31">
        <v>29</v>
      </c>
      <c r="B31" t="s">
        <v>8</v>
      </c>
      <c r="C31" t="s">
        <v>20</v>
      </c>
      <c r="D31">
        <v>0.79425450886559601</v>
      </c>
      <c r="E31">
        <v>2.7379700954409101</v>
      </c>
      <c r="F31">
        <v>-1</v>
      </c>
      <c r="G31">
        <v>-1</v>
      </c>
      <c r="H31">
        <v>0.71825778908729798</v>
      </c>
      <c r="I31">
        <v>3.7658646321079998</v>
      </c>
    </row>
    <row r="32" spans="1:9" x14ac:dyDescent="0.25">
      <c r="A32">
        <v>30</v>
      </c>
      <c r="B32" t="s">
        <v>8</v>
      </c>
      <c r="C32" t="s">
        <v>21</v>
      </c>
      <c r="D32">
        <v>0.89281014672635595</v>
      </c>
      <c r="E32">
        <v>1.33156375989592</v>
      </c>
      <c r="F32">
        <v>-1</v>
      </c>
      <c r="G32">
        <v>-1</v>
      </c>
      <c r="H32">
        <v>0.88942125208532397</v>
      </c>
      <c r="I32">
        <v>2.5878227451140599</v>
      </c>
    </row>
    <row r="33" spans="1:9" x14ac:dyDescent="0.25">
      <c r="A33">
        <v>31</v>
      </c>
      <c r="B33" t="s">
        <v>8</v>
      </c>
      <c r="C33" t="s">
        <v>22</v>
      </c>
      <c r="D33">
        <v>0.88574592371915095</v>
      </c>
      <c r="E33">
        <v>1.39080340185139</v>
      </c>
      <c r="F33">
        <v>-1</v>
      </c>
      <c r="G33">
        <v>-1</v>
      </c>
      <c r="H33">
        <v>0.86284275724487802</v>
      </c>
      <c r="I33">
        <v>3.0459584553317902</v>
      </c>
    </row>
    <row r="34" spans="1:9" x14ac:dyDescent="0.25">
      <c r="A34">
        <v>32</v>
      </c>
      <c r="B34" t="s">
        <v>8</v>
      </c>
      <c r="C34" t="s">
        <v>23</v>
      </c>
      <c r="D34">
        <v>0.899444321761242</v>
      </c>
      <c r="E34">
        <v>1.2618637510870201</v>
      </c>
      <c r="F34">
        <v>-1</v>
      </c>
      <c r="G34">
        <v>-1</v>
      </c>
      <c r="H34">
        <v>0.89454334478570496</v>
      </c>
      <c r="I34">
        <v>2.2655497386576</v>
      </c>
    </row>
    <row r="35" spans="1:9" x14ac:dyDescent="0.25">
      <c r="A35">
        <v>33</v>
      </c>
      <c r="B35" t="s">
        <v>8</v>
      </c>
      <c r="C35" t="s">
        <v>24</v>
      </c>
      <c r="D35">
        <v>0.88568834067767599</v>
      </c>
      <c r="E35">
        <v>1.3915673457981499</v>
      </c>
      <c r="F35">
        <v>-1</v>
      </c>
      <c r="G35">
        <v>-1</v>
      </c>
      <c r="H35">
        <v>0.86084942462931902</v>
      </c>
      <c r="I35">
        <v>3.0842285922386199</v>
      </c>
    </row>
    <row r="36" spans="1:9" x14ac:dyDescent="0.25">
      <c r="A36">
        <v>34</v>
      </c>
      <c r="B36" t="s">
        <v>8</v>
      </c>
      <c r="C36" t="s">
        <v>25</v>
      </c>
      <c r="D36">
        <v>0.87460596269259305</v>
      </c>
      <c r="E36">
        <v>1.56786272674589</v>
      </c>
      <c r="F36">
        <v>-1</v>
      </c>
      <c r="G36">
        <v>-1</v>
      </c>
      <c r="H36">
        <v>0.92782477312545497</v>
      </c>
      <c r="I36">
        <v>1.6472567930834301</v>
      </c>
    </row>
    <row r="37" spans="1:9" x14ac:dyDescent="0.25">
      <c r="A37">
        <v>35</v>
      </c>
      <c r="B37" t="s">
        <v>10</v>
      </c>
      <c r="C37" t="s">
        <v>19</v>
      </c>
      <c r="D37">
        <v>0.85648882853149999</v>
      </c>
      <c r="E37">
        <v>2.47234187815191</v>
      </c>
      <c r="F37">
        <v>-1</v>
      </c>
      <c r="G37">
        <v>-1</v>
      </c>
      <c r="H37">
        <v>0.72551841759562596</v>
      </c>
      <c r="I37">
        <v>2.5585387402586899</v>
      </c>
    </row>
    <row r="38" spans="1:9" x14ac:dyDescent="0.25">
      <c r="A38">
        <v>36</v>
      </c>
      <c r="B38" t="s">
        <v>10</v>
      </c>
      <c r="C38" t="s">
        <v>20</v>
      </c>
      <c r="D38">
        <v>0.79251762785310698</v>
      </c>
      <c r="E38">
        <v>4.27706407431931</v>
      </c>
      <c r="F38">
        <v>-1</v>
      </c>
      <c r="G38">
        <v>-1</v>
      </c>
      <c r="H38">
        <v>0.52485085916383101</v>
      </c>
      <c r="I38">
        <v>2.5289760362308802</v>
      </c>
    </row>
    <row r="39" spans="1:9" x14ac:dyDescent="0.25">
      <c r="A39">
        <v>37</v>
      </c>
      <c r="B39" t="s">
        <v>10</v>
      </c>
      <c r="C39" t="s">
        <v>21</v>
      </c>
      <c r="D39">
        <v>0.95832367973580401</v>
      </c>
      <c r="E39">
        <v>0.87205781324131104</v>
      </c>
      <c r="F39">
        <v>-1</v>
      </c>
      <c r="G39">
        <v>-1</v>
      </c>
      <c r="H39">
        <v>0.95548711605946501</v>
      </c>
      <c r="I39">
        <v>0.35744918070721199</v>
      </c>
    </row>
    <row r="40" spans="1:9" x14ac:dyDescent="0.25">
      <c r="A40">
        <v>38</v>
      </c>
      <c r="B40" t="s">
        <v>10</v>
      </c>
      <c r="C40" t="s">
        <v>22</v>
      </c>
      <c r="D40">
        <v>0.91608172164121904</v>
      </c>
      <c r="E40">
        <v>1.6113542631720501</v>
      </c>
      <c r="F40">
        <v>-1</v>
      </c>
      <c r="G40">
        <v>-1</v>
      </c>
      <c r="H40">
        <v>0.86820059919139003</v>
      </c>
      <c r="I40">
        <v>0.91660292102045504</v>
      </c>
    </row>
    <row r="41" spans="1:9" x14ac:dyDescent="0.25">
      <c r="A41">
        <v>39</v>
      </c>
      <c r="B41" t="s">
        <v>10</v>
      </c>
      <c r="C41" t="s">
        <v>23</v>
      </c>
      <c r="D41">
        <v>0.951846819216422</v>
      </c>
      <c r="E41">
        <v>0.99589677070621496</v>
      </c>
      <c r="F41">
        <v>-1</v>
      </c>
      <c r="G41">
        <v>-1</v>
      </c>
      <c r="H41">
        <v>0.95545627246723097</v>
      </c>
      <c r="I41">
        <v>0.39317803909920801</v>
      </c>
    </row>
    <row r="42" spans="1:9" x14ac:dyDescent="0.25">
      <c r="A42">
        <v>40</v>
      </c>
      <c r="B42" t="s">
        <v>10</v>
      </c>
      <c r="C42" t="s">
        <v>24</v>
      </c>
      <c r="D42">
        <v>0.91392492373671796</v>
      </c>
      <c r="E42">
        <v>1.6500799371544701</v>
      </c>
      <c r="F42">
        <v>-1</v>
      </c>
      <c r="G42">
        <v>-1</v>
      </c>
      <c r="H42">
        <v>0.86789348316515202</v>
      </c>
      <c r="I42">
        <v>0.92341184304570201</v>
      </c>
    </row>
    <row r="43" spans="1:9" x14ac:dyDescent="0.25">
      <c r="A43">
        <v>41</v>
      </c>
      <c r="B43" t="s">
        <v>10</v>
      </c>
      <c r="C43" t="s">
        <v>25</v>
      </c>
      <c r="D43">
        <v>0.94156804756968504</v>
      </c>
      <c r="E43">
        <v>1.1469377877636</v>
      </c>
      <c r="F43">
        <v>-1</v>
      </c>
      <c r="G43">
        <v>-1</v>
      </c>
      <c r="H43">
        <v>0.94371078750152204</v>
      </c>
      <c r="I43">
        <v>0.469809645953015</v>
      </c>
    </row>
    <row r="44" spans="1:9" x14ac:dyDescent="0.25">
      <c r="A44">
        <v>42</v>
      </c>
      <c r="B44" t="s">
        <v>11</v>
      </c>
      <c r="C44" t="s">
        <v>19</v>
      </c>
      <c r="D44">
        <v>0.836905072684614</v>
      </c>
      <c r="E44">
        <v>1.94353874776576</v>
      </c>
      <c r="F44">
        <v>-1</v>
      </c>
      <c r="G44">
        <v>-1</v>
      </c>
      <c r="H44">
        <v>0.81987377952283402</v>
      </c>
      <c r="I44">
        <v>1.6820466848279101</v>
      </c>
    </row>
    <row r="45" spans="1:9" x14ac:dyDescent="0.25">
      <c r="A45">
        <v>43</v>
      </c>
      <c r="B45" t="s">
        <v>11</v>
      </c>
      <c r="C45" t="s">
        <v>20</v>
      </c>
      <c r="D45">
        <v>0.82751678572717402</v>
      </c>
      <c r="E45">
        <v>2.0057232640197702</v>
      </c>
      <c r="F45">
        <v>-1</v>
      </c>
      <c r="G45">
        <v>-1</v>
      </c>
      <c r="H45">
        <v>0.743354439179995</v>
      </c>
      <c r="I45">
        <v>2.0262538186269898</v>
      </c>
    </row>
    <row r="46" spans="1:9" x14ac:dyDescent="0.25">
      <c r="A46">
        <v>44</v>
      </c>
      <c r="B46" t="s">
        <v>11</v>
      </c>
      <c r="C46" t="s">
        <v>21</v>
      </c>
      <c r="D46">
        <v>0.90215488443337699</v>
      </c>
      <c r="E46">
        <v>1.1620327567669999</v>
      </c>
      <c r="F46">
        <v>-1</v>
      </c>
      <c r="G46">
        <v>-1</v>
      </c>
      <c r="H46">
        <v>0.90829322580008198</v>
      </c>
      <c r="I46">
        <v>0.83566346268118497</v>
      </c>
    </row>
    <row r="47" spans="1:9" x14ac:dyDescent="0.25">
      <c r="A47">
        <v>45</v>
      </c>
      <c r="B47" t="s">
        <v>11</v>
      </c>
      <c r="C47" t="s">
        <v>22</v>
      </c>
      <c r="D47">
        <v>0.90272289496465896</v>
      </c>
      <c r="E47">
        <v>1.17141348999582</v>
      </c>
      <c r="F47">
        <v>-1</v>
      </c>
      <c r="G47">
        <v>-1</v>
      </c>
      <c r="H47">
        <v>0.87367481206241904</v>
      </c>
      <c r="I47">
        <v>1.0837730736098301</v>
      </c>
    </row>
    <row r="48" spans="1:9" x14ac:dyDescent="0.25">
      <c r="A48">
        <v>46</v>
      </c>
      <c r="B48" t="s">
        <v>11</v>
      </c>
      <c r="C48" t="s">
        <v>23</v>
      </c>
      <c r="D48">
        <v>0.91407961968093898</v>
      </c>
      <c r="E48">
        <v>1.03503849440855</v>
      </c>
      <c r="F48">
        <v>-1</v>
      </c>
      <c r="G48">
        <v>-1</v>
      </c>
      <c r="H48">
        <v>0.89292038449356304</v>
      </c>
      <c r="I48">
        <v>0.94426182626522703</v>
      </c>
    </row>
    <row r="49" spans="1:9" x14ac:dyDescent="0.25">
      <c r="A49">
        <v>47</v>
      </c>
      <c r="B49" t="s">
        <v>11</v>
      </c>
      <c r="C49" t="s">
        <v>24</v>
      </c>
      <c r="D49">
        <v>0.90321550982691201</v>
      </c>
      <c r="E49">
        <v>1.1648646845788799</v>
      </c>
      <c r="F49">
        <v>-1</v>
      </c>
      <c r="G49">
        <v>-1</v>
      </c>
      <c r="H49">
        <v>0.87412587272522102</v>
      </c>
      <c r="I49">
        <v>1.0808629278080499</v>
      </c>
    </row>
    <row r="50" spans="1:9" x14ac:dyDescent="0.25">
      <c r="A50">
        <v>48</v>
      </c>
      <c r="B50" t="s">
        <v>11</v>
      </c>
      <c r="C50" t="s">
        <v>25</v>
      </c>
      <c r="D50">
        <v>0.91187561330573497</v>
      </c>
      <c r="E50">
        <v>1.0600102852572399</v>
      </c>
      <c r="F50">
        <v>-1</v>
      </c>
      <c r="G50">
        <v>-1</v>
      </c>
      <c r="H50">
        <v>0.90795501012468605</v>
      </c>
      <c r="I50">
        <v>0.83683979501345895</v>
      </c>
    </row>
    <row r="51" spans="1:9" x14ac:dyDescent="0.25">
      <c r="A51">
        <v>49</v>
      </c>
      <c r="B51" t="s">
        <v>12</v>
      </c>
      <c r="C51" t="s">
        <v>19</v>
      </c>
      <c r="D51">
        <v>0.82632638719348195</v>
      </c>
      <c r="E51">
        <v>1.24783842660279</v>
      </c>
      <c r="F51">
        <v>-1</v>
      </c>
      <c r="G51">
        <v>-1</v>
      </c>
      <c r="H51">
        <v>0.82027310725300195</v>
      </c>
      <c r="I51">
        <v>1.50966562729301</v>
      </c>
    </row>
    <row r="52" spans="1:9" x14ac:dyDescent="0.25">
      <c r="A52">
        <v>50</v>
      </c>
      <c r="B52" t="s">
        <v>12</v>
      </c>
      <c r="C52" t="s">
        <v>20</v>
      </c>
      <c r="D52">
        <v>0.73230313078952303</v>
      </c>
      <c r="E52">
        <v>1.8780488023525901</v>
      </c>
      <c r="F52">
        <v>-1</v>
      </c>
      <c r="G52">
        <v>-1</v>
      </c>
      <c r="H52">
        <v>0.564364112729699</v>
      </c>
      <c r="I52">
        <v>2.0501903766122198</v>
      </c>
    </row>
    <row r="53" spans="1:9" x14ac:dyDescent="0.25">
      <c r="A53">
        <v>51</v>
      </c>
      <c r="B53" t="s">
        <v>12</v>
      </c>
      <c r="C53" t="s">
        <v>21</v>
      </c>
      <c r="D53">
        <v>0.92392027548184097</v>
      </c>
      <c r="E53">
        <v>0.54257043485289502</v>
      </c>
      <c r="F53">
        <v>-1</v>
      </c>
      <c r="G53">
        <v>-1</v>
      </c>
      <c r="H53">
        <v>0.91487395687185402</v>
      </c>
      <c r="I53">
        <v>0.68696137574354399</v>
      </c>
    </row>
    <row r="54" spans="1:9" x14ac:dyDescent="0.25">
      <c r="A54">
        <v>52</v>
      </c>
      <c r="B54" t="s">
        <v>12</v>
      </c>
      <c r="C54" t="s">
        <v>22</v>
      </c>
      <c r="D54">
        <v>0.88139787555346705</v>
      </c>
      <c r="E54">
        <v>0.85029091752070496</v>
      </c>
      <c r="F54">
        <v>-1</v>
      </c>
      <c r="G54">
        <v>-1</v>
      </c>
      <c r="H54">
        <v>0.87180095277596104</v>
      </c>
      <c r="I54">
        <v>1.00138116676097</v>
      </c>
    </row>
    <row r="55" spans="1:9" x14ac:dyDescent="0.25">
      <c r="A55">
        <v>53</v>
      </c>
      <c r="B55" t="s">
        <v>12</v>
      </c>
      <c r="C55" t="s">
        <v>23</v>
      </c>
      <c r="D55">
        <v>0.89715203735416504</v>
      </c>
      <c r="E55">
        <v>0.73324794462135801</v>
      </c>
      <c r="F55">
        <v>-1</v>
      </c>
      <c r="G55">
        <v>-1</v>
      </c>
      <c r="H55">
        <v>0.88815742618932603</v>
      </c>
      <c r="I55">
        <v>0.85131532990960301</v>
      </c>
    </row>
    <row r="56" spans="1:9" x14ac:dyDescent="0.25">
      <c r="A56">
        <v>54</v>
      </c>
      <c r="B56" t="s">
        <v>12</v>
      </c>
      <c r="C56" t="s">
        <v>24</v>
      </c>
      <c r="D56">
        <v>0.882110828435131</v>
      </c>
      <c r="E56">
        <v>0.84578039371563196</v>
      </c>
      <c r="F56">
        <v>-1</v>
      </c>
      <c r="G56">
        <v>-1</v>
      </c>
      <c r="H56">
        <v>0.87146888633439801</v>
      </c>
      <c r="I56">
        <v>1.00489345327922</v>
      </c>
    </row>
    <row r="57" spans="1:9" x14ac:dyDescent="0.25">
      <c r="A57">
        <v>55</v>
      </c>
      <c r="B57" t="s">
        <v>12</v>
      </c>
      <c r="C57" t="s">
        <v>25</v>
      </c>
      <c r="D57">
        <v>0.92826154867495703</v>
      </c>
      <c r="E57">
        <v>0.53355826788915595</v>
      </c>
      <c r="F57">
        <v>-1</v>
      </c>
      <c r="G57">
        <v>-1</v>
      </c>
      <c r="H57">
        <v>0.90931382160882301</v>
      </c>
      <c r="I57">
        <v>0.73089254156887695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J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</row>
    <row r="2" spans="1:10" x14ac:dyDescent="0.25">
      <c r="A2">
        <v>0</v>
      </c>
      <c r="B2" t="s">
        <v>8</v>
      </c>
      <c r="C2" t="s">
        <v>9</v>
      </c>
      <c r="D2">
        <v>0.84713083809692602</v>
      </c>
      <c r="E2">
        <v>1.8468519715391101</v>
      </c>
      <c r="F2">
        <v>0.87221461817808099</v>
      </c>
      <c r="G2">
        <v>1.5987740951233</v>
      </c>
      <c r="H2">
        <v>0.90162892359211</v>
      </c>
      <c r="I2">
        <v>1.75449349636456</v>
      </c>
      <c r="J2" t="s">
        <v>27</v>
      </c>
    </row>
    <row r="3" spans="1:10" x14ac:dyDescent="0.25">
      <c r="A3">
        <v>1</v>
      </c>
      <c r="B3" t="s">
        <v>10</v>
      </c>
      <c r="C3" t="s">
        <v>9</v>
      </c>
      <c r="D3">
        <v>0.84713083809692602</v>
      </c>
      <c r="E3">
        <v>1.8468519715391101</v>
      </c>
      <c r="F3">
        <v>0.87221461817808099</v>
      </c>
      <c r="G3">
        <v>1.5987740951233</v>
      </c>
      <c r="H3">
        <v>0.83223912399044497</v>
      </c>
      <c r="I3">
        <v>2.6636411589120299</v>
      </c>
      <c r="J3" t="s">
        <v>27</v>
      </c>
    </row>
    <row r="4" spans="1:10" x14ac:dyDescent="0.25">
      <c r="A4">
        <v>2</v>
      </c>
      <c r="B4" t="s">
        <v>11</v>
      </c>
      <c r="C4" t="s">
        <v>9</v>
      </c>
      <c r="D4">
        <v>0.84713083809692602</v>
      </c>
      <c r="E4">
        <v>1.8468519715391101</v>
      </c>
      <c r="F4">
        <v>0.87221461817808099</v>
      </c>
      <c r="G4">
        <v>1.5987740951233</v>
      </c>
      <c r="H4">
        <v>0.87300400639764397</v>
      </c>
      <c r="I4">
        <v>1.4423828807877599</v>
      </c>
      <c r="J4" t="s">
        <v>27</v>
      </c>
    </row>
    <row r="5" spans="1:10" x14ac:dyDescent="0.25">
      <c r="A5">
        <v>3</v>
      </c>
      <c r="B5" t="s">
        <v>12</v>
      </c>
      <c r="C5" t="s">
        <v>9</v>
      </c>
      <c r="D5">
        <v>0.84713083809692602</v>
      </c>
      <c r="E5">
        <v>1.8468519715391101</v>
      </c>
      <c r="F5">
        <v>0.87221461817808099</v>
      </c>
      <c r="G5">
        <v>1.5987740951233</v>
      </c>
      <c r="H5">
        <v>0.826614247409444</v>
      </c>
      <c r="I5">
        <v>1.39737687014032</v>
      </c>
      <c r="J5" t="s">
        <v>27</v>
      </c>
    </row>
    <row r="6" spans="1:10" x14ac:dyDescent="0.25">
      <c r="A6">
        <v>4</v>
      </c>
      <c r="B6" t="s">
        <v>8</v>
      </c>
      <c r="C6" t="s">
        <v>13</v>
      </c>
      <c r="D6">
        <v>0.63203579944066601</v>
      </c>
      <c r="E6">
        <v>4.4655973578331798</v>
      </c>
      <c r="F6">
        <v>0.33570313862446599</v>
      </c>
      <c r="G6">
        <v>4.4915266377805096</v>
      </c>
      <c r="H6">
        <v>0.55468273430369797</v>
      </c>
      <c r="I6">
        <v>4.6925410102963498</v>
      </c>
      <c r="J6" t="s">
        <v>28</v>
      </c>
    </row>
    <row r="7" spans="1:10" x14ac:dyDescent="0.25">
      <c r="A7">
        <v>5</v>
      </c>
      <c r="B7" t="s">
        <v>10</v>
      </c>
      <c r="C7" t="s">
        <v>13</v>
      </c>
      <c r="D7">
        <v>0.63203579944066601</v>
      </c>
      <c r="E7">
        <v>4.4655973578331798</v>
      </c>
      <c r="F7">
        <v>0.33570313862446599</v>
      </c>
      <c r="G7">
        <v>4.4915266377805096</v>
      </c>
      <c r="H7">
        <v>0.19139624437112701</v>
      </c>
      <c r="I7">
        <v>6.7978573555038402</v>
      </c>
      <c r="J7" t="s">
        <v>28</v>
      </c>
    </row>
    <row r="8" spans="1:10" x14ac:dyDescent="0.25">
      <c r="A8">
        <v>6</v>
      </c>
      <c r="B8" t="s">
        <v>11</v>
      </c>
      <c r="C8" t="s">
        <v>13</v>
      </c>
      <c r="D8">
        <v>0.63203579944066601</v>
      </c>
      <c r="E8">
        <v>4.4655973578331798</v>
      </c>
      <c r="F8">
        <v>0.33570313862446599</v>
      </c>
      <c r="G8">
        <v>4.4915266377805096</v>
      </c>
      <c r="H8">
        <v>0.39705388632021699</v>
      </c>
      <c r="I8">
        <v>4.1584791860610899</v>
      </c>
      <c r="J8" t="s">
        <v>28</v>
      </c>
    </row>
    <row r="9" spans="1:10" x14ac:dyDescent="0.25">
      <c r="A9">
        <v>7</v>
      </c>
      <c r="B9" t="s">
        <v>12</v>
      </c>
      <c r="C9" t="s">
        <v>13</v>
      </c>
      <c r="D9">
        <v>0.63203579944066601</v>
      </c>
      <c r="E9">
        <v>4.4655973578331798</v>
      </c>
      <c r="F9">
        <v>0.33570313862446599</v>
      </c>
      <c r="G9">
        <v>4.4915266377805096</v>
      </c>
      <c r="H9">
        <v>-1.2951201720427701</v>
      </c>
      <c r="I9">
        <v>4.1689290090655904</v>
      </c>
      <c r="J9" t="s">
        <v>28</v>
      </c>
    </row>
    <row r="10" spans="1:10" x14ac:dyDescent="0.25">
      <c r="A10">
        <v>8</v>
      </c>
      <c r="B10" t="s">
        <v>8</v>
      </c>
      <c r="C10" t="s">
        <v>14</v>
      </c>
      <c r="D10">
        <v>0.90227542507567904</v>
      </c>
      <c r="E10">
        <v>1.1667935367613</v>
      </c>
      <c r="F10">
        <v>0.90058403552730903</v>
      </c>
      <c r="G10">
        <v>1.1264773067985301</v>
      </c>
      <c r="H10">
        <v>0.84652044360146494</v>
      </c>
      <c r="I10">
        <v>2.1138370470424102</v>
      </c>
      <c r="J10" t="s">
        <v>29</v>
      </c>
    </row>
    <row r="11" spans="1:10" x14ac:dyDescent="0.25">
      <c r="A11">
        <v>9</v>
      </c>
      <c r="B11" t="s">
        <v>10</v>
      </c>
      <c r="C11" t="s">
        <v>14</v>
      </c>
      <c r="D11">
        <v>0.90227542507567904</v>
      </c>
      <c r="E11">
        <v>1.1667935367613</v>
      </c>
      <c r="F11">
        <v>0.90058403552730903</v>
      </c>
      <c r="G11">
        <v>1.1264773067985301</v>
      </c>
      <c r="H11">
        <v>0.951425489284485</v>
      </c>
      <c r="I11">
        <v>0.85028468296567505</v>
      </c>
      <c r="J11" t="s">
        <v>29</v>
      </c>
    </row>
    <row r="12" spans="1:10" x14ac:dyDescent="0.25">
      <c r="A12">
        <v>10</v>
      </c>
      <c r="B12" t="s">
        <v>11</v>
      </c>
      <c r="C12" t="s">
        <v>14</v>
      </c>
      <c r="D12">
        <v>0.90227542507567904</v>
      </c>
      <c r="E12">
        <v>1.1667935367613</v>
      </c>
      <c r="F12">
        <v>0.90058403552730903</v>
      </c>
      <c r="G12">
        <v>1.1264773067985301</v>
      </c>
      <c r="H12">
        <v>0.90741567251173705</v>
      </c>
      <c r="I12">
        <v>1.00309303027146</v>
      </c>
      <c r="J12" t="s">
        <v>29</v>
      </c>
    </row>
    <row r="13" spans="1:10" x14ac:dyDescent="0.25">
      <c r="A13">
        <v>11</v>
      </c>
      <c r="B13" t="s">
        <v>12</v>
      </c>
      <c r="C13" t="s">
        <v>14</v>
      </c>
      <c r="D13">
        <v>0.90227542507567904</v>
      </c>
      <c r="E13">
        <v>1.1667935367613</v>
      </c>
      <c r="F13">
        <v>0.90058403552730903</v>
      </c>
      <c r="G13">
        <v>1.1264773067985301</v>
      </c>
      <c r="H13">
        <v>0.924201615320974</v>
      </c>
      <c r="I13">
        <v>0.54355752206743202</v>
      </c>
      <c r="J13" t="s">
        <v>29</v>
      </c>
    </row>
    <row r="14" spans="1:10" x14ac:dyDescent="0.25">
      <c r="A14">
        <v>12</v>
      </c>
      <c r="B14" t="s">
        <v>8</v>
      </c>
      <c r="C14" t="s">
        <v>15</v>
      </c>
      <c r="D14">
        <v>0.910937228745896</v>
      </c>
      <c r="E14">
        <v>1.08064384646214</v>
      </c>
      <c r="F14">
        <v>0.91744738150300098</v>
      </c>
      <c r="G14">
        <v>0.97176644511293797</v>
      </c>
      <c r="H14">
        <v>0.94510684485361796</v>
      </c>
      <c r="I14">
        <v>0.954609971568677</v>
      </c>
      <c r="J14" t="s">
        <v>30</v>
      </c>
    </row>
    <row r="15" spans="1:10" x14ac:dyDescent="0.25">
      <c r="A15">
        <v>13</v>
      </c>
      <c r="B15" t="s">
        <v>10</v>
      </c>
      <c r="C15" t="s">
        <v>15</v>
      </c>
      <c r="D15">
        <v>0.910937228745896</v>
      </c>
      <c r="E15">
        <v>1.08064384646214</v>
      </c>
      <c r="F15">
        <v>0.91744738150300098</v>
      </c>
      <c r="G15">
        <v>0.97176644511293797</v>
      </c>
      <c r="H15">
        <v>0.89035733470225098</v>
      </c>
      <c r="I15">
        <v>1.53827258681782</v>
      </c>
      <c r="J15" t="s">
        <v>30</v>
      </c>
    </row>
    <row r="16" spans="1:10" x14ac:dyDescent="0.25">
      <c r="A16">
        <v>14</v>
      </c>
      <c r="B16" t="s">
        <v>11</v>
      </c>
      <c r="C16" t="s">
        <v>15</v>
      </c>
      <c r="D16">
        <v>0.910937228745896</v>
      </c>
      <c r="E16">
        <v>1.08064384646214</v>
      </c>
      <c r="F16">
        <v>0.91744738150300098</v>
      </c>
      <c r="G16">
        <v>0.97176644511293797</v>
      </c>
      <c r="H16">
        <v>0.91687772869083695</v>
      </c>
      <c r="I16">
        <v>0.89624700623057196</v>
      </c>
      <c r="J16" t="s">
        <v>30</v>
      </c>
    </row>
    <row r="17" spans="1:10" x14ac:dyDescent="0.25">
      <c r="A17">
        <v>15</v>
      </c>
      <c r="B17" t="s">
        <v>12</v>
      </c>
      <c r="C17" t="s">
        <v>15</v>
      </c>
      <c r="D17">
        <v>0.910937228745896</v>
      </c>
      <c r="E17">
        <v>1.08064384646214</v>
      </c>
      <c r="F17">
        <v>0.91744738150300098</v>
      </c>
      <c r="G17">
        <v>0.97176644511293797</v>
      </c>
      <c r="H17">
        <v>0.86976853329730897</v>
      </c>
      <c r="I17">
        <v>0.94155919143426403</v>
      </c>
      <c r="J17" t="s">
        <v>30</v>
      </c>
    </row>
    <row r="18" spans="1:10" x14ac:dyDescent="0.25">
      <c r="A18">
        <v>16</v>
      </c>
      <c r="B18" t="s">
        <v>8</v>
      </c>
      <c r="C18" t="s">
        <v>16</v>
      </c>
      <c r="D18">
        <v>0.91823163415890496</v>
      </c>
      <c r="E18">
        <v>0.99341684659776397</v>
      </c>
      <c r="F18">
        <v>0.93213633305869004</v>
      </c>
      <c r="G18">
        <v>0.80442576850168401</v>
      </c>
      <c r="H18">
        <v>0.956894604588581</v>
      </c>
      <c r="I18">
        <v>0.74757695893968701</v>
      </c>
      <c r="J18" t="s">
        <v>31</v>
      </c>
    </row>
    <row r="19" spans="1:10" x14ac:dyDescent="0.25">
      <c r="A19">
        <v>17</v>
      </c>
      <c r="B19" t="s">
        <v>10</v>
      </c>
      <c r="C19" t="s">
        <v>16</v>
      </c>
      <c r="D19">
        <v>0.91823163415890496</v>
      </c>
      <c r="E19">
        <v>0.99341684659776397</v>
      </c>
      <c r="F19">
        <v>0.93213633305869004</v>
      </c>
      <c r="G19">
        <v>0.80442576850168401</v>
      </c>
      <c r="H19">
        <v>0.94234755376145996</v>
      </c>
      <c r="I19">
        <v>0.83690900560895198</v>
      </c>
      <c r="J19" t="s">
        <v>31</v>
      </c>
    </row>
    <row r="20" spans="1:10" x14ac:dyDescent="0.25">
      <c r="A20">
        <v>18</v>
      </c>
      <c r="B20" t="s">
        <v>11</v>
      </c>
      <c r="C20" t="s">
        <v>16</v>
      </c>
      <c r="D20">
        <v>0.91823163415890496</v>
      </c>
      <c r="E20">
        <v>0.99341684659776397</v>
      </c>
      <c r="F20">
        <v>0.93213633305869004</v>
      </c>
      <c r="G20">
        <v>0.80442576850168401</v>
      </c>
      <c r="H20">
        <v>0.92498035796122702</v>
      </c>
      <c r="I20">
        <v>0.81643209598733402</v>
      </c>
      <c r="J20" t="s">
        <v>31</v>
      </c>
    </row>
    <row r="21" spans="1:10" x14ac:dyDescent="0.25">
      <c r="A21">
        <v>19</v>
      </c>
      <c r="B21" t="s">
        <v>12</v>
      </c>
      <c r="C21" t="s">
        <v>16</v>
      </c>
      <c r="D21">
        <v>0.91823163415890496</v>
      </c>
      <c r="E21">
        <v>0.99341684659776397</v>
      </c>
      <c r="F21">
        <v>0.93213633305869004</v>
      </c>
      <c r="G21">
        <v>0.80442576850168401</v>
      </c>
      <c r="H21">
        <v>0.88506591601354401</v>
      </c>
      <c r="I21">
        <v>0.82363245623527304</v>
      </c>
      <c r="J21" t="s">
        <v>31</v>
      </c>
    </row>
    <row r="22" spans="1:10" x14ac:dyDescent="0.25">
      <c r="A22">
        <v>20</v>
      </c>
      <c r="B22" t="s">
        <v>8</v>
      </c>
      <c r="C22" t="s">
        <v>17</v>
      </c>
      <c r="D22">
        <v>0.91083517120817303</v>
      </c>
      <c r="E22">
        <v>1.0818525932822201</v>
      </c>
      <c r="F22">
        <v>0.91749094608224302</v>
      </c>
      <c r="G22">
        <v>0.97142246484850303</v>
      </c>
      <c r="H22">
        <v>0.94343534540807805</v>
      </c>
      <c r="I22">
        <v>0.97693685298990096</v>
      </c>
      <c r="J22" t="s">
        <v>32</v>
      </c>
    </row>
    <row r="23" spans="1:10" x14ac:dyDescent="0.25">
      <c r="A23">
        <v>21</v>
      </c>
      <c r="B23" t="s">
        <v>10</v>
      </c>
      <c r="C23" t="s">
        <v>17</v>
      </c>
      <c r="D23">
        <v>0.91083517120817303</v>
      </c>
      <c r="E23">
        <v>1.0818525932822201</v>
      </c>
      <c r="F23">
        <v>0.91749094608224302</v>
      </c>
      <c r="G23">
        <v>0.97142246484850303</v>
      </c>
      <c r="H23">
        <v>0.89251608267639504</v>
      </c>
      <c r="I23">
        <v>1.5111950578026601</v>
      </c>
      <c r="J23" t="s">
        <v>32</v>
      </c>
    </row>
    <row r="24" spans="1:10" x14ac:dyDescent="0.25">
      <c r="A24">
        <v>22</v>
      </c>
      <c r="B24" t="s">
        <v>11</v>
      </c>
      <c r="C24" t="s">
        <v>17</v>
      </c>
      <c r="D24">
        <v>0.91083517120817303</v>
      </c>
      <c r="E24">
        <v>1.0818525932822201</v>
      </c>
      <c r="F24">
        <v>0.91749094608224302</v>
      </c>
      <c r="G24">
        <v>0.97142246484850303</v>
      </c>
      <c r="H24">
        <v>0.91812241132256001</v>
      </c>
      <c r="I24">
        <v>0.88600688260062099</v>
      </c>
      <c r="J24" t="s">
        <v>32</v>
      </c>
    </row>
    <row r="25" spans="1:10" x14ac:dyDescent="0.25">
      <c r="A25">
        <v>23</v>
      </c>
      <c r="B25" t="s">
        <v>12</v>
      </c>
      <c r="C25" t="s">
        <v>17</v>
      </c>
      <c r="D25">
        <v>0.91083517120817303</v>
      </c>
      <c r="E25">
        <v>1.0818525932822201</v>
      </c>
      <c r="F25">
        <v>0.91749094608224302</v>
      </c>
      <c r="G25">
        <v>0.97142246484850303</v>
      </c>
      <c r="H25">
        <v>0.86969392498405795</v>
      </c>
      <c r="I25">
        <v>0.94737826702368599</v>
      </c>
      <c r="J25" t="s">
        <v>32</v>
      </c>
    </row>
    <row r="26" spans="1:10" x14ac:dyDescent="0.25">
      <c r="A26">
        <v>24</v>
      </c>
      <c r="B26" t="s">
        <v>8</v>
      </c>
      <c r="C26" t="s">
        <v>18</v>
      </c>
      <c r="D26">
        <v>0.91619459510087597</v>
      </c>
      <c r="E26">
        <v>1.01353411496152</v>
      </c>
      <c r="F26">
        <v>0.91658285973745102</v>
      </c>
      <c r="G26">
        <v>0.96597065500093604</v>
      </c>
      <c r="H26">
        <v>0.89866462699804905</v>
      </c>
      <c r="I26">
        <v>1.4074310451540499</v>
      </c>
      <c r="J26" t="s">
        <v>33</v>
      </c>
    </row>
    <row r="27" spans="1:10" x14ac:dyDescent="0.25">
      <c r="A27">
        <v>25</v>
      </c>
      <c r="B27" t="s">
        <v>10</v>
      </c>
      <c r="C27" t="s">
        <v>18</v>
      </c>
      <c r="D27">
        <v>0.91619459510087597</v>
      </c>
      <c r="E27">
        <v>1.01353411496152</v>
      </c>
      <c r="F27">
        <v>0.91658285973745102</v>
      </c>
      <c r="G27">
        <v>0.96597065500093604</v>
      </c>
      <c r="H27">
        <v>0.93518301016609295</v>
      </c>
      <c r="I27">
        <v>1.0548347522200501</v>
      </c>
      <c r="J27" t="s">
        <v>33</v>
      </c>
    </row>
    <row r="28" spans="1:10" x14ac:dyDescent="0.25">
      <c r="A28">
        <v>26</v>
      </c>
      <c r="B28" t="s">
        <v>11</v>
      </c>
      <c r="C28" t="s">
        <v>18</v>
      </c>
      <c r="D28">
        <v>0.91619459510087597</v>
      </c>
      <c r="E28">
        <v>1.01353411496152</v>
      </c>
      <c r="F28">
        <v>0.91658285973745102</v>
      </c>
      <c r="G28">
        <v>0.96597065500093604</v>
      </c>
      <c r="H28">
        <v>0.91378819636106001</v>
      </c>
      <c r="I28">
        <v>0.97346745286972902</v>
      </c>
      <c r="J28" t="s">
        <v>33</v>
      </c>
    </row>
    <row r="29" spans="1:10" x14ac:dyDescent="0.25">
      <c r="A29">
        <v>27</v>
      </c>
      <c r="B29" t="s">
        <v>12</v>
      </c>
      <c r="C29" t="s">
        <v>18</v>
      </c>
      <c r="D29">
        <v>0.91619459510087597</v>
      </c>
      <c r="E29">
        <v>1.01353411496152</v>
      </c>
      <c r="F29">
        <v>0.91658285973745102</v>
      </c>
      <c r="G29">
        <v>0.96597065500093604</v>
      </c>
      <c r="H29">
        <v>0.93193983548982695</v>
      </c>
      <c r="I29">
        <v>0.52170463939760203</v>
      </c>
      <c r="J29" t="s">
        <v>33</v>
      </c>
    </row>
    <row r="30" spans="1:10" x14ac:dyDescent="0.25">
      <c r="A30">
        <v>28</v>
      </c>
      <c r="B30" t="s">
        <v>8</v>
      </c>
      <c r="C30" t="s">
        <v>19</v>
      </c>
      <c r="D30">
        <v>0.83867900355466596</v>
      </c>
      <c r="E30">
        <v>2.4870341731953101</v>
      </c>
      <c r="F30">
        <v>-1</v>
      </c>
      <c r="G30">
        <v>-1</v>
      </c>
      <c r="H30">
        <v>0.90272728552299997</v>
      </c>
      <c r="I30">
        <v>1.67851417618365</v>
      </c>
      <c r="J30" t="s">
        <v>34</v>
      </c>
    </row>
    <row r="31" spans="1:10" x14ac:dyDescent="0.25">
      <c r="A31">
        <v>29</v>
      </c>
      <c r="B31" t="s">
        <v>8</v>
      </c>
      <c r="C31" t="s">
        <v>20</v>
      </c>
      <c r="D31">
        <v>0.79607393541696503</v>
      </c>
      <c r="E31">
        <v>3.0584894426562599</v>
      </c>
      <c r="F31">
        <v>-1</v>
      </c>
      <c r="G31">
        <v>-1</v>
      </c>
      <c r="H31">
        <v>0.83690872998074495</v>
      </c>
      <c r="I31">
        <v>2.6549358901165898</v>
      </c>
      <c r="J31" t="s">
        <v>35</v>
      </c>
    </row>
    <row r="32" spans="1:10" x14ac:dyDescent="0.25">
      <c r="A32">
        <v>30</v>
      </c>
      <c r="B32" t="s">
        <v>8</v>
      </c>
      <c r="C32" t="s">
        <v>21</v>
      </c>
      <c r="D32">
        <v>0.90340792916867096</v>
      </c>
      <c r="E32">
        <v>1.4989716602887799</v>
      </c>
      <c r="F32">
        <v>-1</v>
      </c>
      <c r="G32">
        <v>-1</v>
      </c>
      <c r="H32">
        <v>0.95299157299279902</v>
      </c>
      <c r="I32">
        <v>0.77668636445458605</v>
      </c>
      <c r="J32" t="s">
        <v>36</v>
      </c>
    </row>
    <row r="33" spans="1:10" x14ac:dyDescent="0.25">
      <c r="A33">
        <v>31</v>
      </c>
      <c r="B33" t="s">
        <v>8</v>
      </c>
      <c r="C33" t="s">
        <v>22</v>
      </c>
      <c r="D33">
        <v>0.89166132776699703</v>
      </c>
      <c r="E33">
        <v>1.6999149364641599</v>
      </c>
      <c r="F33">
        <v>-1</v>
      </c>
      <c r="G33">
        <v>-1</v>
      </c>
      <c r="H33">
        <v>0.93663833431082799</v>
      </c>
      <c r="I33">
        <v>1.0685578882943401</v>
      </c>
      <c r="J33" t="s">
        <v>30</v>
      </c>
    </row>
    <row r="34" spans="1:10" x14ac:dyDescent="0.25">
      <c r="A34">
        <v>32</v>
      </c>
      <c r="B34" t="s">
        <v>8</v>
      </c>
      <c r="C34" t="s">
        <v>23</v>
      </c>
      <c r="D34">
        <v>0.90013411798000798</v>
      </c>
      <c r="E34">
        <v>1.5270211009066801</v>
      </c>
      <c r="F34">
        <v>-1</v>
      </c>
      <c r="G34">
        <v>-1</v>
      </c>
      <c r="H34">
        <v>0.94768920365322695</v>
      </c>
      <c r="I34">
        <v>0.91716395602869905</v>
      </c>
      <c r="J34" t="s">
        <v>37</v>
      </c>
    </row>
    <row r="35" spans="1:10" x14ac:dyDescent="0.25">
      <c r="A35">
        <v>33</v>
      </c>
      <c r="B35" t="s">
        <v>8</v>
      </c>
      <c r="C35" t="s">
        <v>24</v>
      </c>
      <c r="D35">
        <v>0.89104817072061104</v>
      </c>
      <c r="E35">
        <v>1.70681943614994</v>
      </c>
      <c r="F35">
        <v>-1</v>
      </c>
      <c r="G35">
        <v>-1</v>
      </c>
      <c r="H35">
        <v>0.93715635484906001</v>
      </c>
      <c r="I35">
        <v>1.0583437346351601</v>
      </c>
      <c r="J35" t="s">
        <v>31</v>
      </c>
    </row>
    <row r="36" spans="1:10" x14ac:dyDescent="0.25">
      <c r="A36">
        <v>34</v>
      </c>
      <c r="B36" t="s">
        <v>8</v>
      </c>
      <c r="C36" t="s">
        <v>25</v>
      </c>
      <c r="D36">
        <v>0.89999574902733104</v>
      </c>
      <c r="E36">
        <v>1.5038454227658899</v>
      </c>
      <c r="F36">
        <v>-1</v>
      </c>
      <c r="G36">
        <v>-1</v>
      </c>
      <c r="H36">
        <v>0.93928242226751602</v>
      </c>
      <c r="I36">
        <v>1.11821612535586</v>
      </c>
      <c r="J36" t="s">
        <v>38</v>
      </c>
    </row>
    <row r="37" spans="1:10" x14ac:dyDescent="0.25">
      <c r="A37">
        <v>35</v>
      </c>
      <c r="B37" t="s">
        <v>10</v>
      </c>
      <c r="C37" t="s">
        <v>19</v>
      </c>
      <c r="D37">
        <v>0.84430953032103095</v>
      </c>
      <c r="E37">
        <v>3.1355177935836198</v>
      </c>
      <c r="F37">
        <v>-1</v>
      </c>
      <c r="G37">
        <v>-1</v>
      </c>
      <c r="H37">
        <v>0.88316985000745896</v>
      </c>
      <c r="I37">
        <v>2.3762508173305301</v>
      </c>
      <c r="J37" t="s">
        <v>39</v>
      </c>
    </row>
    <row r="38" spans="1:10" x14ac:dyDescent="0.25">
      <c r="A38">
        <v>36</v>
      </c>
      <c r="B38" t="s">
        <v>10</v>
      </c>
      <c r="C38" t="s">
        <v>20</v>
      </c>
      <c r="D38">
        <v>0.81872655124349902</v>
      </c>
      <c r="E38">
        <v>3.5877938344300602</v>
      </c>
      <c r="F38">
        <v>-1</v>
      </c>
      <c r="G38">
        <v>-1</v>
      </c>
      <c r="H38">
        <v>0.64081708026339601</v>
      </c>
      <c r="I38">
        <v>4.2935668426761504</v>
      </c>
      <c r="J38" t="s">
        <v>35</v>
      </c>
    </row>
    <row r="39" spans="1:10" x14ac:dyDescent="0.25">
      <c r="A39">
        <v>37</v>
      </c>
      <c r="B39" t="s">
        <v>10</v>
      </c>
      <c r="C39" t="s">
        <v>21</v>
      </c>
      <c r="D39">
        <v>0.92360999793651899</v>
      </c>
      <c r="E39">
        <v>1.58111032749724</v>
      </c>
      <c r="F39">
        <v>-1</v>
      </c>
      <c r="G39">
        <v>-1</v>
      </c>
      <c r="H39">
        <v>0.96283666113038702</v>
      </c>
      <c r="I39">
        <v>0.63266583365829898</v>
      </c>
      <c r="J39" t="s">
        <v>36</v>
      </c>
    </row>
    <row r="40" spans="1:10" x14ac:dyDescent="0.25">
      <c r="A40">
        <v>38</v>
      </c>
      <c r="B40" t="s">
        <v>10</v>
      </c>
      <c r="C40" t="s">
        <v>22</v>
      </c>
      <c r="D40">
        <v>0.91659485436281596</v>
      </c>
      <c r="E40">
        <v>1.69081571696217</v>
      </c>
      <c r="F40">
        <v>-1</v>
      </c>
      <c r="G40">
        <v>-1</v>
      </c>
      <c r="H40">
        <v>0.88141267011290203</v>
      </c>
      <c r="I40">
        <v>2.11841701329003</v>
      </c>
      <c r="J40" t="s">
        <v>30</v>
      </c>
    </row>
    <row r="41" spans="1:10" x14ac:dyDescent="0.25">
      <c r="A41">
        <v>39</v>
      </c>
      <c r="B41" t="s">
        <v>10</v>
      </c>
      <c r="C41" t="s">
        <v>23</v>
      </c>
      <c r="D41">
        <v>0.93591362362091302</v>
      </c>
      <c r="E41">
        <v>1.26368404873089</v>
      </c>
      <c r="F41">
        <v>-1</v>
      </c>
      <c r="G41">
        <v>-1</v>
      </c>
      <c r="H41">
        <v>0.92172306424188999</v>
      </c>
      <c r="I41">
        <v>1.40737036717463</v>
      </c>
      <c r="J41" t="s">
        <v>30</v>
      </c>
    </row>
    <row r="42" spans="1:10" x14ac:dyDescent="0.25">
      <c r="A42">
        <v>40</v>
      </c>
      <c r="B42" t="s">
        <v>10</v>
      </c>
      <c r="C42" t="s">
        <v>24</v>
      </c>
      <c r="D42">
        <v>0.91654766857630598</v>
      </c>
      <c r="E42">
        <v>1.68673154463055</v>
      </c>
      <c r="F42">
        <v>-1</v>
      </c>
      <c r="G42">
        <v>-1</v>
      </c>
      <c r="H42">
        <v>0.883365506370967</v>
      </c>
      <c r="I42">
        <v>2.0926919550615302</v>
      </c>
      <c r="J42" t="s">
        <v>31</v>
      </c>
    </row>
    <row r="43" spans="1:10" x14ac:dyDescent="0.25">
      <c r="A43">
        <v>41</v>
      </c>
      <c r="B43" t="s">
        <v>10</v>
      </c>
      <c r="C43" t="s">
        <v>25</v>
      </c>
      <c r="D43">
        <v>0.92278899010408499</v>
      </c>
      <c r="E43">
        <v>1.59506051972707</v>
      </c>
      <c r="F43">
        <v>-1</v>
      </c>
      <c r="G43">
        <v>-1</v>
      </c>
      <c r="H43">
        <v>0.92980925528509994</v>
      </c>
      <c r="I43">
        <v>1.25163437313988</v>
      </c>
      <c r="J43" t="s">
        <v>40</v>
      </c>
    </row>
    <row r="44" spans="1:10" x14ac:dyDescent="0.25">
      <c r="A44">
        <v>42</v>
      </c>
      <c r="B44" t="s">
        <v>11</v>
      </c>
      <c r="C44" t="s">
        <v>19</v>
      </c>
      <c r="D44">
        <v>0.83821560073706802</v>
      </c>
      <c r="E44">
        <v>1.7874070222276499</v>
      </c>
      <c r="F44">
        <v>-1</v>
      </c>
      <c r="G44">
        <v>-1</v>
      </c>
      <c r="H44">
        <v>0.86495242704535302</v>
      </c>
      <c r="I44">
        <v>1.5853511616123701</v>
      </c>
      <c r="J44" t="s">
        <v>34</v>
      </c>
    </row>
    <row r="45" spans="1:10" x14ac:dyDescent="0.25">
      <c r="A45">
        <v>43</v>
      </c>
      <c r="B45" t="s">
        <v>11</v>
      </c>
      <c r="C45" t="s">
        <v>20</v>
      </c>
      <c r="D45">
        <v>0.82373289513997705</v>
      </c>
      <c r="E45">
        <v>1.94880760434308</v>
      </c>
      <c r="F45">
        <v>-1</v>
      </c>
      <c r="G45">
        <v>-1</v>
      </c>
      <c r="H45">
        <v>0.78397900357238304</v>
      </c>
      <c r="I45">
        <v>2.1193740874254798</v>
      </c>
      <c r="J45" t="s">
        <v>41</v>
      </c>
    </row>
    <row r="46" spans="1:10" x14ac:dyDescent="0.25">
      <c r="A46">
        <v>44</v>
      </c>
      <c r="B46" t="s">
        <v>11</v>
      </c>
      <c r="C46" t="s">
        <v>21</v>
      </c>
      <c r="D46">
        <v>0.91100422179737695</v>
      </c>
      <c r="E46">
        <v>0.99191981729287904</v>
      </c>
      <c r="F46">
        <v>-1</v>
      </c>
      <c r="G46">
        <v>-1</v>
      </c>
      <c r="H46">
        <v>0.92435370356517199</v>
      </c>
      <c r="I46">
        <v>0.862175014246368</v>
      </c>
      <c r="J46" t="s">
        <v>29</v>
      </c>
    </row>
    <row r="47" spans="1:10" x14ac:dyDescent="0.25">
      <c r="A47">
        <v>45</v>
      </c>
      <c r="B47" t="s">
        <v>11</v>
      </c>
      <c r="C47" t="s">
        <v>22</v>
      </c>
      <c r="D47">
        <v>0.90695712862921596</v>
      </c>
      <c r="E47">
        <v>1.0232383698673</v>
      </c>
      <c r="F47">
        <v>-1</v>
      </c>
      <c r="G47">
        <v>-1</v>
      </c>
      <c r="H47">
        <v>0.91725122772894396</v>
      </c>
      <c r="I47">
        <v>0.89498709103696905</v>
      </c>
      <c r="J47" t="s">
        <v>30</v>
      </c>
    </row>
    <row r="48" spans="1:10" x14ac:dyDescent="0.25">
      <c r="A48">
        <v>46</v>
      </c>
      <c r="B48" t="s">
        <v>11</v>
      </c>
      <c r="C48" t="s">
        <v>23</v>
      </c>
      <c r="D48">
        <v>0.912302533049697</v>
      </c>
      <c r="E48">
        <v>0.97619437453329905</v>
      </c>
      <c r="F48">
        <v>-1</v>
      </c>
      <c r="G48">
        <v>-1</v>
      </c>
      <c r="H48">
        <v>0.92576954169555803</v>
      </c>
      <c r="I48">
        <v>0.80387071570634605</v>
      </c>
      <c r="J48" t="s">
        <v>32</v>
      </c>
    </row>
    <row r="49" spans="1:10" x14ac:dyDescent="0.25">
      <c r="A49">
        <v>47</v>
      </c>
      <c r="B49" t="s">
        <v>11</v>
      </c>
      <c r="C49" t="s">
        <v>24</v>
      </c>
      <c r="D49">
        <v>0.90759257991596898</v>
      </c>
      <c r="E49">
        <v>1.0177485963703501</v>
      </c>
      <c r="F49">
        <v>-1</v>
      </c>
      <c r="G49">
        <v>-1</v>
      </c>
      <c r="H49">
        <v>0.91771335777854401</v>
      </c>
      <c r="I49">
        <v>0.88809553945346997</v>
      </c>
      <c r="J49" t="s">
        <v>31</v>
      </c>
    </row>
    <row r="50" spans="1:10" x14ac:dyDescent="0.25">
      <c r="A50">
        <v>48</v>
      </c>
      <c r="B50" t="s">
        <v>11</v>
      </c>
      <c r="C50" t="s">
        <v>25</v>
      </c>
      <c r="D50">
        <v>0.91953014146759604</v>
      </c>
      <c r="E50">
        <v>0.89368833678411397</v>
      </c>
      <c r="F50">
        <v>-1</v>
      </c>
      <c r="G50">
        <v>-1</v>
      </c>
      <c r="H50">
        <v>0.93429033285704599</v>
      </c>
      <c r="I50">
        <v>0.73264296800639594</v>
      </c>
      <c r="J50" t="s">
        <v>42</v>
      </c>
    </row>
    <row r="51" spans="1:10" x14ac:dyDescent="0.25">
      <c r="A51">
        <v>49</v>
      </c>
      <c r="B51" t="s">
        <v>12</v>
      </c>
      <c r="C51" t="s">
        <v>19</v>
      </c>
      <c r="D51">
        <v>0.82022433760330704</v>
      </c>
      <c r="E51">
        <v>1.2720695908692099</v>
      </c>
      <c r="F51">
        <v>-1</v>
      </c>
      <c r="G51">
        <v>-1</v>
      </c>
      <c r="H51">
        <v>0.803149397449061</v>
      </c>
      <c r="I51">
        <v>1.54170070739469</v>
      </c>
      <c r="J51" t="s">
        <v>34</v>
      </c>
    </row>
    <row r="52" spans="1:10" x14ac:dyDescent="0.25">
      <c r="A52">
        <v>50</v>
      </c>
      <c r="B52" t="s">
        <v>12</v>
      </c>
      <c r="C52" t="s">
        <v>20</v>
      </c>
      <c r="D52">
        <v>0.74989928084628799</v>
      </c>
      <c r="E52">
        <v>1.7725134369522799</v>
      </c>
      <c r="F52">
        <v>-1</v>
      </c>
      <c r="G52">
        <v>-1</v>
      </c>
      <c r="H52">
        <v>0.47689238765702002</v>
      </c>
      <c r="I52">
        <v>2.0872635710888701</v>
      </c>
      <c r="J52" t="s">
        <v>43</v>
      </c>
    </row>
    <row r="53" spans="1:10" x14ac:dyDescent="0.25">
      <c r="A53">
        <v>51</v>
      </c>
      <c r="B53" t="s">
        <v>12</v>
      </c>
      <c r="C53" t="s">
        <v>21</v>
      </c>
      <c r="D53">
        <v>0.92937362972795301</v>
      </c>
      <c r="E53">
        <v>0.49985092296945799</v>
      </c>
      <c r="F53">
        <v>-1</v>
      </c>
      <c r="G53">
        <v>-1</v>
      </c>
      <c r="H53">
        <v>0.93213133344146704</v>
      </c>
      <c r="I53">
        <v>0.53220572929802401</v>
      </c>
      <c r="J53" t="s">
        <v>29</v>
      </c>
    </row>
    <row r="54" spans="1:10" x14ac:dyDescent="0.25">
      <c r="A54">
        <v>52</v>
      </c>
      <c r="B54" t="s">
        <v>12</v>
      </c>
      <c r="C54" t="s">
        <v>22</v>
      </c>
      <c r="D54">
        <v>0.89186598681588902</v>
      </c>
      <c r="E54">
        <v>0.76423406267862903</v>
      </c>
      <c r="F54">
        <v>-1</v>
      </c>
      <c r="G54">
        <v>-1</v>
      </c>
      <c r="H54">
        <v>0.88000526235913801</v>
      </c>
      <c r="I54">
        <v>0.87569065552332503</v>
      </c>
      <c r="J54" t="s">
        <v>30</v>
      </c>
    </row>
    <row r="55" spans="1:10" x14ac:dyDescent="0.25">
      <c r="A55">
        <v>53</v>
      </c>
      <c r="B55" t="s">
        <v>12</v>
      </c>
      <c r="C55" t="s">
        <v>23</v>
      </c>
      <c r="D55">
        <v>0.89872829859691705</v>
      </c>
      <c r="E55">
        <v>0.71565881302371204</v>
      </c>
      <c r="F55">
        <v>-1</v>
      </c>
      <c r="G55">
        <v>-1</v>
      </c>
      <c r="H55">
        <v>0.86900725099292797</v>
      </c>
      <c r="I55">
        <v>0.94057285553849701</v>
      </c>
      <c r="J55" t="s">
        <v>30</v>
      </c>
    </row>
    <row r="56" spans="1:10" x14ac:dyDescent="0.25">
      <c r="A56">
        <v>54</v>
      </c>
      <c r="B56" t="s">
        <v>12</v>
      </c>
      <c r="C56" t="s">
        <v>24</v>
      </c>
      <c r="D56">
        <v>0.89131257064518099</v>
      </c>
      <c r="E56">
        <v>0.76789402124058803</v>
      </c>
      <c r="F56">
        <v>-1</v>
      </c>
      <c r="G56">
        <v>-1</v>
      </c>
      <c r="H56">
        <v>0.87992634613859699</v>
      </c>
      <c r="I56">
        <v>0.87739112968188704</v>
      </c>
      <c r="J56" t="s">
        <v>31</v>
      </c>
    </row>
    <row r="57" spans="1:10" x14ac:dyDescent="0.25">
      <c r="A57">
        <v>55</v>
      </c>
      <c r="B57" t="s">
        <v>12</v>
      </c>
      <c r="C57" t="s">
        <v>25</v>
      </c>
      <c r="D57">
        <v>0.93521722141795305</v>
      </c>
      <c r="E57">
        <v>0.45782372652844899</v>
      </c>
      <c r="F57">
        <v>-1</v>
      </c>
      <c r="G57">
        <v>-1</v>
      </c>
      <c r="H57">
        <v>0.93293802261047998</v>
      </c>
      <c r="I57">
        <v>0.520703526965273</v>
      </c>
      <c r="J57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J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</row>
    <row r="2" spans="1:10" x14ac:dyDescent="0.25">
      <c r="A2">
        <v>0</v>
      </c>
      <c r="B2" t="s">
        <v>8</v>
      </c>
      <c r="C2" t="s">
        <v>9</v>
      </c>
      <c r="D2">
        <v>0.83191114412194</v>
      </c>
      <c r="E2">
        <v>1.9937745567160201</v>
      </c>
      <c r="F2">
        <v>0.839516787937855</v>
      </c>
      <c r="G2">
        <v>1.79375776863578</v>
      </c>
      <c r="H2">
        <v>0.837005163618604</v>
      </c>
      <c r="I2">
        <v>1.8699542139188301</v>
      </c>
      <c r="J2" t="s">
        <v>34</v>
      </c>
    </row>
    <row r="3" spans="1:10" x14ac:dyDescent="0.25">
      <c r="A3">
        <v>1</v>
      </c>
      <c r="B3" t="s">
        <v>10</v>
      </c>
      <c r="C3" t="s">
        <v>9</v>
      </c>
      <c r="D3">
        <v>0.83191114412194</v>
      </c>
      <c r="E3">
        <v>1.9937745567160201</v>
      </c>
      <c r="F3">
        <v>0.839516787937855</v>
      </c>
      <c r="G3">
        <v>1.79375776863578</v>
      </c>
      <c r="H3">
        <v>0.81941225259057804</v>
      </c>
      <c r="I3">
        <v>3.85992772454488</v>
      </c>
      <c r="J3" t="s">
        <v>34</v>
      </c>
    </row>
    <row r="4" spans="1:10" x14ac:dyDescent="0.25">
      <c r="A4">
        <v>2</v>
      </c>
      <c r="B4" t="s">
        <v>11</v>
      </c>
      <c r="C4" t="s">
        <v>9</v>
      </c>
      <c r="D4">
        <v>0.83191114412194</v>
      </c>
      <c r="E4">
        <v>1.9937745567160201</v>
      </c>
      <c r="F4">
        <v>0.839516787937855</v>
      </c>
      <c r="G4">
        <v>1.79375776863578</v>
      </c>
      <c r="H4">
        <v>0.85037868596409505</v>
      </c>
      <c r="I4">
        <v>1.5421845315082801</v>
      </c>
      <c r="J4" t="s">
        <v>34</v>
      </c>
    </row>
    <row r="5" spans="1:10" x14ac:dyDescent="0.25">
      <c r="A5">
        <v>3</v>
      </c>
      <c r="B5" t="s">
        <v>12</v>
      </c>
      <c r="C5" t="s">
        <v>9</v>
      </c>
      <c r="D5">
        <v>0.83191114412194</v>
      </c>
      <c r="E5">
        <v>1.9937745567160201</v>
      </c>
      <c r="F5">
        <v>0.839516787937855</v>
      </c>
      <c r="G5">
        <v>1.79375776863578</v>
      </c>
      <c r="H5">
        <v>0.79875917905097604</v>
      </c>
      <c r="I5">
        <v>1.4592447548524701</v>
      </c>
      <c r="J5" t="s">
        <v>34</v>
      </c>
    </row>
    <row r="6" spans="1:10" x14ac:dyDescent="0.25">
      <c r="A6">
        <v>4</v>
      </c>
      <c r="B6" t="s">
        <v>8</v>
      </c>
      <c r="C6" t="s">
        <v>13</v>
      </c>
      <c r="D6">
        <v>0.61838142264232399</v>
      </c>
      <c r="E6">
        <v>4.5316594153166898</v>
      </c>
      <c r="F6">
        <v>4.7662508138622203E-2</v>
      </c>
      <c r="G6">
        <v>5.0323443143276503</v>
      </c>
      <c r="H6">
        <v>-3.6832339291108199E-2</v>
      </c>
      <c r="I6">
        <v>5.2119840236515502</v>
      </c>
      <c r="J6" t="s">
        <v>28</v>
      </c>
    </row>
    <row r="7" spans="1:10" x14ac:dyDescent="0.25">
      <c r="A7">
        <v>5</v>
      </c>
      <c r="B7" t="s">
        <v>10</v>
      </c>
      <c r="C7" t="s">
        <v>13</v>
      </c>
      <c r="D7">
        <v>0.61838142264232399</v>
      </c>
      <c r="E7">
        <v>4.5316594153166898</v>
      </c>
      <c r="F7">
        <v>4.7662508138622203E-2</v>
      </c>
      <c r="G7">
        <v>5.0323443143276503</v>
      </c>
      <c r="H7">
        <v>-1.1302620688770899</v>
      </c>
      <c r="I7">
        <v>13.4789439922983</v>
      </c>
      <c r="J7" t="s">
        <v>28</v>
      </c>
    </row>
    <row r="8" spans="1:10" x14ac:dyDescent="0.25">
      <c r="A8">
        <v>6</v>
      </c>
      <c r="B8" t="s">
        <v>11</v>
      </c>
      <c r="C8" t="s">
        <v>13</v>
      </c>
      <c r="D8">
        <v>0.61838142264232399</v>
      </c>
      <c r="E8">
        <v>4.5316594153166898</v>
      </c>
      <c r="F8">
        <v>4.7662508138622203E-2</v>
      </c>
      <c r="G8">
        <v>5.0323443143276503</v>
      </c>
      <c r="H8">
        <v>0.37456653889172298</v>
      </c>
      <c r="I8">
        <v>4.0987444078033102</v>
      </c>
      <c r="J8" t="s">
        <v>28</v>
      </c>
    </row>
    <row r="9" spans="1:10" x14ac:dyDescent="0.25">
      <c r="A9">
        <v>7</v>
      </c>
      <c r="B9" t="s">
        <v>12</v>
      </c>
      <c r="C9" t="s">
        <v>13</v>
      </c>
      <c r="D9">
        <v>0.61838142264232399</v>
      </c>
      <c r="E9">
        <v>4.5316594153166898</v>
      </c>
      <c r="F9">
        <v>4.7662508138622203E-2</v>
      </c>
      <c r="G9">
        <v>5.0323443143276503</v>
      </c>
      <c r="H9">
        <v>-1.40554346729563</v>
      </c>
      <c r="I9">
        <v>3.6057788829386102</v>
      </c>
      <c r="J9" t="s">
        <v>28</v>
      </c>
    </row>
    <row r="10" spans="1:10" x14ac:dyDescent="0.25">
      <c r="A10">
        <v>8</v>
      </c>
      <c r="B10" t="s">
        <v>8</v>
      </c>
      <c r="C10" t="s">
        <v>14</v>
      </c>
      <c r="D10">
        <v>0.89715341668172699</v>
      </c>
      <c r="E10">
        <v>1.2138940108284699</v>
      </c>
      <c r="F10">
        <v>0.924399742120806</v>
      </c>
      <c r="G10">
        <v>0.87133226991478097</v>
      </c>
      <c r="H10">
        <v>0.92119210743514801</v>
      </c>
      <c r="I10">
        <v>1.1757335063918899</v>
      </c>
      <c r="J10" t="s">
        <v>29</v>
      </c>
    </row>
    <row r="11" spans="1:10" x14ac:dyDescent="0.25">
      <c r="A11">
        <v>9</v>
      </c>
      <c r="B11" t="s">
        <v>10</v>
      </c>
      <c r="C11" t="s">
        <v>14</v>
      </c>
      <c r="D11">
        <v>0.89715341668172699</v>
      </c>
      <c r="E11">
        <v>1.2138940108284699</v>
      </c>
      <c r="F11">
        <v>0.924399742120806</v>
      </c>
      <c r="G11">
        <v>0.87133226991478097</v>
      </c>
      <c r="H11">
        <v>0.91021153163200297</v>
      </c>
      <c r="I11">
        <v>1.85712819184608</v>
      </c>
      <c r="J11" t="s">
        <v>29</v>
      </c>
    </row>
    <row r="12" spans="1:10" x14ac:dyDescent="0.25">
      <c r="A12">
        <v>10</v>
      </c>
      <c r="B12" t="s">
        <v>11</v>
      </c>
      <c r="C12" t="s">
        <v>14</v>
      </c>
      <c r="D12">
        <v>0.89715341668172699</v>
      </c>
      <c r="E12">
        <v>1.2138940108284699</v>
      </c>
      <c r="F12">
        <v>0.924399742120806</v>
      </c>
      <c r="G12">
        <v>0.87133226991478097</v>
      </c>
      <c r="H12">
        <v>0.92299078171902404</v>
      </c>
      <c r="I12">
        <v>0.77451311119360999</v>
      </c>
      <c r="J12" t="s">
        <v>29</v>
      </c>
    </row>
    <row r="13" spans="1:10" x14ac:dyDescent="0.25">
      <c r="A13">
        <v>11</v>
      </c>
      <c r="B13" t="s">
        <v>12</v>
      </c>
      <c r="C13" t="s">
        <v>14</v>
      </c>
      <c r="D13">
        <v>0.89715341668172699</v>
      </c>
      <c r="E13">
        <v>1.2138940108284699</v>
      </c>
      <c r="F13">
        <v>0.924399742120806</v>
      </c>
      <c r="G13">
        <v>0.87133226991478097</v>
      </c>
      <c r="H13">
        <v>0.93272744819801301</v>
      </c>
      <c r="I13">
        <v>0.4042642280291</v>
      </c>
      <c r="J13" t="s">
        <v>29</v>
      </c>
    </row>
    <row r="14" spans="1:10" x14ac:dyDescent="0.25">
      <c r="A14">
        <v>12</v>
      </c>
      <c r="B14" t="s">
        <v>8</v>
      </c>
      <c r="C14" t="s">
        <v>15</v>
      </c>
      <c r="D14">
        <v>0.897676139073315</v>
      </c>
      <c r="E14">
        <v>1.21685383085618</v>
      </c>
      <c r="F14">
        <v>0.89395356879370502</v>
      </c>
      <c r="G14">
        <v>1.09095792949537</v>
      </c>
      <c r="H14">
        <v>0.85446666279461603</v>
      </c>
      <c r="I14">
        <v>1.6513510200999999</v>
      </c>
      <c r="J14" t="s">
        <v>30</v>
      </c>
    </row>
    <row r="15" spans="1:10" x14ac:dyDescent="0.25">
      <c r="A15">
        <v>13</v>
      </c>
      <c r="B15" t="s">
        <v>10</v>
      </c>
      <c r="C15" t="s">
        <v>15</v>
      </c>
      <c r="D15">
        <v>0.897676139073315</v>
      </c>
      <c r="E15">
        <v>1.21685383085618</v>
      </c>
      <c r="F15">
        <v>0.89395356879370502</v>
      </c>
      <c r="G15">
        <v>1.09095792949537</v>
      </c>
      <c r="H15">
        <v>0.85250502549071205</v>
      </c>
      <c r="I15">
        <v>2.7547758824314599</v>
      </c>
      <c r="J15" t="s">
        <v>30</v>
      </c>
    </row>
    <row r="16" spans="1:10" x14ac:dyDescent="0.25">
      <c r="A16">
        <v>14</v>
      </c>
      <c r="B16" t="s">
        <v>11</v>
      </c>
      <c r="C16" t="s">
        <v>15</v>
      </c>
      <c r="D16">
        <v>0.897676139073315</v>
      </c>
      <c r="E16">
        <v>1.21685383085618</v>
      </c>
      <c r="F16">
        <v>0.89395356879370502</v>
      </c>
      <c r="G16">
        <v>1.09095792949537</v>
      </c>
      <c r="H16">
        <v>0.92025633130988604</v>
      </c>
      <c r="I16">
        <v>0.76280785866410294</v>
      </c>
      <c r="J16" t="s">
        <v>30</v>
      </c>
    </row>
    <row r="17" spans="1:10" x14ac:dyDescent="0.25">
      <c r="A17">
        <v>15</v>
      </c>
      <c r="B17" t="s">
        <v>12</v>
      </c>
      <c r="C17" t="s">
        <v>15</v>
      </c>
      <c r="D17">
        <v>0.897676139073315</v>
      </c>
      <c r="E17">
        <v>1.21685383085618</v>
      </c>
      <c r="F17">
        <v>0.89395356879370502</v>
      </c>
      <c r="G17">
        <v>1.09095792949537</v>
      </c>
      <c r="H17">
        <v>0.902793850423947</v>
      </c>
      <c r="I17">
        <v>0.58319746035304199</v>
      </c>
      <c r="J17" t="s">
        <v>30</v>
      </c>
    </row>
    <row r="18" spans="1:10" x14ac:dyDescent="0.25">
      <c r="A18">
        <v>16</v>
      </c>
      <c r="B18" t="s">
        <v>8</v>
      </c>
      <c r="C18" t="s">
        <v>16</v>
      </c>
      <c r="D18">
        <v>0.91419017126892899</v>
      </c>
      <c r="E18">
        <v>1.0141616917003</v>
      </c>
      <c r="F18">
        <v>0.90836211271034795</v>
      </c>
      <c r="G18">
        <v>0.931384454928328</v>
      </c>
      <c r="H18">
        <v>0.86015703381294295</v>
      </c>
      <c r="I18">
        <v>1.5026834808464899</v>
      </c>
      <c r="J18" t="s">
        <v>32</v>
      </c>
    </row>
    <row r="19" spans="1:10" x14ac:dyDescent="0.25">
      <c r="A19">
        <v>17</v>
      </c>
      <c r="B19" t="s">
        <v>10</v>
      </c>
      <c r="C19" t="s">
        <v>16</v>
      </c>
      <c r="D19">
        <v>0.91419017126892899</v>
      </c>
      <c r="E19">
        <v>1.0141616917003</v>
      </c>
      <c r="F19">
        <v>0.90836211271034795</v>
      </c>
      <c r="G19">
        <v>0.931384454928328</v>
      </c>
      <c r="H19">
        <v>0.90388851540515802</v>
      </c>
      <c r="I19">
        <v>1.8424493255244401</v>
      </c>
      <c r="J19" t="s">
        <v>32</v>
      </c>
    </row>
    <row r="20" spans="1:10" x14ac:dyDescent="0.25">
      <c r="A20">
        <v>18</v>
      </c>
      <c r="B20" t="s">
        <v>11</v>
      </c>
      <c r="C20" t="s">
        <v>16</v>
      </c>
      <c r="D20">
        <v>0.91419017126892899</v>
      </c>
      <c r="E20">
        <v>1.0141616917003</v>
      </c>
      <c r="F20">
        <v>0.90836211271034795</v>
      </c>
      <c r="G20">
        <v>0.931384454928328</v>
      </c>
      <c r="H20">
        <v>0.92636444493796899</v>
      </c>
      <c r="I20">
        <v>0.69495868243101899</v>
      </c>
      <c r="J20" t="s">
        <v>32</v>
      </c>
    </row>
    <row r="21" spans="1:10" x14ac:dyDescent="0.25">
      <c r="A21">
        <v>19</v>
      </c>
      <c r="B21" t="s">
        <v>12</v>
      </c>
      <c r="C21" t="s">
        <v>16</v>
      </c>
      <c r="D21">
        <v>0.91419017126892899</v>
      </c>
      <c r="E21">
        <v>1.0141616917003</v>
      </c>
      <c r="F21">
        <v>0.90836211271034795</v>
      </c>
      <c r="G21">
        <v>0.931384454928328</v>
      </c>
      <c r="H21">
        <v>0.91325810994704704</v>
      </c>
      <c r="I21">
        <v>0.507629163426496</v>
      </c>
      <c r="J21" t="s">
        <v>32</v>
      </c>
    </row>
    <row r="22" spans="1:10" x14ac:dyDescent="0.25">
      <c r="A22">
        <v>20</v>
      </c>
      <c r="B22" t="s">
        <v>8</v>
      </c>
      <c r="C22" t="s">
        <v>17</v>
      </c>
      <c r="D22">
        <v>0.89788115636566102</v>
      </c>
      <c r="E22">
        <v>1.21490590719573</v>
      </c>
      <c r="F22">
        <v>0.89381891138668201</v>
      </c>
      <c r="G22">
        <v>1.08649439230065</v>
      </c>
      <c r="H22">
        <v>0.85436535220867804</v>
      </c>
      <c r="I22">
        <v>1.6362567565753801</v>
      </c>
      <c r="J22" t="s">
        <v>31</v>
      </c>
    </row>
    <row r="23" spans="1:10" x14ac:dyDescent="0.25">
      <c r="A23">
        <v>21</v>
      </c>
      <c r="B23" t="s">
        <v>10</v>
      </c>
      <c r="C23" t="s">
        <v>17</v>
      </c>
      <c r="D23">
        <v>0.89788115636566102</v>
      </c>
      <c r="E23">
        <v>1.21490590719573</v>
      </c>
      <c r="F23">
        <v>0.89381891138668201</v>
      </c>
      <c r="G23">
        <v>1.08649439230065</v>
      </c>
      <c r="H23">
        <v>0.84911380032596295</v>
      </c>
      <c r="I23">
        <v>2.7971027906719099</v>
      </c>
      <c r="J23" t="s">
        <v>31</v>
      </c>
    </row>
    <row r="24" spans="1:10" x14ac:dyDescent="0.25">
      <c r="A24">
        <v>22</v>
      </c>
      <c r="B24" t="s">
        <v>11</v>
      </c>
      <c r="C24" t="s">
        <v>17</v>
      </c>
      <c r="D24">
        <v>0.89788115636566102</v>
      </c>
      <c r="E24">
        <v>1.21490590719573</v>
      </c>
      <c r="F24">
        <v>0.89381891138668201</v>
      </c>
      <c r="G24">
        <v>1.08649439230065</v>
      </c>
      <c r="H24">
        <v>0.92127404198610796</v>
      </c>
      <c r="I24">
        <v>0.749630179435262</v>
      </c>
      <c r="J24" t="s">
        <v>31</v>
      </c>
    </row>
    <row r="25" spans="1:10" x14ac:dyDescent="0.25">
      <c r="A25">
        <v>23</v>
      </c>
      <c r="B25" t="s">
        <v>12</v>
      </c>
      <c r="C25" t="s">
        <v>17</v>
      </c>
      <c r="D25">
        <v>0.89788115636566102</v>
      </c>
      <c r="E25">
        <v>1.21490590719573</v>
      </c>
      <c r="F25">
        <v>0.89381891138668201</v>
      </c>
      <c r="G25">
        <v>1.08649439230065</v>
      </c>
      <c r="H25">
        <v>0.90185026935035595</v>
      </c>
      <c r="I25">
        <v>0.58918567544016298</v>
      </c>
      <c r="J25" t="s">
        <v>31</v>
      </c>
    </row>
    <row r="26" spans="1:10" x14ac:dyDescent="0.25">
      <c r="A26">
        <v>24</v>
      </c>
      <c r="B26" t="s">
        <v>8</v>
      </c>
      <c r="C26" t="s">
        <v>18</v>
      </c>
      <c r="D26">
        <v>0.90553178943616897</v>
      </c>
      <c r="E26">
        <v>1.1043562892268399</v>
      </c>
      <c r="F26">
        <v>0.92127779622366801</v>
      </c>
      <c r="G26">
        <v>0.88951460935390303</v>
      </c>
      <c r="H26">
        <v>0.889884414554172</v>
      </c>
      <c r="I26">
        <v>1.46812484747133</v>
      </c>
      <c r="J26" t="s">
        <v>45</v>
      </c>
    </row>
    <row r="27" spans="1:10" x14ac:dyDescent="0.25">
      <c r="A27">
        <v>25</v>
      </c>
      <c r="B27" t="s">
        <v>10</v>
      </c>
      <c r="C27" t="s">
        <v>18</v>
      </c>
      <c r="D27">
        <v>0.90553178943616897</v>
      </c>
      <c r="E27">
        <v>1.1043562892268399</v>
      </c>
      <c r="F27">
        <v>0.92127779622366801</v>
      </c>
      <c r="G27">
        <v>0.88951460935390303</v>
      </c>
      <c r="H27">
        <v>0.92217996744825703</v>
      </c>
      <c r="I27">
        <v>1.62787035321069</v>
      </c>
      <c r="J27" t="s">
        <v>45</v>
      </c>
    </row>
    <row r="28" spans="1:10" x14ac:dyDescent="0.25">
      <c r="A28">
        <v>26</v>
      </c>
      <c r="B28" t="s">
        <v>11</v>
      </c>
      <c r="C28" t="s">
        <v>18</v>
      </c>
      <c r="D28">
        <v>0.90553178943616897</v>
      </c>
      <c r="E28">
        <v>1.1043562892268399</v>
      </c>
      <c r="F28">
        <v>0.92127779622366801</v>
      </c>
      <c r="G28">
        <v>0.88951460935390303</v>
      </c>
      <c r="H28">
        <v>0.92563029928368101</v>
      </c>
      <c r="I28">
        <v>0.74287527898430095</v>
      </c>
      <c r="J28" t="s">
        <v>45</v>
      </c>
    </row>
    <row r="29" spans="1:10" x14ac:dyDescent="0.25">
      <c r="A29">
        <v>27</v>
      </c>
      <c r="B29" t="s">
        <v>12</v>
      </c>
      <c r="C29" t="s">
        <v>18</v>
      </c>
      <c r="D29">
        <v>0.90553178943616897</v>
      </c>
      <c r="E29">
        <v>1.1043562892268399</v>
      </c>
      <c r="F29">
        <v>0.92127779622366801</v>
      </c>
      <c r="G29">
        <v>0.88951460935390303</v>
      </c>
      <c r="H29">
        <v>0.94584810966545096</v>
      </c>
      <c r="I29">
        <v>0.34429013411828002</v>
      </c>
      <c r="J29" t="s">
        <v>45</v>
      </c>
    </row>
    <row r="30" spans="1:10" x14ac:dyDescent="0.25">
      <c r="A30">
        <v>28</v>
      </c>
      <c r="B30" t="s">
        <v>8</v>
      </c>
      <c r="C30" t="s">
        <v>19</v>
      </c>
      <c r="D30">
        <v>0.83802055541029896</v>
      </c>
      <c r="E30">
        <v>2.5047025196553001</v>
      </c>
      <c r="F30">
        <v>-1</v>
      </c>
      <c r="G30">
        <v>-1</v>
      </c>
      <c r="H30">
        <v>0.81858116474123499</v>
      </c>
      <c r="I30">
        <v>2.0396945981981398</v>
      </c>
      <c r="J30" t="s">
        <v>39</v>
      </c>
    </row>
    <row r="31" spans="1:10" x14ac:dyDescent="0.25">
      <c r="A31">
        <v>29</v>
      </c>
      <c r="B31" t="s">
        <v>8</v>
      </c>
      <c r="C31" t="s">
        <v>20</v>
      </c>
      <c r="D31">
        <v>0.81166458735334301</v>
      </c>
      <c r="E31">
        <v>2.8836584244889498</v>
      </c>
      <c r="F31">
        <v>-1</v>
      </c>
      <c r="G31">
        <v>-1</v>
      </c>
      <c r="H31">
        <v>0.77130209633029301</v>
      </c>
      <c r="I31">
        <v>2.2797330375575702</v>
      </c>
      <c r="J31" t="s">
        <v>35</v>
      </c>
    </row>
    <row r="32" spans="1:10" x14ac:dyDescent="0.25">
      <c r="A32">
        <v>30</v>
      </c>
      <c r="B32" t="s">
        <v>8</v>
      </c>
      <c r="C32" t="s">
        <v>21</v>
      </c>
      <c r="D32">
        <v>0.90899333545416305</v>
      </c>
      <c r="E32">
        <v>1.3313226280855499</v>
      </c>
      <c r="F32">
        <v>-1</v>
      </c>
      <c r="G32">
        <v>-1</v>
      </c>
      <c r="H32">
        <v>0.94250125599286905</v>
      </c>
      <c r="I32">
        <v>0.76524034220348502</v>
      </c>
      <c r="J32" t="s">
        <v>36</v>
      </c>
    </row>
    <row r="33" spans="1:10" x14ac:dyDescent="0.25">
      <c r="A33">
        <v>31</v>
      </c>
      <c r="B33" t="s">
        <v>8</v>
      </c>
      <c r="C33" t="s">
        <v>22</v>
      </c>
      <c r="D33">
        <v>0.90087559066146194</v>
      </c>
      <c r="E33">
        <v>1.47107021862187</v>
      </c>
      <c r="F33">
        <v>-1</v>
      </c>
      <c r="G33">
        <v>-1</v>
      </c>
      <c r="H33">
        <v>0.85204353108630104</v>
      </c>
      <c r="I33">
        <v>1.6025172598041599</v>
      </c>
      <c r="J33" t="s">
        <v>30</v>
      </c>
    </row>
    <row r="34" spans="1:10" x14ac:dyDescent="0.25">
      <c r="A34">
        <v>32</v>
      </c>
      <c r="B34" t="s">
        <v>8</v>
      </c>
      <c r="C34" t="s">
        <v>23</v>
      </c>
      <c r="D34">
        <v>0.91852382872625205</v>
      </c>
      <c r="E34">
        <v>1.2447192659166699</v>
      </c>
      <c r="F34">
        <v>-1</v>
      </c>
      <c r="G34">
        <v>-1</v>
      </c>
      <c r="H34">
        <v>0.85885112323784296</v>
      </c>
      <c r="I34">
        <v>1.51322996796619</v>
      </c>
      <c r="J34" t="s">
        <v>37</v>
      </c>
    </row>
    <row r="35" spans="1:10" x14ac:dyDescent="0.25">
      <c r="A35">
        <v>33</v>
      </c>
      <c r="B35" t="s">
        <v>8</v>
      </c>
      <c r="C35" t="s">
        <v>24</v>
      </c>
      <c r="D35">
        <v>0.90047775726509705</v>
      </c>
      <c r="E35">
        <v>1.4843007747544099</v>
      </c>
      <c r="F35">
        <v>-1</v>
      </c>
      <c r="G35">
        <v>-1</v>
      </c>
      <c r="H35">
        <v>0.84827438627507401</v>
      </c>
      <c r="I35">
        <v>1.6252405969163399</v>
      </c>
      <c r="J35" t="s">
        <v>32</v>
      </c>
    </row>
    <row r="36" spans="1:10" x14ac:dyDescent="0.25">
      <c r="A36">
        <v>34</v>
      </c>
      <c r="B36" t="s">
        <v>8</v>
      </c>
      <c r="C36" t="s">
        <v>25</v>
      </c>
      <c r="D36">
        <v>0.89971873426732496</v>
      </c>
      <c r="E36">
        <v>1.54455895326291</v>
      </c>
      <c r="F36">
        <v>-1</v>
      </c>
      <c r="G36">
        <v>-1</v>
      </c>
      <c r="H36">
        <v>0.91171038318494502</v>
      </c>
      <c r="I36">
        <v>1.31607387724581</v>
      </c>
      <c r="J36" t="s">
        <v>46</v>
      </c>
    </row>
    <row r="37" spans="1:10" x14ac:dyDescent="0.25">
      <c r="A37">
        <v>35</v>
      </c>
      <c r="B37" t="s">
        <v>10</v>
      </c>
      <c r="C37" t="s">
        <v>19</v>
      </c>
      <c r="D37">
        <v>0.86038762620961295</v>
      </c>
      <c r="E37">
        <v>2.4297216081139599</v>
      </c>
      <c r="F37">
        <v>-1</v>
      </c>
      <c r="G37">
        <v>-1</v>
      </c>
      <c r="H37">
        <v>0.85395554544600705</v>
      </c>
      <c r="I37">
        <v>3.2431836899666102</v>
      </c>
      <c r="J37" t="s">
        <v>39</v>
      </c>
    </row>
    <row r="38" spans="1:10" x14ac:dyDescent="0.25">
      <c r="A38">
        <v>36</v>
      </c>
      <c r="B38" t="s">
        <v>10</v>
      </c>
      <c r="C38" t="s">
        <v>20</v>
      </c>
      <c r="D38">
        <v>0.81491113742503996</v>
      </c>
      <c r="E38">
        <v>3.2241461174653998</v>
      </c>
      <c r="F38">
        <v>-1</v>
      </c>
      <c r="G38">
        <v>-1</v>
      </c>
      <c r="H38">
        <v>0.40534801752336003</v>
      </c>
      <c r="I38">
        <v>7.4765019490112898</v>
      </c>
      <c r="J38" t="s">
        <v>35</v>
      </c>
    </row>
    <row r="39" spans="1:10" x14ac:dyDescent="0.25">
      <c r="A39">
        <v>37</v>
      </c>
      <c r="B39" t="s">
        <v>10</v>
      </c>
      <c r="C39" t="s">
        <v>21</v>
      </c>
      <c r="D39">
        <v>0.94590237670374799</v>
      </c>
      <c r="E39">
        <v>0.97412915779718701</v>
      </c>
      <c r="F39">
        <v>-1</v>
      </c>
      <c r="G39">
        <v>-1</v>
      </c>
      <c r="H39">
        <v>0.92414561752822</v>
      </c>
      <c r="I39">
        <v>1.6211329447149101</v>
      </c>
      <c r="J39" t="s">
        <v>36</v>
      </c>
    </row>
    <row r="40" spans="1:10" x14ac:dyDescent="0.25">
      <c r="A40">
        <v>38</v>
      </c>
      <c r="B40" t="s">
        <v>10</v>
      </c>
      <c r="C40" t="s">
        <v>22</v>
      </c>
      <c r="D40">
        <v>0.92115963561054803</v>
      </c>
      <c r="E40">
        <v>1.41692153556338</v>
      </c>
      <c r="F40">
        <v>-1</v>
      </c>
      <c r="G40">
        <v>-1</v>
      </c>
      <c r="H40">
        <v>0.85934571820112005</v>
      </c>
      <c r="I40">
        <v>2.9076194979683501</v>
      </c>
      <c r="J40" t="s">
        <v>30</v>
      </c>
    </row>
    <row r="41" spans="1:10" x14ac:dyDescent="0.25">
      <c r="A41">
        <v>39</v>
      </c>
      <c r="B41" t="s">
        <v>10</v>
      </c>
      <c r="C41" t="s">
        <v>23</v>
      </c>
      <c r="D41">
        <v>0.941261143890056</v>
      </c>
      <c r="E41">
        <v>1.0446270798528801</v>
      </c>
      <c r="F41">
        <v>-1</v>
      </c>
      <c r="G41">
        <v>-1</v>
      </c>
      <c r="H41">
        <v>0.913513475066286</v>
      </c>
      <c r="I41">
        <v>1.79070818557616</v>
      </c>
      <c r="J41" t="s">
        <v>31</v>
      </c>
    </row>
    <row r="42" spans="1:10" x14ac:dyDescent="0.25">
      <c r="A42">
        <v>40</v>
      </c>
      <c r="B42" t="s">
        <v>10</v>
      </c>
      <c r="C42" t="s">
        <v>24</v>
      </c>
      <c r="D42">
        <v>0.92145088988311297</v>
      </c>
      <c r="E42">
        <v>1.4063461856577599</v>
      </c>
      <c r="F42">
        <v>-1</v>
      </c>
      <c r="G42">
        <v>-1</v>
      </c>
      <c r="H42">
        <v>0.85957050596415197</v>
      </c>
      <c r="I42">
        <v>2.8947219109125899</v>
      </c>
      <c r="J42" t="s">
        <v>30</v>
      </c>
    </row>
    <row r="43" spans="1:10" x14ac:dyDescent="0.25">
      <c r="A43">
        <v>41</v>
      </c>
      <c r="B43" t="s">
        <v>10</v>
      </c>
      <c r="C43" t="s">
        <v>25</v>
      </c>
      <c r="D43">
        <v>0.94561822605896295</v>
      </c>
      <c r="E43">
        <v>1.0043386169783</v>
      </c>
      <c r="F43">
        <v>-1</v>
      </c>
      <c r="G43">
        <v>-1</v>
      </c>
      <c r="H43">
        <v>0.92032492666922305</v>
      </c>
      <c r="I43">
        <v>1.7682207040573401</v>
      </c>
      <c r="J43" t="s">
        <v>47</v>
      </c>
    </row>
    <row r="44" spans="1:10" x14ac:dyDescent="0.25">
      <c r="A44">
        <v>42</v>
      </c>
      <c r="B44" t="s">
        <v>11</v>
      </c>
      <c r="C44" t="s">
        <v>19</v>
      </c>
      <c r="D44">
        <v>0.843075016151006</v>
      </c>
      <c r="E44">
        <v>1.8010778628035</v>
      </c>
      <c r="F44">
        <v>-1</v>
      </c>
      <c r="G44">
        <v>-1</v>
      </c>
      <c r="H44">
        <v>0.86162586284773801</v>
      </c>
      <c r="I44">
        <v>1.4179695177237901</v>
      </c>
      <c r="J44" t="s">
        <v>27</v>
      </c>
    </row>
    <row r="45" spans="1:10" x14ac:dyDescent="0.25">
      <c r="A45">
        <v>43</v>
      </c>
      <c r="B45" t="s">
        <v>11</v>
      </c>
      <c r="C45" t="s">
        <v>20</v>
      </c>
      <c r="D45">
        <v>0.81234050370948996</v>
      </c>
      <c r="E45">
        <v>2.1398688818626899</v>
      </c>
      <c r="F45">
        <v>-1</v>
      </c>
      <c r="G45">
        <v>-1</v>
      </c>
      <c r="H45">
        <v>0.79456319565083</v>
      </c>
      <c r="I45">
        <v>1.91683398283316</v>
      </c>
      <c r="J45" t="s">
        <v>48</v>
      </c>
    </row>
    <row r="46" spans="1:10" x14ac:dyDescent="0.25">
      <c r="A46">
        <v>44</v>
      </c>
      <c r="B46" t="s">
        <v>11</v>
      </c>
      <c r="C46" t="s">
        <v>21</v>
      </c>
      <c r="D46">
        <v>0.90570490498462897</v>
      </c>
      <c r="E46">
        <v>1.0759694427262201</v>
      </c>
      <c r="F46">
        <v>-1</v>
      </c>
      <c r="G46">
        <v>-1</v>
      </c>
      <c r="H46">
        <v>0.92492262135366299</v>
      </c>
      <c r="I46">
        <v>0.72991577241287398</v>
      </c>
      <c r="J46" t="s">
        <v>29</v>
      </c>
    </row>
    <row r="47" spans="1:10" x14ac:dyDescent="0.25">
      <c r="A47">
        <v>45</v>
      </c>
      <c r="B47" t="s">
        <v>11</v>
      </c>
      <c r="C47" t="s">
        <v>22</v>
      </c>
      <c r="D47">
        <v>0.90743638131982096</v>
      </c>
      <c r="E47">
        <v>1.05133066504977</v>
      </c>
      <c r="F47">
        <v>-1</v>
      </c>
      <c r="G47">
        <v>-1</v>
      </c>
      <c r="H47">
        <v>0.91798389249301804</v>
      </c>
      <c r="I47">
        <v>0.78350917654914798</v>
      </c>
      <c r="J47" t="s">
        <v>30</v>
      </c>
    </row>
    <row r="48" spans="1:10" x14ac:dyDescent="0.25">
      <c r="A48">
        <v>46</v>
      </c>
      <c r="B48" t="s">
        <v>11</v>
      </c>
      <c r="C48" t="s">
        <v>23</v>
      </c>
      <c r="D48">
        <v>0.90900605966493497</v>
      </c>
      <c r="E48">
        <v>1.03233162602636</v>
      </c>
      <c r="F48">
        <v>-1</v>
      </c>
      <c r="G48">
        <v>-1</v>
      </c>
      <c r="H48">
        <v>0.92624019130839896</v>
      </c>
      <c r="I48">
        <v>0.69228079367824902</v>
      </c>
      <c r="J48" t="s">
        <v>31</v>
      </c>
    </row>
    <row r="49" spans="1:10" x14ac:dyDescent="0.25">
      <c r="A49">
        <v>47</v>
      </c>
      <c r="B49" t="s">
        <v>11</v>
      </c>
      <c r="C49" t="s">
        <v>24</v>
      </c>
      <c r="D49">
        <v>0.90788861343121396</v>
      </c>
      <c r="E49">
        <v>1.04643376912845</v>
      </c>
      <c r="F49">
        <v>-1</v>
      </c>
      <c r="G49">
        <v>-1</v>
      </c>
      <c r="H49">
        <v>0.91899451441781299</v>
      </c>
      <c r="I49">
        <v>0.77103335660561001</v>
      </c>
      <c r="J49" t="s">
        <v>31</v>
      </c>
    </row>
    <row r="50" spans="1:10" x14ac:dyDescent="0.25">
      <c r="A50">
        <v>48</v>
      </c>
      <c r="B50" t="s">
        <v>11</v>
      </c>
      <c r="C50" t="s">
        <v>25</v>
      </c>
      <c r="D50">
        <v>0.91397576398263203</v>
      </c>
      <c r="E50">
        <v>0.97613489903296302</v>
      </c>
      <c r="F50">
        <v>-1</v>
      </c>
      <c r="G50">
        <v>-1</v>
      </c>
      <c r="H50">
        <v>0.93586016309626396</v>
      </c>
      <c r="I50">
        <v>0.63130254579504597</v>
      </c>
      <c r="J50" t="s">
        <v>42</v>
      </c>
    </row>
    <row r="51" spans="1:10" x14ac:dyDescent="0.25">
      <c r="A51">
        <v>49</v>
      </c>
      <c r="B51" t="s">
        <v>12</v>
      </c>
      <c r="C51" t="s">
        <v>19</v>
      </c>
      <c r="D51">
        <v>0.83823638176752602</v>
      </c>
      <c r="E51">
        <v>1.2315863646244201</v>
      </c>
      <c r="F51">
        <v>-1</v>
      </c>
      <c r="G51">
        <v>-1</v>
      </c>
      <c r="H51">
        <v>0.86337866067124802</v>
      </c>
      <c r="I51">
        <v>0.91851276780882496</v>
      </c>
      <c r="J51" t="s">
        <v>34</v>
      </c>
    </row>
    <row r="52" spans="1:10" x14ac:dyDescent="0.25">
      <c r="A52">
        <v>50</v>
      </c>
      <c r="B52" t="s">
        <v>12</v>
      </c>
      <c r="C52" t="s">
        <v>20</v>
      </c>
      <c r="D52">
        <v>0.74859512279988305</v>
      </c>
      <c r="E52">
        <v>1.9118484237065001</v>
      </c>
      <c r="F52">
        <v>-1</v>
      </c>
      <c r="G52">
        <v>-1</v>
      </c>
      <c r="H52">
        <v>0.58270089411966397</v>
      </c>
      <c r="I52">
        <v>1.4975002783295099</v>
      </c>
      <c r="J52" t="s">
        <v>49</v>
      </c>
    </row>
    <row r="53" spans="1:10" x14ac:dyDescent="0.25">
      <c r="A53">
        <v>51</v>
      </c>
      <c r="B53" t="s">
        <v>12</v>
      </c>
      <c r="C53" t="s">
        <v>21</v>
      </c>
      <c r="D53">
        <v>0.942775510790135</v>
      </c>
      <c r="E53">
        <v>0.43494096641469898</v>
      </c>
      <c r="F53">
        <v>-1</v>
      </c>
      <c r="G53">
        <v>-1</v>
      </c>
      <c r="H53">
        <v>0.94688382665686799</v>
      </c>
      <c r="I53">
        <v>0.34425070966937099</v>
      </c>
      <c r="J53" t="s">
        <v>29</v>
      </c>
    </row>
    <row r="54" spans="1:10" x14ac:dyDescent="0.25">
      <c r="A54">
        <v>52</v>
      </c>
      <c r="B54" t="s">
        <v>12</v>
      </c>
      <c r="C54" t="s">
        <v>22</v>
      </c>
      <c r="D54">
        <v>0.89794509293015201</v>
      </c>
      <c r="E54">
        <v>0.78063735259627898</v>
      </c>
      <c r="F54">
        <v>-1</v>
      </c>
      <c r="G54">
        <v>-1</v>
      </c>
      <c r="H54">
        <v>0.90601634740319603</v>
      </c>
      <c r="I54">
        <v>0.58998401159995995</v>
      </c>
      <c r="J54" t="s">
        <v>30</v>
      </c>
    </row>
    <row r="55" spans="1:10" x14ac:dyDescent="0.25">
      <c r="A55">
        <v>53</v>
      </c>
      <c r="B55" t="s">
        <v>12</v>
      </c>
      <c r="C55" t="s">
        <v>23</v>
      </c>
      <c r="D55">
        <v>0.89804995797448095</v>
      </c>
      <c r="E55">
        <v>0.77678046396717604</v>
      </c>
      <c r="F55">
        <v>-1</v>
      </c>
      <c r="G55">
        <v>-1</v>
      </c>
      <c r="H55">
        <v>0.91141201992380005</v>
      </c>
      <c r="I55">
        <v>0.52187965810738801</v>
      </c>
      <c r="J55" t="s">
        <v>31</v>
      </c>
    </row>
    <row r="56" spans="1:10" x14ac:dyDescent="0.25">
      <c r="A56">
        <v>54</v>
      </c>
      <c r="B56" t="s">
        <v>12</v>
      </c>
      <c r="C56" t="s">
        <v>24</v>
      </c>
      <c r="D56">
        <v>0.89753212906218505</v>
      </c>
      <c r="E56">
        <v>0.781415744480362</v>
      </c>
      <c r="F56">
        <v>-1</v>
      </c>
      <c r="G56">
        <v>-1</v>
      </c>
      <c r="H56">
        <v>0.906677536037515</v>
      </c>
      <c r="I56">
        <v>0.585345613295147</v>
      </c>
      <c r="J56" t="s">
        <v>31</v>
      </c>
    </row>
    <row r="57" spans="1:10" x14ac:dyDescent="0.25">
      <c r="A57">
        <v>55</v>
      </c>
      <c r="B57" t="s">
        <v>12</v>
      </c>
      <c r="C57" t="s">
        <v>25</v>
      </c>
      <c r="D57">
        <v>0.93914788819877704</v>
      </c>
      <c r="E57">
        <v>0.46857517104553298</v>
      </c>
      <c r="F57">
        <v>-1</v>
      </c>
      <c r="G57">
        <v>-1</v>
      </c>
      <c r="H57">
        <v>0.94984818228271195</v>
      </c>
      <c r="I57">
        <v>0.31253936310629099</v>
      </c>
      <c r="J57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J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</row>
    <row r="2" spans="1:10" x14ac:dyDescent="0.25">
      <c r="A2">
        <v>0</v>
      </c>
      <c r="B2" t="s">
        <v>8</v>
      </c>
      <c r="C2" t="s">
        <v>9</v>
      </c>
      <c r="D2">
        <v>0.83395702400993199</v>
      </c>
      <c r="E2">
        <v>1.96943920761528</v>
      </c>
      <c r="F2">
        <v>0.80735798019731897</v>
      </c>
      <c r="G2">
        <v>2.1962229995395801</v>
      </c>
      <c r="H2">
        <v>0.77718643957657296</v>
      </c>
      <c r="I2">
        <v>3.7176298231049199</v>
      </c>
      <c r="J2" t="s">
        <v>34</v>
      </c>
    </row>
    <row r="3" spans="1:10" x14ac:dyDescent="0.25">
      <c r="A3">
        <v>1</v>
      </c>
      <c r="B3" t="s">
        <v>10</v>
      </c>
      <c r="C3" t="s">
        <v>9</v>
      </c>
      <c r="D3">
        <v>0.83395702400993199</v>
      </c>
      <c r="E3">
        <v>1.96943920761528</v>
      </c>
      <c r="F3">
        <v>0.80735798019731897</v>
      </c>
      <c r="G3">
        <v>2.1962229995395801</v>
      </c>
      <c r="H3">
        <v>0.76115470725860701</v>
      </c>
      <c r="I3">
        <v>3.76055127643383</v>
      </c>
      <c r="J3" t="s">
        <v>34</v>
      </c>
    </row>
    <row r="4" spans="1:10" x14ac:dyDescent="0.25">
      <c r="A4">
        <v>2</v>
      </c>
      <c r="B4" t="s">
        <v>11</v>
      </c>
      <c r="C4" t="s">
        <v>9</v>
      </c>
      <c r="D4">
        <v>0.83395702400993199</v>
      </c>
      <c r="E4">
        <v>1.96943920761528</v>
      </c>
      <c r="F4">
        <v>0.80735798019731897</v>
      </c>
      <c r="G4">
        <v>2.1962229995395801</v>
      </c>
      <c r="H4">
        <v>0.84480256475763704</v>
      </c>
      <c r="I4">
        <v>1.54031884743147</v>
      </c>
      <c r="J4" t="s">
        <v>34</v>
      </c>
    </row>
    <row r="5" spans="1:10" x14ac:dyDescent="0.25">
      <c r="A5">
        <v>3</v>
      </c>
      <c r="B5" t="s">
        <v>12</v>
      </c>
      <c r="C5" t="s">
        <v>9</v>
      </c>
      <c r="D5">
        <v>0.83395702400993199</v>
      </c>
      <c r="E5">
        <v>1.96943920761528</v>
      </c>
      <c r="F5">
        <v>0.80735798019731897</v>
      </c>
      <c r="G5">
        <v>2.1962229995395801</v>
      </c>
      <c r="H5">
        <v>0.81199438925316503</v>
      </c>
      <c r="I5">
        <v>1.33268298363728</v>
      </c>
      <c r="J5" t="s">
        <v>34</v>
      </c>
    </row>
    <row r="6" spans="1:10" x14ac:dyDescent="0.25">
      <c r="A6">
        <v>4</v>
      </c>
      <c r="B6" t="s">
        <v>8</v>
      </c>
      <c r="C6" t="s">
        <v>13</v>
      </c>
      <c r="D6">
        <v>0.632576356277186</v>
      </c>
      <c r="E6">
        <v>4.4167808929270702</v>
      </c>
      <c r="F6">
        <v>-0.183932998595779</v>
      </c>
      <c r="G6">
        <v>5.5907038138778002</v>
      </c>
      <c r="H6">
        <v>-0.17495040207997101</v>
      </c>
      <c r="I6">
        <v>8.6365167255437996</v>
      </c>
      <c r="J6" t="s">
        <v>50</v>
      </c>
    </row>
    <row r="7" spans="1:10" x14ac:dyDescent="0.25">
      <c r="A7">
        <v>5</v>
      </c>
      <c r="B7" t="s">
        <v>10</v>
      </c>
      <c r="C7" t="s">
        <v>13</v>
      </c>
      <c r="D7">
        <v>0.632576356277186</v>
      </c>
      <c r="E7">
        <v>4.4167808929270702</v>
      </c>
      <c r="F7">
        <v>-0.183932998595779</v>
      </c>
      <c r="G7">
        <v>5.5907038138778002</v>
      </c>
      <c r="H7">
        <v>-0.53254773181619797</v>
      </c>
      <c r="I7">
        <v>8.53094733982409</v>
      </c>
      <c r="J7" t="s">
        <v>50</v>
      </c>
    </row>
    <row r="8" spans="1:10" x14ac:dyDescent="0.25">
      <c r="A8">
        <v>6</v>
      </c>
      <c r="B8" t="s">
        <v>11</v>
      </c>
      <c r="C8" t="s">
        <v>13</v>
      </c>
      <c r="D8">
        <v>0.632576356277186</v>
      </c>
      <c r="E8">
        <v>4.4167808929270702</v>
      </c>
      <c r="F8">
        <v>-0.183932998595779</v>
      </c>
      <c r="G8">
        <v>5.5907038138778002</v>
      </c>
      <c r="H8">
        <v>6.2541429643874505E-2</v>
      </c>
      <c r="I8">
        <v>4.5256838200572798</v>
      </c>
      <c r="J8" t="s">
        <v>50</v>
      </c>
    </row>
    <row r="9" spans="1:10" x14ac:dyDescent="0.25">
      <c r="A9">
        <v>7</v>
      </c>
      <c r="B9" t="s">
        <v>12</v>
      </c>
      <c r="C9" t="s">
        <v>13</v>
      </c>
      <c r="D9">
        <v>0.632576356277186</v>
      </c>
      <c r="E9">
        <v>4.4167808929270702</v>
      </c>
      <c r="F9">
        <v>-0.183932998595779</v>
      </c>
      <c r="G9">
        <v>5.5907038138778002</v>
      </c>
      <c r="H9">
        <v>-1.55744528334064</v>
      </c>
      <c r="I9">
        <v>3.4690895864667599</v>
      </c>
      <c r="J9" t="s">
        <v>50</v>
      </c>
    </row>
    <row r="10" spans="1:10" x14ac:dyDescent="0.25">
      <c r="A10">
        <v>8</v>
      </c>
      <c r="B10" t="s">
        <v>8</v>
      </c>
      <c r="C10" t="s">
        <v>14</v>
      </c>
      <c r="D10">
        <v>0.91326621628187898</v>
      </c>
      <c r="E10">
        <v>1.04686573106977</v>
      </c>
      <c r="F10">
        <v>0.89088004460377601</v>
      </c>
      <c r="G10">
        <v>1.2053431258196901</v>
      </c>
      <c r="H10">
        <v>0.85320472322699303</v>
      </c>
      <c r="I10">
        <v>2.4430624319187801</v>
      </c>
      <c r="J10" t="s">
        <v>29</v>
      </c>
    </row>
    <row r="11" spans="1:10" x14ac:dyDescent="0.25">
      <c r="A11">
        <v>9</v>
      </c>
      <c r="B11" t="s">
        <v>10</v>
      </c>
      <c r="C11" t="s">
        <v>14</v>
      </c>
      <c r="D11">
        <v>0.91326621628187898</v>
      </c>
      <c r="E11">
        <v>1.04686573106977</v>
      </c>
      <c r="F11">
        <v>0.89088004460377601</v>
      </c>
      <c r="G11">
        <v>1.2053431258196901</v>
      </c>
      <c r="H11">
        <v>0.94956080054620795</v>
      </c>
      <c r="I11">
        <v>0.88383896003300899</v>
      </c>
      <c r="J11" t="s">
        <v>29</v>
      </c>
    </row>
    <row r="12" spans="1:10" x14ac:dyDescent="0.25">
      <c r="A12">
        <v>10</v>
      </c>
      <c r="B12" t="s">
        <v>11</v>
      </c>
      <c r="C12" t="s">
        <v>14</v>
      </c>
      <c r="D12">
        <v>0.91326621628187898</v>
      </c>
      <c r="E12">
        <v>1.04686573106977</v>
      </c>
      <c r="F12">
        <v>0.89088004460377601</v>
      </c>
      <c r="G12">
        <v>1.2053431258196901</v>
      </c>
      <c r="H12">
        <v>0.88467767435603495</v>
      </c>
      <c r="I12">
        <v>1.0590530468224899</v>
      </c>
      <c r="J12" t="s">
        <v>29</v>
      </c>
    </row>
    <row r="13" spans="1:10" x14ac:dyDescent="0.25">
      <c r="A13">
        <v>11</v>
      </c>
      <c r="B13" t="s">
        <v>12</v>
      </c>
      <c r="C13" t="s">
        <v>14</v>
      </c>
      <c r="D13">
        <v>0.91326621628187898</v>
      </c>
      <c r="E13">
        <v>1.04686573106977</v>
      </c>
      <c r="F13">
        <v>0.89088004460377601</v>
      </c>
      <c r="G13">
        <v>1.2053431258196901</v>
      </c>
      <c r="H13">
        <v>0.93760451923967003</v>
      </c>
      <c r="I13">
        <v>0.39581625256473502</v>
      </c>
      <c r="J13" t="s">
        <v>29</v>
      </c>
    </row>
    <row r="14" spans="1:10" x14ac:dyDescent="0.25">
      <c r="A14">
        <v>12</v>
      </c>
      <c r="B14" t="s">
        <v>8</v>
      </c>
      <c r="C14" t="s">
        <v>15</v>
      </c>
      <c r="D14">
        <v>0.90368976271817603</v>
      </c>
      <c r="E14">
        <v>1.1591275235333001</v>
      </c>
      <c r="F14">
        <v>0.88148062572766706</v>
      </c>
      <c r="G14">
        <v>1.2623113093766101</v>
      </c>
      <c r="H14">
        <v>0.85471444353588799</v>
      </c>
      <c r="I14">
        <v>2.3743088147167799</v>
      </c>
      <c r="J14" t="s">
        <v>30</v>
      </c>
    </row>
    <row r="15" spans="1:10" x14ac:dyDescent="0.25">
      <c r="A15">
        <v>13</v>
      </c>
      <c r="B15" t="s">
        <v>10</v>
      </c>
      <c r="C15" t="s">
        <v>15</v>
      </c>
      <c r="D15">
        <v>0.90368976271817603</v>
      </c>
      <c r="E15">
        <v>1.1591275235333001</v>
      </c>
      <c r="F15">
        <v>0.88148062572766706</v>
      </c>
      <c r="G15">
        <v>1.2623113093766101</v>
      </c>
      <c r="H15">
        <v>0.89784914923775705</v>
      </c>
      <c r="I15">
        <v>1.5587835827279499</v>
      </c>
      <c r="J15" t="s">
        <v>30</v>
      </c>
    </row>
    <row r="16" spans="1:10" x14ac:dyDescent="0.25">
      <c r="A16">
        <v>14</v>
      </c>
      <c r="B16" t="s">
        <v>11</v>
      </c>
      <c r="C16" t="s">
        <v>15</v>
      </c>
      <c r="D16">
        <v>0.90368976271817603</v>
      </c>
      <c r="E16">
        <v>1.1591275235333001</v>
      </c>
      <c r="F16">
        <v>0.88148062572766706</v>
      </c>
      <c r="G16">
        <v>1.2623113093766101</v>
      </c>
      <c r="H16">
        <v>0.89694971418556702</v>
      </c>
      <c r="I16">
        <v>0.90801662169714203</v>
      </c>
      <c r="J16" t="s">
        <v>30</v>
      </c>
    </row>
    <row r="17" spans="1:10" x14ac:dyDescent="0.25">
      <c r="A17">
        <v>15</v>
      </c>
      <c r="B17" t="s">
        <v>12</v>
      </c>
      <c r="C17" t="s">
        <v>15</v>
      </c>
      <c r="D17">
        <v>0.90368976271817603</v>
      </c>
      <c r="E17">
        <v>1.1591275235333001</v>
      </c>
      <c r="F17">
        <v>0.88148062572766706</v>
      </c>
      <c r="G17">
        <v>1.2623113093766101</v>
      </c>
      <c r="H17">
        <v>0.88797389387997405</v>
      </c>
      <c r="I17">
        <v>0.72635514202378104</v>
      </c>
      <c r="J17" t="s">
        <v>30</v>
      </c>
    </row>
    <row r="18" spans="1:10" x14ac:dyDescent="0.25">
      <c r="A18">
        <v>16</v>
      </c>
      <c r="B18" t="s">
        <v>8</v>
      </c>
      <c r="C18" t="s">
        <v>16</v>
      </c>
      <c r="D18">
        <v>0.91973716958257001</v>
      </c>
      <c r="E18">
        <v>0.96453333708137201</v>
      </c>
      <c r="F18">
        <v>0.90174004775176098</v>
      </c>
      <c r="G18">
        <v>1.0588912388376299</v>
      </c>
      <c r="H18">
        <v>0.88421431331313805</v>
      </c>
      <c r="I18">
        <v>1.9195846356925399</v>
      </c>
      <c r="J18" t="s">
        <v>31</v>
      </c>
    </row>
    <row r="19" spans="1:10" x14ac:dyDescent="0.25">
      <c r="A19">
        <v>17</v>
      </c>
      <c r="B19" t="s">
        <v>10</v>
      </c>
      <c r="C19" t="s">
        <v>16</v>
      </c>
      <c r="D19">
        <v>0.91973716958257001</v>
      </c>
      <c r="E19">
        <v>0.96453333708137201</v>
      </c>
      <c r="F19">
        <v>0.90174004775176098</v>
      </c>
      <c r="G19">
        <v>1.0588912388376299</v>
      </c>
      <c r="H19">
        <v>0.97433551448211397</v>
      </c>
      <c r="I19">
        <v>0.428565021598526</v>
      </c>
      <c r="J19" t="s">
        <v>31</v>
      </c>
    </row>
    <row r="20" spans="1:10" x14ac:dyDescent="0.25">
      <c r="A20">
        <v>18</v>
      </c>
      <c r="B20" t="s">
        <v>11</v>
      </c>
      <c r="C20" t="s">
        <v>16</v>
      </c>
      <c r="D20">
        <v>0.91973716958257001</v>
      </c>
      <c r="E20">
        <v>0.96453333708137201</v>
      </c>
      <c r="F20">
        <v>0.90174004775176098</v>
      </c>
      <c r="G20">
        <v>1.0588912388376299</v>
      </c>
      <c r="H20">
        <v>0.89668184499592296</v>
      </c>
      <c r="I20">
        <v>0.921412430825572</v>
      </c>
      <c r="J20" t="s">
        <v>31</v>
      </c>
    </row>
    <row r="21" spans="1:10" x14ac:dyDescent="0.25">
      <c r="A21">
        <v>19</v>
      </c>
      <c r="B21" t="s">
        <v>12</v>
      </c>
      <c r="C21" t="s">
        <v>16</v>
      </c>
      <c r="D21">
        <v>0.91973716958257001</v>
      </c>
      <c r="E21">
        <v>0.96453333708137201</v>
      </c>
      <c r="F21">
        <v>0.90174004775176098</v>
      </c>
      <c r="G21">
        <v>1.0588912388376299</v>
      </c>
      <c r="H21">
        <v>0.87990581165140702</v>
      </c>
      <c r="I21">
        <v>0.72236004171283297</v>
      </c>
      <c r="J21" t="s">
        <v>31</v>
      </c>
    </row>
    <row r="22" spans="1:10" x14ac:dyDescent="0.25">
      <c r="A22">
        <v>20</v>
      </c>
      <c r="B22" t="s">
        <v>8</v>
      </c>
      <c r="C22" t="s">
        <v>17</v>
      </c>
      <c r="D22">
        <v>0.90416814679161195</v>
      </c>
      <c r="E22">
        <v>1.1523547385215001</v>
      </c>
      <c r="F22">
        <v>0.88015126113919895</v>
      </c>
      <c r="G22">
        <v>1.2733298792071599</v>
      </c>
      <c r="H22">
        <v>0.852029585681087</v>
      </c>
      <c r="I22">
        <v>2.4107725417834001</v>
      </c>
      <c r="J22" t="s">
        <v>31</v>
      </c>
    </row>
    <row r="23" spans="1:10" x14ac:dyDescent="0.25">
      <c r="A23">
        <v>21</v>
      </c>
      <c r="B23" t="s">
        <v>10</v>
      </c>
      <c r="C23" t="s">
        <v>17</v>
      </c>
      <c r="D23">
        <v>0.90416814679161195</v>
      </c>
      <c r="E23">
        <v>1.1523547385215001</v>
      </c>
      <c r="F23">
        <v>0.88015126113919895</v>
      </c>
      <c r="G23">
        <v>1.2733298792071599</v>
      </c>
      <c r="H23">
        <v>0.89120782982295699</v>
      </c>
      <c r="I23">
        <v>1.63675711846033</v>
      </c>
      <c r="J23" t="s">
        <v>31</v>
      </c>
    </row>
    <row r="24" spans="1:10" x14ac:dyDescent="0.25">
      <c r="A24">
        <v>22</v>
      </c>
      <c r="B24" t="s">
        <v>11</v>
      </c>
      <c r="C24" t="s">
        <v>17</v>
      </c>
      <c r="D24">
        <v>0.90416814679161195</v>
      </c>
      <c r="E24">
        <v>1.1523547385215001</v>
      </c>
      <c r="F24">
        <v>0.88015126113919895</v>
      </c>
      <c r="G24">
        <v>1.2733298792071599</v>
      </c>
      <c r="H24">
        <v>0.89882585265624604</v>
      </c>
      <c r="I24">
        <v>0.89279351837285903</v>
      </c>
      <c r="J24" t="s">
        <v>31</v>
      </c>
    </row>
    <row r="25" spans="1:10" x14ac:dyDescent="0.25">
      <c r="A25">
        <v>23</v>
      </c>
      <c r="B25" t="s">
        <v>12</v>
      </c>
      <c r="C25" t="s">
        <v>17</v>
      </c>
      <c r="D25">
        <v>0.90416814679161195</v>
      </c>
      <c r="E25">
        <v>1.1523547385215001</v>
      </c>
      <c r="F25">
        <v>0.88015126113919895</v>
      </c>
      <c r="G25">
        <v>1.2733298792071599</v>
      </c>
      <c r="H25">
        <v>0.88661018939803904</v>
      </c>
      <c r="I25">
        <v>0.73577615175590005</v>
      </c>
      <c r="J25" t="s">
        <v>31</v>
      </c>
    </row>
    <row r="26" spans="1:10" x14ac:dyDescent="0.25">
      <c r="A26">
        <v>24</v>
      </c>
      <c r="B26" t="s">
        <v>8</v>
      </c>
      <c r="C26" t="s">
        <v>18</v>
      </c>
      <c r="D26">
        <v>0.91244090183972704</v>
      </c>
      <c r="E26">
        <v>1.04322115158429</v>
      </c>
      <c r="F26">
        <v>0.89820198103300397</v>
      </c>
      <c r="G26">
        <v>1.1371942036071101</v>
      </c>
      <c r="H26">
        <v>0.842417284129233</v>
      </c>
      <c r="I26">
        <v>2.5596244045848402</v>
      </c>
      <c r="J26" t="s">
        <v>33</v>
      </c>
    </row>
    <row r="27" spans="1:10" x14ac:dyDescent="0.25">
      <c r="A27">
        <v>25</v>
      </c>
      <c r="B27" t="s">
        <v>10</v>
      </c>
      <c r="C27" t="s">
        <v>18</v>
      </c>
      <c r="D27">
        <v>0.91244090183972704</v>
      </c>
      <c r="E27">
        <v>1.04322115158429</v>
      </c>
      <c r="F27">
        <v>0.89820198103300397</v>
      </c>
      <c r="G27">
        <v>1.1371942036071101</v>
      </c>
      <c r="H27">
        <v>0.95325823904963403</v>
      </c>
      <c r="I27">
        <v>0.87391327990449097</v>
      </c>
      <c r="J27" t="s">
        <v>33</v>
      </c>
    </row>
    <row r="28" spans="1:10" x14ac:dyDescent="0.25">
      <c r="A28">
        <v>26</v>
      </c>
      <c r="B28" t="s">
        <v>11</v>
      </c>
      <c r="C28" t="s">
        <v>18</v>
      </c>
      <c r="D28">
        <v>0.91244090183972704</v>
      </c>
      <c r="E28">
        <v>1.04322115158429</v>
      </c>
      <c r="F28">
        <v>0.89820198103300397</v>
      </c>
      <c r="G28">
        <v>1.1371942036071101</v>
      </c>
      <c r="H28">
        <v>0.90731028803181302</v>
      </c>
      <c r="I28">
        <v>0.85651843052893795</v>
      </c>
      <c r="J28" t="s">
        <v>33</v>
      </c>
    </row>
    <row r="29" spans="1:10" x14ac:dyDescent="0.25">
      <c r="A29">
        <v>27</v>
      </c>
      <c r="B29" t="s">
        <v>12</v>
      </c>
      <c r="C29" t="s">
        <v>18</v>
      </c>
      <c r="D29">
        <v>0.91244090183972704</v>
      </c>
      <c r="E29">
        <v>1.04322115158429</v>
      </c>
      <c r="F29">
        <v>0.89820198103300397</v>
      </c>
      <c r="G29">
        <v>1.1371942036071101</v>
      </c>
      <c r="H29">
        <v>0.94301587344982896</v>
      </c>
      <c r="I29">
        <v>0.377532092525942</v>
      </c>
      <c r="J29" t="s">
        <v>33</v>
      </c>
    </row>
    <row r="30" spans="1:10" x14ac:dyDescent="0.25">
      <c r="A30">
        <v>28</v>
      </c>
      <c r="B30" t="s">
        <v>8</v>
      </c>
      <c r="C30" t="s">
        <v>19</v>
      </c>
      <c r="D30">
        <v>0.83936859383783002</v>
      </c>
      <c r="E30">
        <v>2.2723489766645701</v>
      </c>
      <c r="F30">
        <v>-1</v>
      </c>
      <c r="G30">
        <v>-1</v>
      </c>
      <c r="H30">
        <v>0.79346912973894701</v>
      </c>
      <c r="I30">
        <v>3.3660917527380798</v>
      </c>
      <c r="J30" t="s">
        <v>27</v>
      </c>
    </row>
    <row r="31" spans="1:10" x14ac:dyDescent="0.25">
      <c r="A31">
        <v>29</v>
      </c>
      <c r="B31" t="s">
        <v>8</v>
      </c>
      <c r="C31" t="s">
        <v>20</v>
      </c>
      <c r="D31">
        <v>0.80854967306027103</v>
      </c>
      <c r="E31">
        <v>2.6899169338496902</v>
      </c>
      <c r="F31">
        <v>-1</v>
      </c>
      <c r="G31">
        <v>-1</v>
      </c>
      <c r="H31">
        <v>0.487329540379285</v>
      </c>
      <c r="I31">
        <v>5.4438282977882402</v>
      </c>
      <c r="J31" t="s">
        <v>51</v>
      </c>
    </row>
    <row r="32" spans="1:10" x14ac:dyDescent="0.25">
      <c r="A32">
        <v>30</v>
      </c>
      <c r="B32" t="s">
        <v>8</v>
      </c>
      <c r="C32" t="s">
        <v>21</v>
      </c>
      <c r="D32">
        <v>0.89159795082646398</v>
      </c>
      <c r="E32">
        <v>1.5720225516814299</v>
      </c>
      <c r="F32">
        <v>-1</v>
      </c>
      <c r="G32">
        <v>-1</v>
      </c>
      <c r="H32">
        <v>0.81857449897993895</v>
      </c>
      <c r="I32">
        <v>2.9731761901631</v>
      </c>
      <c r="J32" t="s">
        <v>29</v>
      </c>
    </row>
    <row r="33" spans="1:10" x14ac:dyDescent="0.25">
      <c r="A33">
        <v>31</v>
      </c>
      <c r="B33" t="s">
        <v>8</v>
      </c>
      <c r="C33" t="s">
        <v>22</v>
      </c>
      <c r="D33">
        <v>0.89063949513955598</v>
      </c>
      <c r="E33">
        <v>1.5892525684373799</v>
      </c>
      <c r="F33">
        <v>-1</v>
      </c>
      <c r="G33">
        <v>-1</v>
      </c>
      <c r="H33">
        <v>0.84330829564972498</v>
      </c>
      <c r="I33">
        <v>2.4857853357769302</v>
      </c>
      <c r="J33" t="s">
        <v>30</v>
      </c>
    </row>
    <row r="34" spans="1:10" x14ac:dyDescent="0.25">
      <c r="A34">
        <v>32</v>
      </c>
      <c r="B34" t="s">
        <v>8</v>
      </c>
      <c r="C34" t="s">
        <v>23</v>
      </c>
      <c r="D34">
        <v>0.90724298242669199</v>
      </c>
      <c r="E34">
        <v>1.3624175725105401</v>
      </c>
      <c r="F34">
        <v>-1</v>
      </c>
      <c r="G34">
        <v>-1</v>
      </c>
      <c r="H34">
        <v>0.87490311557948297</v>
      </c>
      <c r="I34">
        <v>2.0407143075273502</v>
      </c>
      <c r="J34" t="s">
        <v>32</v>
      </c>
    </row>
    <row r="35" spans="1:10" x14ac:dyDescent="0.25">
      <c r="A35">
        <v>33</v>
      </c>
      <c r="B35" t="s">
        <v>8</v>
      </c>
      <c r="C35" t="s">
        <v>24</v>
      </c>
      <c r="D35">
        <v>0.89120562616853405</v>
      </c>
      <c r="E35">
        <v>1.5814952207246999</v>
      </c>
      <c r="F35">
        <v>-1</v>
      </c>
      <c r="G35">
        <v>-1</v>
      </c>
      <c r="H35">
        <v>0.84404878326019095</v>
      </c>
      <c r="I35">
        <v>2.4795277424290401</v>
      </c>
      <c r="J35" t="s">
        <v>31</v>
      </c>
    </row>
    <row r="36" spans="1:10" x14ac:dyDescent="0.25">
      <c r="A36">
        <v>34</v>
      </c>
      <c r="B36" t="s">
        <v>8</v>
      </c>
      <c r="C36" t="s">
        <v>25</v>
      </c>
      <c r="D36">
        <v>0.888065802572926</v>
      </c>
      <c r="E36">
        <v>1.6233778611230001</v>
      </c>
      <c r="F36">
        <v>-1</v>
      </c>
      <c r="G36">
        <v>-1</v>
      </c>
      <c r="H36">
        <v>0.84774789856251698</v>
      </c>
      <c r="I36">
        <v>2.4459120595327501</v>
      </c>
      <c r="J36" t="s">
        <v>52</v>
      </c>
    </row>
    <row r="37" spans="1:10" x14ac:dyDescent="0.25">
      <c r="A37">
        <v>35</v>
      </c>
      <c r="B37" t="s">
        <v>10</v>
      </c>
      <c r="C37" t="s">
        <v>19</v>
      </c>
      <c r="D37">
        <v>0.82941919854656498</v>
      </c>
      <c r="E37">
        <v>3.5646218846356401</v>
      </c>
      <c r="F37">
        <v>-1</v>
      </c>
      <c r="G37">
        <v>-1</v>
      </c>
      <c r="H37">
        <v>0.91704282044908203</v>
      </c>
      <c r="I37">
        <v>1.42057872419737</v>
      </c>
      <c r="J37" t="s">
        <v>34</v>
      </c>
    </row>
    <row r="38" spans="1:10" x14ac:dyDescent="0.25">
      <c r="A38">
        <v>36</v>
      </c>
      <c r="B38" t="s">
        <v>10</v>
      </c>
      <c r="C38" t="s">
        <v>20</v>
      </c>
      <c r="D38">
        <v>0.78848871863097303</v>
      </c>
      <c r="E38">
        <v>4.1194912318431403</v>
      </c>
      <c r="F38">
        <v>-1</v>
      </c>
      <c r="G38">
        <v>-1</v>
      </c>
      <c r="H38">
        <v>0.52623449842916403</v>
      </c>
      <c r="I38">
        <v>4.6985804290771798</v>
      </c>
      <c r="J38" t="s">
        <v>50</v>
      </c>
    </row>
    <row r="39" spans="1:10" x14ac:dyDescent="0.25">
      <c r="A39">
        <v>37</v>
      </c>
      <c r="B39" t="s">
        <v>10</v>
      </c>
      <c r="C39" t="s">
        <v>21</v>
      </c>
      <c r="D39">
        <v>0.915096539820068</v>
      </c>
      <c r="E39">
        <v>1.72391505484604</v>
      </c>
      <c r="F39">
        <v>-1</v>
      </c>
      <c r="G39">
        <v>-1</v>
      </c>
      <c r="H39">
        <v>0.96110339141574697</v>
      </c>
      <c r="I39">
        <v>0.66336930737370603</v>
      </c>
      <c r="J39" t="s">
        <v>36</v>
      </c>
    </row>
    <row r="40" spans="1:10" x14ac:dyDescent="0.25">
      <c r="A40">
        <v>38</v>
      </c>
      <c r="B40" t="s">
        <v>10</v>
      </c>
      <c r="C40" t="s">
        <v>22</v>
      </c>
      <c r="D40">
        <v>0.90833891901928299</v>
      </c>
      <c r="E40">
        <v>1.86477699669402</v>
      </c>
      <c r="F40">
        <v>-1</v>
      </c>
      <c r="G40">
        <v>-1</v>
      </c>
      <c r="H40">
        <v>0.94905772334814897</v>
      </c>
      <c r="I40">
        <v>0.83804423221618496</v>
      </c>
      <c r="J40" t="s">
        <v>30</v>
      </c>
    </row>
    <row r="41" spans="1:10" x14ac:dyDescent="0.25">
      <c r="A41">
        <v>39</v>
      </c>
      <c r="B41" t="s">
        <v>10</v>
      </c>
      <c r="C41" t="s">
        <v>23</v>
      </c>
      <c r="D41">
        <v>0.920085455516091</v>
      </c>
      <c r="E41">
        <v>1.62072719596288</v>
      </c>
      <c r="F41">
        <v>-1</v>
      </c>
      <c r="G41">
        <v>-1</v>
      </c>
      <c r="H41">
        <v>0.97652470481157305</v>
      </c>
      <c r="I41">
        <v>0.39938625099139302</v>
      </c>
      <c r="J41" t="s">
        <v>31</v>
      </c>
    </row>
    <row r="42" spans="1:10" x14ac:dyDescent="0.25">
      <c r="A42">
        <v>40</v>
      </c>
      <c r="B42" t="s">
        <v>10</v>
      </c>
      <c r="C42" t="s">
        <v>24</v>
      </c>
      <c r="D42">
        <v>0.90744570603494701</v>
      </c>
      <c r="E42">
        <v>1.8710396377545599</v>
      </c>
      <c r="F42">
        <v>-1</v>
      </c>
      <c r="G42">
        <v>-1</v>
      </c>
      <c r="H42">
        <v>0.94513236256732802</v>
      </c>
      <c r="I42">
        <v>0.88753354885961999</v>
      </c>
      <c r="J42" t="s">
        <v>53</v>
      </c>
    </row>
    <row r="43" spans="1:10" x14ac:dyDescent="0.25">
      <c r="A43">
        <v>41</v>
      </c>
      <c r="B43" t="s">
        <v>10</v>
      </c>
      <c r="C43" t="s">
        <v>25</v>
      </c>
      <c r="D43">
        <v>0.91677388281793104</v>
      </c>
      <c r="E43">
        <v>1.7605577727052</v>
      </c>
      <c r="F43">
        <v>-1</v>
      </c>
      <c r="G43">
        <v>-1</v>
      </c>
      <c r="H43">
        <v>0.97381289545667504</v>
      </c>
      <c r="I43">
        <v>0.47950381393864699</v>
      </c>
      <c r="J43" t="s">
        <v>40</v>
      </c>
    </row>
    <row r="44" spans="1:10" x14ac:dyDescent="0.25">
      <c r="A44">
        <v>42</v>
      </c>
      <c r="B44" t="s">
        <v>11</v>
      </c>
      <c r="C44" t="s">
        <v>19</v>
      </c>
      <c r="D44">
        <v>0.84447197910344296</v>
      </c>
      <c r="E44">
        <v>1.7445043705271299</v>
      </c>
      <c r="F44">
        <v>-1</v>
      </c>
      <c r="G44">
        <v>-1</v>
      </c>
      <c r="H44">
        <v>0.83885711349026804</v>
      </c>
      <c r="I44">
        <v>1.6010544738154</v>
      </c>
      <c r="J44" t="s">
        <v>34</v>
      </c>
    </row>
    <row r="45" spans="1:10" x14ac:dyDescent="0.25">
      <c r="A45">
        <v>43</v>
      </c>
      <c r="B45" t="s">
        <v>11</v>
      </c>
      <c r="C45" t="s">
        <v>20</v>
      </c>
      <c r="D45">
        <v>0.77871958801097496</v>
      </c>
      <c r="E45">
        <v>2.5225017610351901</v>
      </c>
      <c r="F45">
        <v>-1</v>
      </c>
      <c r="G45">
        <v>-1</v>
      </c>
      <c r="H45">
        <v>0.72614576255743901</v>
      </c>
      <c r="I45">
        <v>2.2776307347019502</v>
      </c>
      <c r="J45" t="s">
        <v>54</v>
      </c>
    </row>
    <row r="46" spans="1:10" x14ac:dyDescent="0.25">
      <c r="A46">
        <v>44</v>
      </c>
      <c r="B46" t="s">
        <v>11</v>
      </c>
      <c r="C46" t="s">
        <v>21</v>
      </c>
      <c r="D46">
        <v>0.91666059068978201</v>
      </c>
      <c r="E46">
        <v>0.95468725619823402</v>
      </c>
      <c r="F46">
        <v>-1</v>
      </c>
      <c r="G46">
        <v>-1</v>
      </c>
      <c r="H46">
        <v>0.889785722147452</v>
      </c>
      <c r="I46">
        <v>0.98408542825096901</v>
      </c>
      <c r="J46" t="s">
        <v>29</v>
      </c>
    </row>
    <row r="47" spans="1:10" x14ac:dyDescent="0.25">
      <c r="A47">
        <v>45</v>
      </c>
      <c r="B47" t="s">
        <v>11</v>
      </c>
      <c r="C47" t="s">
        <v>22</v>
      </c>
      <c r="D47">
        <v>0.91104680897858104</v>
      </c>
      <c r="E47">
        <v>1.0132479977214099</v>
      </c>
      <c r="F47">
        <v>-1</v>
      </c>
      <c r="G47">
        <v>-1</v>
      </c>
      <c r="H47">
        <v>0.89663744279047797</v>
      </c>
      <c r="I47">
        <v>0.91054750741978696</v>
      </c>
      <c r="J47" t="s">
        <v>30</v>
      </c>
    </row>
    <row r="48" spans="1:10" x14ac:dyDescent="0.25">
      <c r="A48">
        <v>46</v>
      </c>
      <c r="B48" t="s">
        <v>11</v>
      </c>
      <c r="C48" t="s">
        <v>23</v>
      </c>
      <c r="D48">
        <v>0.917772654881573</v>
      </c>
      <c r="E48">
        <v>0.93832848572046801</v>
      </c>
      <c r="F48">
        <v>-1</v>
      </c>
      <c r="G48">
        <v>-1</v>
      </c>
      <c r="H48">
        <v>0.895763642049208</v>
      </c>
      <c r="I48">
        <v>0.92790968464117496</v>
      </c>
      <c r="J48" t="s">
        <v>31</v>
      </c>
    </row>
    <row r="49" spans="1:10" x14ac:dyDescent="0.25">
      <c r="A49">
        <v>47</v>
      </c>
      <c r="B49" t="s">
        <v>11</v>
      </c>
      <c r="C49" t="s">
        <v>24</v>
      </c>
      <c r="D49">
        <v>0.91151067219613002</v>
      </c>
      <c r="E49">
        <v>1.0092771504884901</v>
      </c>
      <c r="F49">
        <v>-1</v>
      </c>
      <c r="G49">
        <v>-1</v>
      </c>
      <c r="H49">
        <v>0.89699813703194897</v>
      </c>
      <c r="I49">
        <v>0.90884586799852995</v>
      </c>
      <c r="J49" t="s">
        <v>31</v>
      </c>
    </row>
    <row r="50" spans="1:10" x14ac:dyDescent="0.25">
      <c r="A50">
        <v>48</v>
      </c>
      <c r="B50" t="s">
        <v>11</v>
      </c>
      <c r="C50" t="s">
        <v>25</v>
      </c>
      <c r="D50">
        <v>0.92208034358142099</v>
      </c>
      <c r="E50">
        <v>0.89670491726481905</v>
      </c>
      <c r="F50">
        <v>-1</v>
      </c>
      <c r="G50">
        <v>-1</v>
      </c>
      <c r="H50">
        <v>0.905388373821291</v>
      </c>
      <c r="I50">
        <v>0.86428370991605696</v>
      </c>
      <c r="J50" t="s">
        <v>42</v>
      </c>
    </row>
    <row r="51" spans="1:10" x14ac:dyDescent="0.25">
      <c r="A51">
        <v>49</v>
      </c>
      <c r="B51" t="s">
        <v>12</v>
      </c>
      <c r="C51" t="s">
        <v>19</v>
      </c>
      <c r="D51">
        <v>0.83369815214380005</v>
      </c>
      <c r="E51">
        <v>1.2118536800078901</v>
      </c>
      <c r="F51">
        <v>-1</v>
      </c>
      <c r="G51">
        <v>-1</v>
      </c>
      <c r="H51">
        <v>0.83212980531729297</v>
      </c>
      <c r="I51">
        <v>1.19179799527161</v>
      </c>
      <c r="J51" t="s">
        <v>27</v>
      </c>
    </row>
    <row r="52" spans="1:10" x14ac:dyDescent="0.25">
      <c r="A52">
        <v>50</v>
      </c>
      <c r="B52" t="s">
        <v>12</v>
      </c>
      <c r="C52" t="s">
        <v>20</v>
      </c>
      <c r="D52">
        <v>0.72770810884482096</v>
      </c>
      <c r="E52">
        <v>2.0152148033500299</v>
      </c>
      <c r="F52">
        <v>-1</v>
      </c>
      <c r="G52">
        <v>-1</v>
      </c>
      <c r="H52">
        <v>0.58544523043091501</v>
      </c>
      <c r="I52">
        <v>1.6640974189553299</v>
      </c>
      <c r="J52" t="s">
        <v>55</v>
      </c>
    </row>
    <row r="53" spans="1:10" x14ac:dyDescent="0.25">
      <c r="A53">
        <v>51</v>
      </c>
      <c r="B53" t="s">
        <v>12</v>
      </c>
      <c r="C53" t="s">
        <v>21</v>
      </c>
      <c r="D53">
        <v>0.92897682859956598</v>
      </c>
      <c r="E53">
        <v>0.52765084453766797</v>
      </c>
      <c r="F53">
        <v>-1</v>
      </c>
      <c r="G53">
        <v>-1</v>
      </c>
      <c r="H53">
        <v>0.92981986243387005</v>
      </c>
      <c r="I53">
        <v>0.48316969001697802</v>
      </c>
      <c r="J53" t="s">
        <v>29</v>
      </c>
    </row>
    <row r="54" spans="1:10" x14ac:dyDescent="0.25">
      <c r="A54">
        <v>52</v>
      </c>
      <c r="B54" t="s">
        <v>12</v>
      </c>
      <c r="C54" t="s">
        <v>22</v>
      </c>
      <c r="D54">
        <v>0.895747544216136</v>
      </c>
      <c r="E54">
        <v>0.770763413765712</v>
      </c>
      <c r="F54">
        <v>-1</v>
      </c>
      <c r="G54">
        <v>-1</v>
      </c>
      <c r="H54">
        <v>0.88046470400832599</v>
      </c>
      <c r="I54">
        <v>0.78029968232208302</v>
      </c>
      <c r="J54" t="s">
        <v>30</v>
      </c>
    </row>
    <row r="55" spans="1:10" x14ac:dyDescent="0.25">
      <c r="A55">
        <v>53</v>
      </c>
      <c r="B55" t="s">
        <v>12</v>
      </c>
      <c r="C55" t="s">
        <v>23</v>
      </c>
      <c r="D55">
        <v>0.90355032184434803</v>
      </c>
      <c r="E55">
        <v>0.70842941069831</v>
      </c>
      <c r="F55">
        <v>-1</v>
      </c>
      <c r="G55">
        <v>-1</v>
      </c>
      <c r="H55">
        <v>0.88347158568779904</v>
      </c>
      <c r="I55">
        <v>0.71887614842141301</v>
      </c>
      <c r="J55" t="s">
        <v>37</v>
      </c>
    </row>
    <row r="56" spans="1:10" x14ac:dyDescent="0.25">
      <c r="A56">
        <v>54</v>
      </c>
      <c r="B56" t="s">
        <v>12</v>
      </c>
      <c r="C56" t="s">
        <v>24</v>
      </c>
      <c r="D56">
        <v>0.89667487100959797</v>
      </c>
      <c r="E56">
        <v>0.76320062095739605</v>
      </c>
      <c r="F56">
        <v>-1</v>
      </c>
      <c r="G56">
        <v>-1</v>
      </c>
      <c r="H56">
        <v>0.88194775487089805</v>
      </c>
      <c r="I56">
        <v>0.77277421396230395</v>
      </c>
      <c r="J56" t="s">
        <v>31</v>
      </c>
    </row>
    <row r="57" spans="1:10" x14ac:dyDescent="0.25">
      <c r="A57">
        <v>55</v>
      </c>
      <c r="B57" t="s">
        <v>12</v>
      </c>
      <c r="C57" t="s">
        <v>25</v>
      </c>
      <c r="D57">
        <v>0.93123759912161597</v>
      </c>
      <c r="E57">
        <v>0.51102463454686298</v>
      </c>
      <c r="F57">
        <v>-1</v>
      </c>
      <c r="G57">
        <v>-1</v>
      </c>
      <c r="H57">
        <v>0.940578092690455</v>
      </c>
      <c r="I57">
        <v>0.395199552610702</v>
      </c>
      <c r="J57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J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</row>
    <row r="2" spans="1:10" x14ac:dyDescent="0.25">
      <c r="A2">
        <v>0</v>
      </c>
      <c r="B2" t="s">
        <v>8</v>
      </c>
      <c r="C2" t="s">
        <v>9</v>
      </c>
      <c r="D2">
        <v>0.83691359599793802</v>
      </c>
      <c r="E2">
        <v>1.9557998488633901</v>
      </c>
      <c r="F2">
        <v>0.86608277223154495</v>
      </c>
      <c r="G2">
        <v>1.9010117800361901</v>
      </c>
      <c r="H2">
        <v>0.90937656501080999</v>
      </c>
      <c r="I2">
        <v>1.86707719836516</v>
      </c>
      <c r="J2" t="s">
        <v>34</v>
      </c>
    </row>
    <row r="3" spans="1:10" x14ac:dyDescent="0.25">
      <c r="A3">
        <v>1</v>
      </c>
      <c r="B3" t="s">
        <v>10</v>
      </c>
      <c r="C3" t="s">
        <v>9</v>
      </c>
      <c r="D3">
        <v>0.83691359599793802</v>
      </c>
      <c r="E3">
        <v>1.9557998488633901</v>
      </c>
      <c r="F3">
        <v>0.86608277223154495</v>
      </c>
      <c r="G3">
        <v>1.9010117800361901</v>
      </c>
      <c r="H3">
        <v>0.782120628322728</v>
      </c>
      <c r="I3">
        <v>4.1390398011228902</v>
      </c>
      <c r="J3" t="s">
        <v>34</v>
      </c>
    </row>
    <row r="4" spans="1:10" x14ac:dyDescent="0.25">
      <c r="A4">
        <v>2</v>
      </c>
      <c r="B4" t="s">
        <v>11</v>
      </c>
      <c r="C4" t="s">
        <v>9</v>
      </c>
      <c r="D4">
        <v>0.83691359599793802</v>
      </c>
      <c r="E4">
        <v>1.9557998488633901</v>
      </c>
      <c r="F4">
        <v>0.86608277223154495</v>
      </c>
      <c r="G4">
        <v>1.9010117800361901</v>
      </c>
      <c r="H4">
        <v>0.86350949580244796</v>
      </c>
      <c r="I4">
        <v>1.8236148886307899</v>
      </c>
      <c r="J4" t="s">
        <v>34</v>
      </c>
    </row>
    <row r="5" spans="1:10" x14ac:dyDescent="0.25">
      <c r="A5">
        <v>3</v>
      </c>
      <c r="B5" t="s">
        <v>12</v>
      </c>
      <c r="C5" t="s">
        <v>9</v>
      </c>
      <c r="D5">
        <v>0.83691359599793802</v>
      </c>
      <c r="E5">
        <v>1.9557998488633901</v>
      </c>
      <c r="F5">
        <v>0.86608277223154495</v>
      </c>
      <c r="G5">
        <v>1.9010117800361901</v>
      </c>
      <c r="H5">
        <v>0.83297423476180898</v>
      </c>
      <c r="I5">
        <v>1.31697919817932</v>
      </c>
      <c r="J5" t="s">
        <v>34</v>
      </c>
    </row>
    <row r="6" spans="1:10" x14ac:dyDescent="0.25">
      <c r="A6">
        <v>4</v>
      </c>
      <c r="B6" t="s">
        <v>8</v>
      </c>
      <c r="C6" t="s">
        <v>13</v>
      </c>
      <c r="D6">
        <v>0.60418194462189401</v>
      </c>
      <c r="E6">
        <v>4.7406872831967704</v>
      </c>
      <c r="F6">
        <v>0.409543254371595</v>
      </c>
      <c r="G6">
        <v>4.36934465033056</v>
      </c>
      <c r="H6">
        <v>0.60503553457983705</v>
      </c>
      <c r="I6">
        <v>5.1765143048150799</v>
      </c>
      <c r="J6" t="s">
        <v>35</v>
      </c>
    </row>
    <row r="7" spans="1:10" x14ac:dyDescent="0.25">
      <c r="A7">
        <v>5</v>
      </c>
      <c r="B7" t="s">
        <v>10</v>
      </c>
      <c r="C7" t="s">
        <v>13</v>
      </c>
      <c r="D7">
        <v>0.60418194462189401</v>
      </c>
      <c r="E7">
        <v>4.7406872831967704</v>
      </c>
      <c r="F7">
        <v>0.409543254371595</v>
      </c>
      <c r="G7">
        <v>4.36934465033056</v>
      </c>
      <c r="H7">
        <v>-3.78655488610464E-2</v>
      </c>
      <c r="I7">
        <v>8.5150813993347594</v>
      </c>
      <c r="J7" t="s">
        <v>35</v>
      </c>
    </row>
    <row r="8" spans="1:10" x14ac:dyDescent="0.25">
      <c r="A8">
        <v>6</v>
      </c>
      <c r="B8" t="s">
        <v>11</v>
      </c>
      <c r="C8" t="s">
        <v>13</v>
      </c>
      <c r="D8">
        <v>0.60418194462189401</v>
      </c>
      <c r="E8">
        <v>4.7406872831967704</v>
      </c>
      <c r="F8">
        <v>0.409543254371595</v>
      </c>
      <c r="G8">
        <v>4.36934465033056</v>
      </c>
      <c r="H8">
        <v>0.49467254513040598</v>
      </c>
      <c r="I8">
        <v>3.6636794821009899</v>
      </c>
      <c r="J8" t="s">
        <v>35</v>
      </c>
    </row>
    <row r="9" spans="1:10" x14ac:dyDescent="0.25">
      <c r="A9">
        <v>7</v>
      </c>
      <c r="B9" t="s">
        <v>12</v>
      </c>
      <c r="C9" t="s">
        <v>13</v>
      </c>
      <c r="D9">
        <v>0.60418194462189401</v>
      </c>
      <c r="E9">
        <v>4.7406872831967704</v>
      </c>
      <c r="F9">
        <v>0.409543254371595</v>
      </c>
      <c r="G9">
        <v>4.36934465033056</v>
      </c>
      <c r="H9">
        <v>-0.90478969564367195</v>
      </c>
      <c r="I9">
        <v>3.54560258295307</v>
      </c>
      <c r="J9" t="s">
        <v>35</v>
      </c>
    </row>
    <row r="10" spans="1:10" x14ac:dyDescent="0.25">
      <c r="A10">
        <v>8</v>
      </c>
      <c r="B10" t="s">
        <v>8</v>
      </c>
      <c r="C10" t="s">
        <v>14</v>
      </c>
      <c r="D10">
        <v>0.90279126674499299</v>
      </c>
      <c r="E10">
        <v>1.1601175289313901</v>
      </c>
      <c r="F10">
        <v>0.90846629172569704</v>
      </c>
      <c r="G10">
        <v>1.1466281715095701</v>
      </c>
      <c r="H10">
        <v>0.853504180096327</v>
      </c>
      <c r="I10">
        <v>2.1608254976814001</v>
      </c>
      <c r="J10" t="s">
        <v>29</v>
      </c>
    </row>
    <row r="11" spans="1:10" x14ac:dyDescent="0.25">
      <c r="A11">
        <v>9</v>
      </c>
      <c r="B11" t="s">
        <v>10</v>
      </c>
      <c r="C11" t="s">
        <v>14</v>
      </c>
      <c r="D11">
        <v>0.90279126674499299</v>
      </c>
      <c r="E11">
        <v>1.1601175289313901</v>
      </c>
      <c r="F11">
        <v>0.90846629172569704</v>
      </c>
      <c r="G11">
        <v>1.1466281715095701</v>
      </c>
      <c r="H11">
        <v>0.929961458890465</v>
      </c>
      <c r="I11">
        <v>1.3502238301080201</v>
      </c>
      <c r="J11" t="s">
        <v>29</v>
      </c>
    </row>
    <row r="12" spans="1:10" x14ac:dyDescent="0.25">
      <c r="A12">
        <v>10</v>
      </c>
      <c r="B12" t="s">
        <v>11</v>
      </c>
      <c r="C12" t="s">
        <v>14</v>
      </c>
      <c r="D12">
        <v>0.90279126674499299</v>
      </c>
      <c r="E12">
        <v>1.1601175289313901</v>
      </c>
      <c r="F12">
        <v>0.90846629172569704</v>
      </c>
      <c r="G12">
        <v>1.1466281715095701</v>
      </c>
      <c r="H12">
        <v>0.921420739865352</v>
      </c>
      <c r="I12">
        <v>1.0262169558135299</v>
      </c>
      <c r="J12" t="s">
        <v>29</v>
      </c>
    </row>
    <row r="13" spans="1:10" x14ac:dyDescent="0.25">
      <c r="A13">
        <v>11</v>
      </c>
      <c r="B13" t="s">
        <v>12</v>
      </c>
      <c r="C13" t="s">
        <v>14</v>
      </c>
      <c r="D13">
        <v>0.90279126674499299</v>
      </c>
      <c r="E13">
        <v>1.1601175289313901</v>
      </c>
      <c r="F13">
        <v>0.90846629172569704</v>
      </c>
      <c r="G13">
        <v>1.1466281715095701</v>
      </c>
      <c r="H13">
        <v>0.94648363561766402</v>
      </c>
      <c r="I13">
        <v>0.35658510790862902</v>
      </c>
      <c r="J13" t="s">
        <v>29</v>
      </c>
    </row>
    <row r="14" spans="1:10" x14ac:dyDescent="0.25">
      <c r="A14">
        <v>12</v>
      </c>
      <c r="B14" t="s">
        <v>8</v>
      </c>
      <c r="C14" t="s">
        <v>15</v>
      </c>
      <c r="D14">
        <v>0.89833323487008698</v>
      </c>
      <c r="E14">
        <v>1.2224194173039</v>
      </c>
      <c r="F14">
        <v>0.92522683344058698</v>
      </c>
      <c r="G14">
        <v>0.98873161120340303</v>
      </c>
      <c r="H14">
        <v>0.94570675923537595</v>
      </c>
      <c r="I14">
        <v>1.07283428879224</v>
      </c>
      <c r="J14" t="s">
        <v>30</v>
      </c>
    </row>
    <row r="15" spans="1:10" x14ac:dyDescent="0.25">
      <c r="A15">
        <v>13</v>
      </c>
      <c r="B15" t="s">
        <v>10</v>
      </c>
      <c r="C15" t="s">
        <v>15</v>
      </c>
      <c r="D15">
        <v>0.89833323487008698</v>
      </c>
      <c r="E15">
        <v>1.2224194173039</v>
      </c>
      <c r="F15">
        <v>0.92522683344058698</v>
      </c>
      <c r="G15">
        <v>0.98873161120340303</v>
      </c>
      <c r="H15">
        <v>0.90954187872932801</v>
      </c>
      <c r="I15">
        <v>1.5584730730743901</v>
      </c>
      <c r="J15" t="s">
        <v>30</v>
      </c>
    </row>
    <row r="16" spans="1:10" x14ac:dyDescent="0.25">
      <c r="A16">
        <v>14</v>
      </c>
      <c r="B16" t="s">
        <v>11</v>
      </c>
      <c r="C16" t="s">
        <v>15</v>
      </c>
      <c r="D16">
        <v>0.89833323487008698</v>
      </c>
      <c r="E16">
        <v>1.2224194173039</v>
      </c>
      <c r="F16">
        <v>0.92522683344058698</v>
      </c>
      <c r="G16">
        <v>0.98873161120340303</v>
      </c>
      <c r="H16">
        <v>0.915768117061869</v>
      </c>
      <c r="I16">
        <v>1.04596455815685</v>
      </c>
      <c r="J16" t="s">
        <v>30</v>
      </c>
    </row>
    <row r="17" spans="1:10" x14ac:dyDescent="0.25">
      <c r="A17">
        <v>15</v>
      </c>
      <c r="B17" t="s">
        <v>12</v>
      </c>
      <c r="C17" t="s">
        <v>15</v>
      </c>
      <c r="D17">
        <v>0.89833323487008698</v>
      </c>
      <c r="E17">
        <v>1.2224194173039</v>
      </c>
      <c r="F17">
        <v>0.92522683344058698</v>
      </c>
      <c r="G17">
        <v>0.98873161120340303</v>
      </c>
      <c r="H17">
        <v>0.91365288509480402</v>
      </c>
      <c r="I17">
        <v>0.60626204558804697</v>
      </c>
      <c r="J17" t="s">
        <v>30</v>
      </c>
    </row>
    <row r="18" spans="1:10" x14ac:dyDescent="0.25">
      <c r="A18">
        <v>16</v>
      </c>
      <c r="B18" t="s">
        <v>8</v>
      </c>
      <c r="C18" t="s">
        <v>16</v>
      </c>
      <c r="D18">
        <v>0.91132627258721899</v>
      </c>
      <c r="E18">
        <v>1.06743381478198</v>
      </c>
      <c r="F18">
        <v>0.93612402732372002</v>
      </c>
      <c r="G18">
        <v>0.84122588364947604</v>
      </c>
      <c r="H18">
        <v>0.94989955629978495</v>
      </c>
      <c r="I18">
        <v>0.94436882118577803</v>
      </c>
      <c r="J18" t="s">
        <v>37</v>
      </c>
    </row>
    <row r="19" spans="1:10" x14ac:dyDescent="0.25">
      <c r="A19">
        <v>17</v>
      </c>
      <c r="B19" t="s">
        <v>10</v>
      </c>
      <c r="C19" t="s">
        <v>16</v>
      </c>
      <c r="D19">
        <v>0.91132627258721899</v>
      </c>
      <c r="E19">
        <v>1.06743381478198</v>
      </c>
      <c r="F19">
        <v>0.93612402732372002</v>
      </c>
      <c r="G19">
        <v>0.84122588364947604</v>
      </c>
      <c r="H19">
        <v>0.95643273238186299</v>
      </c>
      <c r="I19">
        <v>0.81696857180559102</v>
      </c>
      <c r="J19" t="s">
        <v>37</v>
      </c>
    </row>
    <row r="20" spans="1:10" x14ac:dyDescent="0.25">
      <c r="A20">
        <v>18</v>
      </c>
      <c r="B20" t="s">
        <v>11</v>
      </c>
      <c r="C20" t="s">
        <v>16</v>
      </c>
      <c r="D20">
        <v>0.91132627258721899</v>
      </c>
      <c r="E20">
        <v>1.06743381478198</v>
      </c>
      <c r="F20">
        <v>0.93612402732372002</v>
      </c>
      <c r="G20">
        <v>0.84122588364947604</v>
      </c>
      <c r="H20">
        <v>0.92039905419395396</v>
      </c>
      <c r="I20">
        <v>0.99132337421830596</v>
      </c>
      <c r="J20" t="s">
        <v>37</v>
      </c>
    </row>
    <row r="21" spans="1:10" x14ac:dyDescent="0.25">
      <c r="A21">
        <v>19</v>
      </c>
      <c r="B21" t="s">
        <v>12</v>
      </c>
      <c r="C21" t="s">
        <v>16</v>
      </c>
      <c r="D21">
        <v>0.91132627258721899</v>
      </c>
      <c r="E21">
        <v>1.06743381478198</v>
      </c>
      <c r="F21">
        <v>0.93612402732372002</v>
      </c>
      <c r="G21">
        <v>0.84122588364947604</v>
      </c>
      <c r="H21">
        <v>0.93359195734839895</v>
      </c>
      <c r="I21">
        <v>0.46629214459240398</v>
      </c>
      <c r="J21" t="s">
        <v>37</v>
      </c>
    </row>
    <row r="22" spans="1:10" x14ac:dyDescent="0.25">
      <c r="A22">
        <v>20</v>
      </c>
      <c r="B22" t="s">
        <v>8</v>
      </c>
      <c r="C22" t="s">
        <v>17</v>
      </c>
      <c r="D22">
        <v>0.89813367144128597</v>
      </c>
      <c r="E22">
        <v>1.22474342793615</v>
      </c>
      <c r="F22">
        <v>0.92541398234674499</v>
      </c>
      <c r="G22">
        <v>0.98851089594337005</v>
      </c>
      <c r="H22">
        <v>0.94597718111976603</v>
      </c>
      <c r="I22">
        <v>1.07217652489183</v>
      </c>
      <c r="J22" t="s">
        <v>30</v>
      </c>
    </row>
    <row r="23" spans="1:10" x14ac:dyDescent="0.25">
      <c r="A23">
        <v>21</v>
      </c>
      <c r="B23" t="s">
        <v>10</v>
      </c>
      <c r="C23" t="s">
        <v>17</v>
      </c>
      <c r="D23">
        <v>0.89813367144128597</v>
      </c>
      <c r="E23">
        <v>1.22474342793615</v>
      </c>
      <c r="F23">
        <v>0.92541398234674499</v>
      </c>
      <c r="G23">
        <v>0.98851089594337005</v>
      </c>
      <c r="H23">
        <v>0.91124499073267295</v>
      </c>
      <c r="I23">
        <v>1.5344102463014999</v>
      </c>
      <c r="J23" t="s">
        <v>30</v>
      </c>
    </row>
    <row r="24" spans="1:10" x14ac:dyDescent="0.25">
      <c r="A24">
        <v>22</v>
      </c>
      <c r="B24" t="s">
        <v>11</v>
      </c>
      <c r="C24" t="s">
        <v>17</v>
      </c>
      <c r="D24">
        <v>0.89813367144128597</v>
      </c>
      <c r="E24">
        <v>1.22474342793615</v>
      </c>
      <c r="F24">
        <v>0.92541398234674499</v>
      </c>
      <c r="G24">
        <v>0.98851089594337005</v>
      </c>
      <c r="H24">
        <v>0.91561095068110399</v>
      </c>
      <c r="I24">
        <v>1.04907483476507</v>
      </c>
      <c r="J24" t="s">
        <v>30</v>
      </c>
    </row>
    <row r="25" spans="1:10" x14ac:dyDescent="0.25">
      <c r="A25">
        <v>23</v>
      </c>
      <c r="B25" t="s">
        <v>12</v>
      </c>
      <c r="C25" t="s">
        <v>17</v>
      </c>
      <c r="D25">
        <v>0.89813367144128597</v>
      </c>
      <c r="E25">
        <v>1.22474342793615</v>
      </c>
      <c r="F25">
        <v>0.92541398234674499</v>
      </c>
      <c r="G25">
        <v>0.98851089594337005</v>
      </c>
      <c r="H25">
        <v>0.91336202038955205</v>
      </c>
      <c r="I25">
        <v>0.60822642611557898</v>
      </c>
      <c r="J25" t="s">
        <v>30</v>
      </c>
    </row>
    <row r="26" spans="1:10" x14ac:dyDescent="0.25">
      <c r="A26">
        <v>24</v>
      </c>
      <c r="B26" t="s">
        <v>8</v>
      </c>
      <c r="C26" t="s">
        <v>18</v>
      </c>
      <c r="D26">
        <v>0.90221661274292397</v>
      </c>
      <c r="E26">
        <v>1.17002305787718</v>
      </c>
      <c r="F26">
        <v>0.91955230700783697</v>
      </c>
      <c r="G26">
        <v>1.0491981917729201</v>
      </c>
      <c r="H26">
        <v>0.92464114372572404</v>
      </c>
      <c r="I26">
        <v>1.30444203651393</v>
      </c>
      <c r="J26" t="s">
        <v>56</v>
      </c>
    </row>
    <row r="27" spans="1:10" x14ac:dyDescent="0.25">
      <c r="A27">
        <v>25</v>
      </c>
      <c r="B27" t="s">
        <v>10</v>
      </c>
      <c r="C27" t="s">
        <v>18</v>
      </c>
      <c r="D27">
        <v>0.90221661274292397</v>
      </c>
      <c r="E27">
        <v>1.17002305787718</v>
      </c>
      <c r="F27">
        <v>0.91955230700783697</v>
      </c>
      <c r="G27">
        <v>1.0491981917729201</v>
      </c>
      <c r="H27">
        <v>0.89420273349585</v>
      </c>
      <c r="I27">
        <v>1.8051030533352199</v>
      </c>
      <c r="J27" t="s">
        <v>56</v>
      </c>
    </row>
    <row r="28" spans="1:10" x14ac:dyDescent="0.25">
      <c r="A28">
        <v>26</v>
      </c>
      <c r="B28" t="s">
        <v>11</v>
      </c>
      <c r="C28" t="s">
        <v>18</v>
      </c>
      <c r="D28">
        <v>0.90221661274292397</v>
      </c>
      <c r="E28">
        <v>1.17002305787718</v>
      </c>
      <c r="F28">
        <v>0.91955230700783697</v>
      </c>
      <c r="G28">
        <v>1.0491981917729201</v>
      </c>
      <c r="H28">
        <v>0.91674114259504202</v>
      </c>
      <c r="I28">
        <v>1.09382237078426</v>
      </c>
      <c r="J28" t="s">
        <v>56</v>
      </c>
    </row>
    <row r="29" spans="1:10" x14ac:dyDescent="0.25">
      <c r="A29">
        <v>27</v>
      </c>
      <c r="B29" t="s">
        <v>12</v>
      </c>
      <c r="C29" t="s">
        <v>18</v>
      </c>
      <c r="D29">
        <v>0.90221661274292397</v>
      </c>
      <c r="E29">
        <v>1.17002305787718</v>
      </c>
      <c r="F29">
        <v>0.91955230700783697</v>
      </c>
      <c r="G29">
        <v>1.0491981917729201</v>
      </c>
      <c r="H29">
        <v>0.93540000688966596</v>
      </c>
      <c r="I29">
        <v>0.46689806071573797</v>
      </c>
      <c r="J29" t="s">
        <v>56</v>
      </c>
    </row>
    <row r="30" spans="1:10" x14ac:dyDescent="0.25">
      <c r="A30">
        <v>28</v>
      </c>
      <c r="B30" t="s">
        <v>8</v>
      </c>
      <c r="C30" t="s">
        <v>19</v>
      </c>
      <c r="D30">
        <v>0.80243634675972297</v>
      </c>
      <c r="E30">
        <v>2.88476029187692</v>
      </c>
      <c r="F30">
        <v>-1</v>
      </c>
      <c r="G30">
        <v>-1</v>
      </c>
      <c r="H30">
        <v>0.92487645016826303</v>
      </c>
      <c r="I30">
        <v>1.5229936116321401</v>
      </c>
      <c r="J30" t="s">
        <v>34</v>
      </c>
    </row>
    <row r="31" spans="1:10" x14ac:dyDescent="0.25">
      <c r="A31">
        <v>29</v>
      </c>
      <c r="B31" t="s">
        <v>8</v>
      </c>
      <c r="C31" t="s">
        <v>20</v>
      </c>
      <c r="D31">
        <v>0.78643764900062196</v>
      </c>
      <c r="E31">
        <v>3.1388282050714902</v>
      </c>
      <c r="F31">
        <v>-1</v>
      </c>
      <c r="G31">
        <v>-1</v>
      </c>
      <c r="H31">
        <v>0.83635233904344797</v>
      </c>
      <c r="I31">
        <v>2.66721785281882</v>
      </c>
      <c r="J31" t="s">
        <v>51</v>
      </c>
    </row>
    <row r="32" spans="1:10" x14ac:dyDescent="0.25">
      <c r="A32">
        <v>30</v>
      </c>
      <c r="B32" t="s">
        <v>8</v>
      </c>
      <c r="C32" t="s">
        <v>21</v>
      </c>
      <c r="D32">
        <v>0.91703232681476698</v>
      </c>
      <c r="E32">
        <v>1.29492600116822</v>
      </c>
      <c r="F32">
        <v>-1</v>
      </c>
      <c r="G32">
        <v>-1</v>
      </c>
      <c r="H32">
        <v>0.94840343455326903</v>
      </c>
      <c r="I32">
        <v>0.94666724765549304</v>
      </c>
      <c r="J32" t="s">
        <v>36</v>
      </c>
    </row>
    <row r="33" spans="1:10" x14ac:dyDescent="0.25">
      <c r="A33">
        <v>31</v>
      </c>
      <c r="B33" t="s">
        <v>8</v>
      </c>
      <c r="C33" t="s">
        <v>22</v>
      </c>
      <c r="D33">
        <v>0.88555983194843102</v>
      </c>
      <c r="E33">
        <v>1.8125297022087301</v>
      </c>
      <c r="F33">
        <v>-1</v>
      </c>
      <c r="G33">
        <v>-1</v>
      </c>
      <c r="H33">
        <v>0.94991473387187697</v>
      </c>
      <c r="I33">
        <v>0.95027346364935805</v>
      </c>
      <c r="J33" t="s">
        <v>30</v>
      </c>
    </row>
    <row r="34" spans="1:10" x14ac:dyDescent="0.25">
      <c r="A34">
        <v>32</v>
      </c>
      <c r="B34" t="s">
        <v>8</v>
      </c>
      <c r="C34" t="s">
        <v>23</v>
      </c>
      <c r="D34">
        <v>0.89452592581648105</v>
      </c>
      <c r="E34">
        <v>1.63440421450827</v>
      </c>
      <c r="F34">
        <v>-1</v>
      </c>
      <c r="G34">
        <v>-1</v>
      </c>
      <c r="H34">
        <v>0.94881524605614198</v>
      </c>
      <c r="I34">
        <v>0.94930998441936898</v>
      </c>
      <c r="J34" t="s">
        <v>30</v>
      </c>
    </row>
    <row r="35" spans="1:10" x14ac:dyDescent="0.25">
      <c r="A35">
        <v>33</v>
      </c>
      <c r="B35" t="s">
        <v>8</v>
      </c>
      <c r="C35" t="s">
        <v>24</v>
      </c>
      <c r="D35">
        <v>0.88646332609757195</v>
      </c>
      <c r="E35">
        <v>1.80327845097915</v>
      </c>
      <c r="F35">
        <v>-1</v>
      </c>
      <c r="G35">
        <v>-1</v>
      </c>
      <c r="H35">
        <v>0.95146432805190595</v>
      </c>
      <c r="I35">
        <v>0.92124566742816805</v>
      </c>
      <c r="J35" t="s">
        <v>32</v>
      </c>
    </row>
    <row r="36" spans="1:10" x14ac:dyDescent="0.25">
      <c r="A36">
        <v>34</v>
      </c>
      <c r="B36" t="s">
        <v>8</v>
      </c>
      <c r="C36" t="s">
        <v>25</v>
      </c>
      <c r="D36">
        <v>0.88914546794089799</v>
      </c>
      <c r="E36">
        <v>1.65675774214515</v>
      </c>
      <c r="F36">
        <v>-1</v>
      </c>
      <c r="G36">
        <v>-1</v>
      </c>
      <c r="H36">
        <v>0.91935526005433099</v>
      </c>
      <c r="I36">
        <v>1.2844119272653001</v>
      </c>
      <c r="J36" t="s">
        <v>52</v>
      </c>
    </row>
    <row r="37" spans="1:10" x14ac:dyDescent="0.25">
      <c r="A37">
        <v>35</v>
      </c>
      <c r="B37" t="s">
        <v>10</v>
      </c>
      <c r="C37" t="s">
        <v>19</v>
      </c>
      <c r="D37">
        <v>0.81987793474509396</v>
      </c>
      <c r="E37">
        <v>3.5210229266844602</v>
      </c>
      <c r="F37">
        <v>-1</v>
      </c>
      <c r="G37">
        <v>-1</v>
      </c>
      <c r="H37">
        <v>0.84735540002496001</v>
      </c>
      <c r="I37">
        <v>2.8050223577858699</v>
      </c>
      <c r="J37" t="s">
        <v>39</v>
      </c>
    </row>
    <row r="38" spans="1:10" x14ac:dyDescent="0.25">
      <c r="A38">
        <v>36</v>
      </c>
      <c r="B38" t="s">
        <v>10</v>
      </c>
      <c r="C38" t="s">
        <v>20</v>
      </c>
      <c r="D38">
        <v>0.78285783745904902</v>
      </c>
      <c r="E38">
        <v>4.0072913060764499</v>
      </c>
      <c r="F38">
        <v>-1</v>
      </c>
      <c r="G38">
        <v>-1</v>
      </c>
      <c r="H38">
        <v>0.62596950642367699</v>
      </c>
      <c r="I38">
        <v>4.0730538156405798</v>
      </c>
      <c r="J38" t="s">
        <v>35</v>
      </c>
    </row>
    <row r="39" spans="1:10" x14ac:dyDescent="0.25">
      <c r="A39">
        <v>37</v>
      </c>
      <c r="B39" t="s">
        <v>10</v>
      </c>
      <c r="C39" t="s">
        <v>21</v>
      </c>
      <c r="D39">
        <v>0.932173367645319</v>
      </c>
      <c r="E39">
        <v>1.28817402703555</v>
      </c>
      <c r="F39">
        <v>-1</v>
      </c>
      <c r="G39">
        <v>-1</v>
      </c>
      <c r="H39">
        <v>0.94589704450179801</v>
      </c>
      <c r="I39">
        <v>0.98086551052878101</v>
      </c>
      <c r="J39" t="s">
        <v>36</v>
      </c>
    </row>
    <row r="40" spans="1:10" x14ac:dyDescent="0.25">
      <c r="A40">
        <v>38</v>
      </c>
      <c r="B40" t="s">
        <v>10</v>
      </c>
      <c r="C40" t="s">
        <v>22</v>
      </c>
      <c r="D40">
        <v>0.888147212798585</v>
      </c>
      <c r="E40">
        <v>2.0636981167814099</v>
      </c>
      <c r="F40">
        <v>-1</v>
      </c>
      <c r="G40">
        <v>-1</v>
      </c>
      <c r="H40">
        <v>0.91283749066919895</v>
      </c>
      <c r="I40">
        <v>1.4907778663117199</v>
      </c>
      <c r="J40" t="s">
        <v>30</v>
      </c>
    </row>
    <row r="41" spans="1:10" x14ac:dyDescent="0.25">
      <c r="A41">
        <v>39</v>
      </c>
      <c r="B41" t="s">
        <v>10</v>
      </c>
      <c r="C41" t="s">
        <v>23</v>
      </c>
      <c r="D41">
        <v>0.93798343170204401</v>
      </c>
      <c r="E41">
        <v>1.1253843803152499</v>
      </c>
      <c r="F41">
        <v>-1</v>
      </c>
      <c r="G41">
        <v>-1</v>
      </c>
      <c r="H41">
        <v>0.96232913495149697</v>
      </c>
      <c r="I41">
        <v>0.711945858334466</v>
      </c>
      <c r="J41" t="s">
        <v>37</v>
      </c>
    </row>
    <row r="42" spans="1:10" x14ac:dyDescent="0.25">
      <c r="A42">
        <v>40</v>
      </c>
      <c r="B42" t="s">
        <v>10</v>
      </c>
      <c r="C42" t="s">
        <v>24</v>
      </c>
      <c r="D42">
        <v>0.88650928205219603</v>
      </c>
      <c r="E42">
        <v>2.0952103928565098</v>
      </c>
      <c r="F42">
        <v>-1</v>
      </c>
      <c r="G42">
        <v>-1</v>
      </c>
      <c r="H42">
        <v>0.92506868870210801</v>
      </c>
      <c r="I42">
        <v>1.3006200968169701</v>
      </c>
      <c r="J42" t="s">
        <v>32</v>
      </c>
    </row>
    <row r="43" spans="1:10" x14ac:dyDescent="0.25">
      <c r="A43">
        <v>41</v>
      </c>
      <c r="B43" t="s">
        <v>10</v>
      </c>
      <c r="C43" t="s">
        <v>25</v>
      </c>
      <c r="D43">
        <v>0.92203418067808995</v>
      </c>
      <c r="E43">
        <v>1.4742047703552901</v>
      </c>
      <c r="F43">
        <v>-1</v>
      </c>
      <c r="G43">
        <v>-1</v>
      </c>
      <c r="H43">
        <v>0.95216651784087403</v>
      </c>
      <c r="I43">
        <v>0.88721282883633301</v>
      </c>
      <c r="J43" t="s">
        <v>46</v>
      </c>
    </row>
    <row r="44" spans="1:10" x14ac:dyDescent="0.25">
      <c r="A44">
        <v>42</v>
      </c>
      <c r="B44" t="s">
        <v>11</v>
      </c>
      <c r="C44" t="s">
        <v>19</v>
      </c>
      <c r="D44">
        <v>0.84398406263800096</v>
      </c>
      <c r="E44">
        <v>1.6889590893017099</v>
      </c>
      <c r="F44">
        <v>-1</v>
      </c>
      <c r="G44">
        <v>-1</v>
      </c>
      <c r="H44">
        <v>0.85031982432102504</v>
      </c>
      <c r="I44">
        <v>2.0676732873360102</v>
      </c>
      <c r="J44" t="s">
        <v>27</v>
      </c>
    </row>
    <row r="45" spans="1:10" x14ac:dyDescent="0.25">
      <c r="A45">
        <v>43</v>
      </c>
      <c r="B45" t="s">
        <v>11</v>
      </c>
      <c r="C45" t="s">
        <v>20</v>
      </c>
      <c r="D45">
        <v>0.81656665751699598</v>
      </c>
      <c r="E45">
        <v>2.0271871329022</v>
      </c>
      <c r="F45">
        <v>-1</v>
      </c>
      <c r="G45">
        <v>-1</v>
      </c>
      <c r="H45">
        <v>0.79365585703035602</v>
      </c>
      <c r="I45">
        <v>2.1772575015748501</v>
      </c>
      <c r="J45" t="s">
        <v>48</v>
      </c>
    </row>
    <row r="46" spans="1:10" x14ac:dyDescent="0.25">
      <c r="A46">
        <v>44</v>
      </c>
      <c r="B46" t="s">
        <v>11</v>
      </c>
      <c r="C46" t="s">
        <v>21</v>
      </c>
      <c r="D46">
        <v>0.907607676530373</v>
      </c>
      <c r="E46">
        <v>1.01714707858822</v>
      </c>
      <c r="F46">
        <v>-1</v>
      </c>
      <c r="G46">
        <v>-1</v>
      </c>
      <c r="H46">
        <v>0.92870518560645099</v>
      </c>
      <c r="I46">
        <v>0.89211697521560995</v>
      </c>
      <c r="J46" t="s">
        <v>29</v>
      </c>
    </row>
    <row r="47" spans="1:10" x14ac:dyDescent="0.25">
      <c r="A47">
        <v>45</v>
      </c>
      <c r="B47" t="s">
        <v>11</v>
      </c>
      <c r="C47" t="s">
        <v>22</v>
      </c>
      <c r="D47">
        <v>0.90043665726626698</v>
      </c>
      <c r="E47">
        <v>1.0909297977116299</v>
      </c>
      <c r="F47">
        <v>-1</v>
      </c>
      <c r="G47">
        <v>-1</v>
      </c>
      <c r="H47">
        <v>0.91199983797114004</v>
      </c>
      <c r="I47">
        <v>1.09500020342127</v>
      </c>
      <c r="J47" t="s">
        <v>30</v>
      </c>
    </row>
    <row r="48" spans="1:10" x14ac:dyDescent="0.25">
      <c r="A48">
        <v>46</v>
      </c>
      <c r="B48" t="s">
        <v>11</v>
      </c>
      <c r="C48" t="s">
        <v>23</v>
      </c>
      <c r="D48">
        <v>0.908492464743196</v>
      </c>
      <c r="E48">
        <v>1.00841720066284</v>
      </c>
      <c r="F48">
        <v>-1</v>
      </c>
      <c r="G48">
        <v>-1</v>
      </c>
      <c r="H48">
        <v>0.91862481460018597</v>
      </c>
      <c r="I48">
        <v>1.0043060406356099</v>
      </c>
      <c r="J48" t="s">
        <v>37</v>
      </c>
    </row>
    <row r="49" spans="1:10" x14ac:dyDescent="0.25">
      <c r="A49">
        <v>47</v>
      </c>
      <c r="B49" t="s">
        <v>11</v>
      </c>
      <c r="C49" t="s">
        <v>24</v>
      </c>
      <c r="D49">
        <v>0.90049003157864105</v>
      </c>
      <c r="E49">
        <v>1.0890583956434501</v>
      </c>
      <c r="F49">
        <v>-1</v>
      </c>
      <c r="G49">
        <v>-1</v>
      </c>
      <c r="H49">
        <v>0.91362730678651305</v>
      </c>
      <c r="I49">
        <v>1.07286898304978</v>
      </c>
      <c r="J49" t="s">
        <v>31</v>
      </c>
    </row>
    <row r="50" spans="1:10" x14ac:dyDescent="0.25">
      <c r="A50">
        <v>48</v>
      </c>
      <c r="B50" t="s">
        <v>11</v>
      </c>
      <c r="C50" t="s">
        <v>25</v>
      </c>
      <c r="D50">
        <v>0.91329812376790398</v>
      </c>
      <c r="E50">
        <v>0.95280895186789005</v>
      </c>
      <c r="F50">
        <v>-1</v>
      </c>
      <c r="G50">
        <v>-1</v>
      </c>
      <c r="H50">
        <v>0.92735730186128795</v>
      </c>
      <c r="I50">
        <v>0.92226203615167002</v>
      </c>
      <c r="J50" t="s">
        <v>42</v>
      </c>
    </row>
    <row r="51" spans="1:10" x14ac:dyDescent="0.25">
      <c r="A51">
        <v>49</v>
      </c>
      <c r="B51" t="s">
        <v>12</v>
      </c>
      <c r="C51" t="s">
        <v>19</v>
      </c>
      <c r="D51">
        <v>0.82236527568056506</v>
      </c>
      <c r="E51">
        <v>1.27043632543021</v>
      </c>
      <c r="F51">
        <v>-1</v>
      </c>
      <c r="G51">
        <v>-1</v>
      </c>
      <c r="H51">
        <v>0.87792672717910103</v>
      </c>
      <c r="I51">
        <v>0.94024182000631296</v>
      </c>
      <c r="J51" t="s">
        <v>34</v>
      </c>
    </row>
    <row r="52" spans="1:10" x14ac:dyDescent="0.25">
      <c r="A52">
        <v>50</v>
      </c>
      <c r="B52" t="s">
        <v>12</v>
      </c>
      <c r="C52" t="s">
        <v>20</v>
      </c>
      <c r="D52">
        <v>0.726573493956577</v>
      </c>
      <c r="E52">
        <v>2.0106428492917501</v>
      </c>
      <c r="F52">
        <v>-1</v>
      </c>
      <c r="G52">
        <v>-1</v>
      </c>
      <c r="H52">
        <v>0.61592965077768103</v>
      </c>
      <c r="I52">
        <v>1.7167712096565</v>
      </c>
      <c r="J52" t="s">
        <v>43</v>
      </c>
    </row>
    <row r="53" spans="1:10" x14ac:dyDescent="0.25">
      <c r="A53">
        <v>51</v>
      </c>
      <c r="B53" t="s">
        <v>12</v>
      </c>
      <c r="C53" t="s">
        <v>21</v>
      </c>
      <c r="D53">
        <v>0.92354835727060403</v>
      </c>
      <c r="E53">
        <v>0.56328940553400098</v>
      </c>
      <c r="F53">
        <v>-1</v>
      </c>
      <c r="G53">
        <v>-1</v>
      </c>
      <c r="H53">
        <v>0.947534734843825</v>
      </c>
      <c r="I53">
        <v>0.39081936076580798</v>
      </c>
      <c r="J53" t="s">
        <v>29</v>
      </c>
    </row>
    <row r="54" spans="1:10" x14ac:dyDescent="0.25">
      <c r="A54">
        <v>52</v>
      </c>
      <c r="B54" t="s">
        <v>12</v>
      </c>
      <c r="C54" t="s">
        <v>22</v>
      </c>
      <c r="D54">
        <v>0.88619034630524096</v>
      </c>
      <c r="E54">
        <v>0.80942600525728603</v>
      </c>
      <c r="F54">
        <v>-1</v>
      </c>
      <c r="G54">
        <v>-1</v>
      </c>
      <c r="H54">
        <v>0.91029570037601704</v>
      </c>
      <c r="I54">
        <v>0.63939248692915396</v>
      </c>
      <c r="J54" t="s">
        <v>30</v>
      </c>
    </row>
    <row r="55" spans="1:10" x14ac:dyDescent="0.25">
      <c r="A55">
        <v>53</v>
      </c>
      <c r="B55" t="s">
        <v>12</v>
      </c>
      <c r="C55" t="s">
        <v>23</v>
      </c>
      <c r="D55">
        <v>0.89321057051369401</v>
      </c>
      <c r="E55">
        <v>0.77061373357547003</v>
      </c>
      <c r="F55">
        <v>-1</v>
      </c>
      <c r="G55">
        <v>-1</v>
      </c>
      <c r="H55">
        <v>0.930199499179306</v>
      </c>
      <c r="I55">
        <v>0.48266970156986699</v>
      </c>
      <c r="J55" t="s">
        <v>32</v>
      </c>
    </row>
    <row r="56" spans="1:10" x14ac:dyDescent="0.25">
      <c r="A56">
        <v>54</v>
      </c>
      <c r="B56" t="s">
        <v>12</v>
      </c>
      <c r="C56" t="s">
        <v>24</v>
      </c>
      <c r="D56">
        <v>0.88745027490911699</v>
      </c>
      <c r="E56">
        <v>0.800724147585677</v>
      </c>
      <c r="F56">
        <v>-1</v>
      </c>
      <c r="G56">
        <v>-1</v>
      </c>
      <c r="H56">
        <v>0.91096113745398899</v>
      </c>
      <c r="I56">
        <v>0.63625341134466395</v>
      </c>
      <c r="J56" t="s">
        <v>32</v>
      </c>
    </row>
    <row r="57" spans="1:10" x14ac:dyDescent="0.25">
      <c r="A57">
        <v>55</v>
      </c>
      <c r="B57" t="s">
        <v>12</v>
      </c>
      <c r="C57" t="s">
        <v>25</v>
      </c>
      <c r="D57">
        <v>0.93700285936115202</v>
      </c>
      <c r="E57">
        <v>0.45904048783784102</v>
      </c>
      <c r="F57">
        <v>-1</v>
      </c>
      <c r="G57">
        <v>-1</v>
      </c>
      <c r="H57">
        <v>0.95743122350876197</v>
      </c>
      <c r="I57">
        <v>0.30392591907953997</v>
      </c>
      <c r="J57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J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</row>
    <row r="2" spans="1:10" x14ac:dyDescent="0.25">
      <c r="A2">
        <v>0</v>
      </c>
      <c r="B2" t="s">
        <v>8</v>
      </c>
      <c r="C2" t="s">
        <v>9</v>
      </c>
      <c r="D2">
        <v>0.84766947477492205</v>
      </c>
      <c r="E2">
        <v>1.8187235666889201</v>
      </c>
      <c r="F2">
        <v>0.80118848512088903</v>
      </c>
      <c r="G2">
        <v>2.2974002887278799</v>
      </c>
      <c r="H2">
        <v>0.74622063345529499</v>
      </c>
      <c r="I2">
        <v>4.1615319266293103</v>
      </c>
      <c r="J2" t="s">
        <v>34</v>
      </c>
    </row>
    <row r="3" spans="1:10" x14ac:dyDescent="0.25">
      <c r="A3">
        <v>1</v>
      </c>
      <c r="B3" t="s">
        <v>10</v>
      </c>
      <c r="C3" t="s">
        <v>9</v>
      </c>
      <c r="D3">
        <v>0.84766947477492205</v>
      </c>
      <c r="E3">
        <v>1.8187235666889201</v>
      </c>
      <c r="F3">
        <v>0.80118848512088903</v>
      </c>
      <c r="G3">
        <v>2.2974002887278799</v>
      </c>
      <c r="H3">
        <v>0.87377239369710002</v>
      </c>
      <c r="I3">
        <v>2.0102135684460198</v>
      </c>
      <c r="J3" t="s">
        <v>34</v>
      </c>
    </row>
    <row r="4" spans="1:10" x14ac:dyDescent="0.25">
      <c r="A4">
        <v>2</v>
      </c>
      <c r="B4" t="s">
        <v>11</v>
      </c>
      <c r="C4" t="s">
        <v>9</v>
      </c>
      <c r="D4">
        <v>0.84766947477492205</v>
      </c>
      <c r="E4">
        <v>1.8187235666889201</v>
      </c>
      <c r="F4">
        <v>0.80118848512088903</v>
      </c>
      <c r="G4">
        <v>2.2974002887278799</v>
      </c>
      <c r="H4">
        <v>0.819584799488835</v>
      </c>
      <c r="I4">
        <v>1.8912898948574299</v>
      </c>
      <c r="J4" t="s">
        <v>34</v>
      </c>
    </row>
    <row r="5" spans="1:10" x14ac:dyDescent="0.25">
      <c r="A5">
        <v>3</v>
      </c>
      <c r="B5" t="s">
        <v>12</v>
      </c>
      <c r="C5" t="s">
        <v>9</v>
      </c>
      <c r="D5">
        <v>0.84766947477492205</v>
      </c>
      <c r="E5">
        <v>1.8187235666889201</v>
      </c>
      <c r="F5">
        <v>0.80118848512088903</v>
      </c>
      <c r="G5">
        <v>2.2974002887278799</v>
      </c>
      <c r="H5">
        <v>0.78951413478713195</v>
      </c>
      <c r="I5">
        <v>1.4119073685913499</v>
      </c>
      <c r="J5" t="s">
        <v>34</v>
      </c>
    </row>
    <row r="6" spans="1:10" x14ac:dyDescent="0.25">
      <c r="A6">
        <v>4</v>
      </c>
      <c r="B6" t="s">
        <v>8</v>
      </c>
      <c r="C6" t="s">
        <v>13</v>
      </c>
      <c r="D6">
        <v>0.61582904879174305</v>
      </c>
      <c r="E6">
        <v>4.5336905442908497</v>
      </c>
      <c r="F6">
        <v>-2.6913353124690099E-2</v>
      </c>
      <c r="G6">
        <v>5.2562108000335703</v>
      </c>
      <c r="H6">
        <v>-0.234473169907538</v>
      </c>
      <c r="I6">
        <v>8.6177110451171401</v>
      </c>
      <c r="J6" t="s">
        <v>50</v>
      </c>
    </row>
    <row r="7" spans="1:10" x14ac:dyDescent="0.25">
      <c r="A7">
        <v>5</v>
      </c>
      <c r="B7" t="s">
        <v>10</v>
      </c>
      <c r="C7" t="s">
        <v>13</v>
      </c>
      <c r="D7">
        <v>0.61582904879174305</v>
      </c>
      <c r="E7">
        <v>4.5336905442908497</v>
      </c>
      <c r="F7">
        <v>-2.6913353124690099E-2</v>
      </c>
      <c r="G7">
        <v>5.2562108000335703</v>
      </c>
      <c r="H7">
        <v>7.4001211959408994E-2</v>
      </c>
      <c r="I7">
        <v>6.8244358587565097</v>
      </c>
      <c r="J7" t="s">
        <v>50</v>
      </c>
    </row>
    <row r="8" spans="1:10" x14ac:dyDescent="0.25">
      <c r="A8">
        <v>6</v>
      </c>
      <c r="B8" t="s">
        <v>11</v>
      </c>
      <c r="C8" t="s">
        <v>13</v>
      </c>
      <c r="D8">
        <v>0.61582904879174305</v>
      </c>
      <c r="E8">
        <v>4.5336905442908497</v>
      </c>
      <c r="F8">
        <v>-2.6913353124690099E-2</v>
      </c>
      <c r="G8">
        <v>5.2562108000335703</v>
      </c>
      <c r="H8">
        <v>0.15171393042117601</v>
      </c>
      <c r="I8">
        <v>4.25413315057268</v>
      </c>
      <c r="J8" t="s">
        <v>50</v>
      </c>
    </row>
    <row r="9" spans="1:10" x14ac:dyDescent="0.25">
      <c r="A9">
        <v>7</v>
      </c>
      <c r="B9" t="s">
        <v>12</v>
      </c>
      <c r="C9" t="s">
        <v>13</v>
      </c>
      <c r="D9">
        <v>0.61582904879174305</v>
      </c>
      <c r="E9">
        <v>4.5336905442908497</v>
      </c>
      <c r="F9">
        <v>-2.6913353124690099E-2</v>
      </c>
      <c r="G9">
        <v>5.2562108000335703</v>
      </c>
      <c r="H9">
        <v>-0.98992417384738995</v>
      </c>
      <c r="I9">
        <v>3.3741892550196799</v>
      </c>
      <c r="J9" t="s">
        <v>50</v>
      </c>
    </row>
    <row r="10" spans="1:10" x14ac:dyDescent="0.25">
      <c r="A10">
        <v>8</v>
      </c>
      <c r="B10" t="s">
        <v>8</v>
      </c>
      <c r="C10" t="s">
        <v>14</v>
      </c>
      <c r="D10">
        <v>0.89768731214543895</v>
      </c>
      <c r="E10">
        <v>1.2013452030831899</v>
      </c>
      <c r="F10">
        <v>0.85418988768854798</v>
      </c>
      <c r="G10">
        <v>1.6063517183274101</v>
      </c>
      <c r="H10">
        <v>0.77609095823377905</v>
      </c>
      <c r="I10">
        <v>3.3590583760374999</v>
      </c>
      <c r="J10" t="s">
        <v>29</v>
      </c>
    </row>
    <row r="11" spans="1:10" x14ac:dyDescent="0.25">
      <c r="A11">
        <v>9</v>
      </c>
      <c r="B11" t="s">
        <v>10</v>
      </c>
      <c r="C11" t="s">
        <v>14</v>
      </c>
      <c r="D11">
        <v>0.89768731214543895</v>
      </c>
      <c r="E11">
        <v>1.2013452030831899</v>
      </c>
      <c r="F11">
        <v>0.85418988768854798</v>
      </c>
      <c r="G11">
        <v>1.6063517183274101</v>
      </c>
      <c r="H11">
        <v>0.96353908755227602</v>
      </c>
      <c r="I11">
        <v>0.609385866493664</v>
      </c>
      <c r="J11" t="s">
        <v>29</v>
      </c>
    </row>
    <row r="12" spans="1:10" x14ac:dyDescent="0.25">
      <c r="A12">
        <v>10</v>
      </c>
      <c r="B12" t="s">
        <v>11</v>
      </c>
      <c r="C12" t="s">
        <v>14</v>
      </c>
      <c r="D12">
        <v>0.89768731214543895</v>
      </c>
      <c r="E12">
        <v>1.2013452030831899</v>
      </c>
      <c r="F12">
        <v>0.85418988768854798</v>
      </c>
      <c r="G12">
        <v>1.6063517183274101</v>
      </c>
      <c r="H12">
        <v>0.86021432934977604</v>
      </c>
      <c r="I12">
        <v>1.39595101049552</v>
      </c>
      <c r="J12" t="s">
        <v>29</v>
      </c>
    </row>
    <row r="13" spans="1:10" x14ac:dyDescent="0.25">
      <c r="A13">
        <v>11</v>
      </c>
      <c r="B13" t="s">
        <v>12</v>
      </c>
      <c r="C13" t="s">
        <v>14</v>
      </c>
      <c r="D13">
        <v>0.89768731214543895</v>
      </c>
      <c r="E13">
        <v>1.2013452030831899</v>
      </c>
      <c r="F13">
        <v>0.85418988768854798</v>
      </c>
      <c r="G13">
        <v>1.6063517183274101</v>
      </c>
      <c r="H13">
        <v>0.88691570371187101</v>
      </c>
      <c r="I13">
        <v>0.72365405569479901</v>
      </c>
      <c r="J13" t="s">
        <v>29</v>
      </c>
    </row>
    <row r="14" spans="1:10" x14ac:dyDescent="0.25">
      <c r="A14">
        <v>12</v>
      </c>
      <c r="B14" t="s">
        <v>8</v>
      </c>
      <c r="C14" t="s">
        <v>15</v>
      </c>
      <c r="D14">
        <v>0.90558038065472901</v>
      </c>
      <c r="E14">
        <v>1.1316890881309101</v>
      </c>
      <c r="F14">
        <v>0.86418839319096996</v>
      </c>
      <c r="G14">
        <v>1.4869810458770301</v>
      </c>
      <c r="H14">
        <v>0.82145633119133898</v>
      </c>
      <c r="I14">
        <v>2.9136699766769301</v>
      </c>
      <c r="J14" t="s">
        <v>53</v>
      </c>
    </row>
    <row r="15" spans="1:10" x14ac:dyDescent="0.25">
      <c r="A15">
        <v>13</v>
      </c>
      <c r="B15" t="s">
        <v>10</v>
      </c>
      <c r="C15" t="s">
        <v>15</v>
      </c>
      <c r="D15">
        <v>0.90558038065472901</v>
      </c>
      <c r="E15">
        <v>1.1316890881309101</v>
      </c>
      <c r="F15">
        <v>0.86418839319096996</v>
      </c>
      <c r="G15">
        <v>1.4869810458770301</v>
      </c>
      <c r="H15">
        <v>0.94893937672341599</v>
      </c>
      <c r="I15">
        <v>0.79161325174741903</v>
      </c>
      <c r="J15" t="s">
        <v>53</v>
      </c>
    </row>
    <row r="16" spans="1:10" x14ac:dyDescent="0.25">
      <c r="A16">
        <v>14</v>
      </c>
      <c r="B16" t="s">
        <v>11</v>
      </c>
      <c r="C16" t="s">
        <v>15</v>
      </c>
      <c r="D16">
        <v>0.90558038065472901</v>
      </c>
      <c r="E16">
        <v>1.1316890881309101</v>
      </c>
      <c r="F16">
        <v>0.86418839319096996</v>
      </c>
      <c r="G16">
        <v>1.4869810458770301</v>
      </c>
      <c r="H16">
        <v>0.87141579263477997</v>
      </c>
      <c r="I16">
        <v>1.2254660164135101</v>
      </c>
      <c r="J16" t="s">
        <v>53</v>
      </c>
    </row>
    <row r="17" spans="1:10" x14ac:dyDescent="0.25">
      <c r="A17">
        <v>15</v>
      </c>
      <c r="B17" t="s">
        <v>12</v>
      </c>
      <c r="C17" t="s">
        <v>15</v>
      </c>
      <c r="D17">
        <v>0.90558038065472901</v>
      </c>
      <c r="E17">
        <v>1.1316890881309101</v>
      </c>
      <c r="F17">
        <v>0.86418839319096996</v>
      </c>
      <c r="G17">
        <v>1.4869810458770301</v>
      </c>
      <c r="H17">
        <v>0.85314398694762805</v>
      </c>
      <c r="I17">
        <v>0.89787367991596501</v>
      </c>
      <c r="J17" t="s">
        <v>53</v>
      </c>
    </row>
    <row r="18" spans="1:10" x14ac:dyDescent="0.25">
      <c r="A18">
        <v>16</v>
      </c>
      <c r="B18" t="s">
        <v>8</v>
      </c>
      <c r="C18" t="s">
        <v>16</v>
      </c>
      <c r="D18">
        <v>0.91652484052541905</v>
      </c>
      <c r="E18">
        <v>0.99613849343860295</v>
      </c>
      <c r="F18">
        <v>0.89977566945996101</v>
      </c>
      <c r="G18">
        <v>1.1414779608752901</v>
      </c>
      <c r="H18">
        <v>0.871581059126872</v>
      </c>
      <c r="I18">
        <v>2.3090436106458001</v>
      </c>
      <c r="J18" t="s">
        <v>31</v>
      </c>
    </row>
    <row r="19" spans="1:10" x14ac:dyDescent="0.25">
      <c r="A19">
        <v>17</v>
      </c>
      <c r="B19" t="s">
        <v>10</v>
      </c>
      <c r="C19" t="s">
        <v>16</v>
      </c>
      <c r="D19">
        <v>0.91652484052541905</v>
      </c>
      <c r="E19">
        <v>0.99613849343860295</v>
      </c>
      <c r="F19">
        <v>0.89977566945996101</v>
      </c>
      <c r="G19">
        <v>1.1414779608752901</v>
      </c>
      <c r="H19">
        <v>0.96399789490766596</v>
      </c>
      <c r="I19">
        <v>0.62585731332698902</v>
      </c>
      <c r="J19" t="s">
        <v>31</v>
      </c>
    </row>
    <row r="20" spans="1:10" x14ac:dyDescent="0.25">
      <c r="A20">
        <v>18</v>
      </c>
      <c r="B20" t="s">
        <v>11</v>
      </c>
      <c r="C20" t="s">
        <v>16</v>
      </c>
      <c r="D20">
        <v>0.91652484052541905</v>
      </c>
      <c r="E20">
        <v>0.99613849343860295</v>
      </c>
      <c r="F20">
        <v>0.89977566945996101</v>
      </c>
      <c r="G20">
        <v>1.1414779608752901</v>
      </c>
      <c r="H20">
        <v>0.90460757400166203</v>
      </c>
      <c r="I20">
        <v>0.89214680379656397</v>
      </c>
      <c r="J20" t="s">
        <v>31</v>
      </c>
    </row>
    <row r="21" spans="1:10" x14ac:dyDescent="0.25">
      <c r="A21">
        <v>19</v>
      </c>
      <c r="B21" t="s">
        <v>12</v>
      </c>
      <c r="C21" t="s">
        <v>16</v>
      </c>
      <c r="D21">
        <v>0.91652484052541905</v>
      </c>
      <c r="E21">
        <v>0.99613849343860295</v>
      </c>
      <c r="F21">
        <v>0.89977566945996101</v>
      </c>
      <c r="G21">
        <v>1.1414779608752901</v>
      </c>
      <c r="H21">
        <v>0.88128746691497795</v>
      </c>
      <c r="I21">
        <v>0.70690874124861403</v>
      </c>
      <c r="J21" t="s">
        <v>31</v>
      </c>
    </row>
    <row r="22" spans="1:10" x14ac:dyDescent="0.25">
      <c r="A22">
        <v>20</v>
      </c>
      <c r="B22" t="s">
        <v>8</v>
      </c>
      <c r="C22" t="s">
        <v>17</v>
      </c>
      <c r="D22">
        <v>0.90629894698784097</v>
      </c>
      <c r="E22">
        <v>1.1226264803111501</v>
      </c>
      <c r="F22">
        <v>0.86445589208862705</v>
      </c>
      <c r="G22">
        <v>1.4791689684940099</v>
      </c>
      <c r="H22">
        <v>0.82364872902142505</v>
      </c>
      <c r="I22">
        <v>2.8755399949348401</v>
      </c>
      <c r="J22" t="s">
        <v>37</v>
      </c>
    </row>
    <row r="23" spans="1:10" x14ac:dyDescent="0.25">
      <c r="A23">
        <v>21</v>
      </c>
      <c r="B23" t="s">
        <v>10</v>
      </c>
      <c r="C23" t="s">
        <v>17</v>
      </c>
      <c r="D23">
        <v>0.90629894698784097</v>
      </c>
      <c r="E23">
        <v>1.1226264803111501</v>
      </c>
      <c r="F23">
        <v>0.86445589208862705</v>
      </c>
      <c r="G23">
        <v>1.4791689684940099</v>
      </c>
      <c r="H23">
        <v>0.95274534561921398</v>
      </c>
      <c r="I23">
        <v>0.73463012219038304</v>
      </c>
      <c r="J23" t="s">
        <v>37</v>
      </c>
    </row>
    <row r="24" spans="1:10" x14ac:dyDescent="0.25">
      <c r="A24">
        <v>22</v>
      </c>
      <c r="B24" t="s">
        <v>11</v>
      </c>
      <c r="C24" t="s">
        <v>17</v>
      </c>
      <c r="D24">
        <v>0.90629894698784097</v>
      </c>
      <c r="E24">
        <v>1.1226264803111501</v>
      </c>
      <c r="F24">
        <v>0.86445589208862705</v>
      </c>
      <c r="G24">
        <v>1.4791689684940099</v>
      </c>
      <c r="H24">
        <v>0.87048713393537702</v>
      </c>
      <c r="I24">
        <v>1.22595459592255</v>
      </c>
      <c r="J24" t="s">
        <v>37</v>
      </c>
    </row>
    <row r="25" spans="1:10" x14ac:dyDescent="0.25">
      <c r="A25">
        <v>23</v>
      </c>
      <c r="B25" t="s">
        <v>12</v>
      </c>
      <c r="C25" t="s">
        <v>17</v>
      </c>
      <c r="D25">
        <v>0.90629894698784097</v>
      </c>
      <c r="E25">
        <v>1.1226264803111501</v>
      </c>
      <c r="F25">
        <v>0.86445589208862705</v>
      </c>
      <c r="G25">
        <v>1.4791689684940099</v>
      </c>
      <c r="H25">
        <v>0.84802498962486605</v>
      </c>
      <c r="I25">
        <v>0.92199641068372995</v>
      </c>
      <c r="J25" t="s">
        <v>37</v>
      </c>
    </row>
    <row r="26" spans="1:10" x14ac:dyDescent="0.25">
      <c r="A26">
        <v>24</v>
      </c>
      <c r="B26" t="s">
        <v>8</v>
      </c>
      <c r="C26" t="s">
        <v>18</v>
      </c>
      <c r="D26">
        <v>0.91441735158107895</v>
      </c>
      <c r="E26">
        <v>1.0402833357453001</v>
      </c>
      <c r="F26">
        <v>0.88013328204240004</v>
      </c>
      <c r="G26">
        <v>1.3660565520693799</v>
      </c>
      <c r="H26">
        <v>0.82198198153953805</v>
      </c>
      <c r="I26">
        <v>2.8498053651653699</v>
      </c>
      <c r="J26" t="s">
        <v>33</v>
      </c>
    </row>
    <row r="27" spans="1:10" x14ac:dyDescent="0.25">
      <c r="A27">
        <v>25</v>
      </c>
      <c r="B27" t="s">
        <v>10</v>
      </c>
      <c r="C27" t="s">
        <v>18</v>
      </c>
      <c r="D27">
        <v>0.91441735158107895</v>
      </c>
      <c r="E27">
        <v>1.0402833357453001</v>
      </c>
      <c r="F27">
        <v>0.88013328204240004</v>
      </c>
      <c r="G27">
        <v>1.3660565520693799</v>
      </c>
      <c r="H27">
        <v>0.96688161159491204</v>
      </c>
      <c r="I27">
        <v>0.57533149081698098</v>
      </c>
      <c r="J27" t="s">
        <v>33</v>
      </c>
    </row>
    <row r="28" spans="1:10" x14ac:dyDescent="0.25">
      <c r="A28">
        <v>26</v>
      </c>
      <c r="B28" t="s">
        <v>11</v>
      </c>
      <c r="C28" t="s">
        <v>18</v>
      </c>
      <c r="D28">
        <v>0.91441735158107895</v>
      </c>
      <c r="E28">
        <v>1.0402833357453001</v>
      </c>
      <c r="F28">
        <v>0.88013328204240004</v>
      </c>
      <c r="G28">
        <v>1.3660565520693799</v>
      </c>
      <c r="H28">
        <v>0.88438611470680195</v>
      </c>
      <c r="I28">
        <v>1.19271199143488</v>
      </c>
      <c r="J28" t="s">
        <v>33</v>
      </c>
    </row>
    <row r="29" spans="1:10" x14ac:dyDescent="0.25">
      <c r="A29">
        <v>27</v>
      </c>
      <c r="B29" t="s">
        <v>12</v>
      </c>
      <c r="C29" t="s">
        <v>18</v>
      </c>
      <c r="D29">
        <v>0.91441735158107895</v>
      </c>
      <c r="E29">
        <v>1.0402833357453001</v>
      </c>
      <c r="F29">
        <v>0.88013328204240004</v>
      </c>
      <c r="G29">
        <v>1.3660565520693799</v>
      </c>
      <c r="H29">
        <v>0.90652425002612302</v>
      </c>
      <c r="I29">
        <v>0.58901965349324703</v>
      </c>
      <c r="J29" t="s">
        <v>33</v>
      </c>
    </row>
    <row r="30" spans="1:10" x14ac:dyDescent="0.25">
      <c r="A30">
        <v>28</v>
      </c>
      <c r="B30" t="s">
        <v>8</v>
      </c>
      <c r="C30" t="s">
        <v>19</v>
      </c>
      <c r="D30">
        <v>0.82398165142845503</v>
      </c>
      <c r="E30">
        <v>2.1530829788342101</v>
      </c>
      <c r="F30">
        <v>-1</v>
      </c>
      <c r="G30">
        <v>-1</v>
      </c>
      <c r="H30">
        <v>0.79921911811181301</v>
      </c>
      <c r="I30">
        <v>3.5578072120497901</v>
      </c>
      <c r="J30" t="s">
        <v>34</v>
      </c>
    </row>
    <row r="31" spans="1:10" x14ac:dyDescent="0.25">
      <c r="A31">
        <v>29</v>
      </c>
      <c r="B31" t="s">
        <v>8</v>
      </c>
      <c r="C31" t="s">
        <v>20</v>
      </c>
      <c r="D31">
        <v>0.81069991607247704</v>
      </c>
      <c r="E31">
        <v>2.48668236712974</v>
      </c>
      <c r="F31">
        <v>-1</v>
      </c>
      <c r="G31">
        <v>-1</v>
      </c>
      <c r="H31">
        <v>0.41894080719056898</v>
      </c>
      <c r="I31">
        <v>6.0567254716164598</v>
      </c>
      <c r="J31" t="s">
        <v>57</v>
      </c>
    </row>
    <row r="32" spans="1:10" x14ac:dyDescent="0.25">
      <c r="A32">
        <v>30</v>
      </c>
      <c r="B32" t="s">
        <v>8</v>
      </c>
      <c r="C32" t="s">
        <v>21</v>
      </c>
      <c r="D32">
        <v>0.88540223829832598</v>
      </c>
      <c r="E32">
        <v>1.4580402691218901</v>
      </c>
      <c r="F32">
        <v>-1</v>
      </c>
      <c r="G32">
        <v>-1</v>
      </c>
      <c r="H32">
        <v>0.81246210675499697</v>
      </c>
      <c r="I32">
        <v>3.1464238631501602</v>
      </c>
      <c r="J32" t="s">
        <v>29</v>
      </c>
    </row>
    <row r="33" spans="1:10" x14ac:dyDescent="0.25">
      <c r="A33">
        <v>31</v>
      </c>
      <c r="B33" t="s">
        <v>8</v>
      </c>
      <c r="C33" t="s">
        <v>22</v>
      </c>
      <c r="D33">
        <v>0.88704778770948201</v>
      </c>
      <c r="E33">
        <v>1.44814979926962</v>
      </c>
      <c r="F33">
        <v>-1</v>
      </c>
      <c r="G33">
        <v>-1</v>
      </c>
      <c r="H33">
        <v>0.82038958408889995</v>
      </c>
      <c r="I33">
        <v>2.9974238629163201</v>
      </c>
      <c r="J33" t="s">
        <v>30</v>
      </c>
    </row>
    <row r="34" spans="1:10" x14ac:dyDescent="0.25">
      <c r="A34">
        <v>32</v>
      </c>
      <c r="B34" t="s">
        <v>8</v>
      </c>
      <c r="C34" t="s">
        <v>23</v>
      </c>
      <c r="D34">
        <v>0.90743425868540695</v>
      </c>
      <c r="E34">
        <v>1.23279855921429</v>
      </c>
      <c r="F34">
        <v>-1</v>
      </c>
      <c r="G34">
        <v>-1</v>
      </c>
      <c r="H34">
        <v>0.87875684208553795</v>
      </c>
      <c r="I34">
        <v>2.2544600201657201</v>
      </c>
      <c r="J34" t="s">
        <v>30</v>
      </c>
    </row>
    <row r="35" spans="1:10" x14ac:dyDescent="0.25">
      <c r="A35">
        <v>33</v>
      </c>
      <c r="B35" t="s">
        <v>8</v>
      </c>
      <c r="C35" t="s">
        <v>24</v>
      </c>
      <c r="D35">
        <v>0.88609190727279996</v>
      </c>
      <c r="E35">
        <v>1.4560626192135</v>
      </c>
      <c r="F35">
        <v>-1</v>
      </c>
      <c r="G35">
        <v>-1</v>
      </c>
      <c r="H35">
        <v>0.81020419705221203</v>
      </c>
      <c r="I35">
        <v>3.12186142039574</v>
      </c>
      <c r="J35" t="s">
        <v>53</v>
      </c>
    </row>
    <row r="36" spans="1:10" x14ac:dyDescent="0.25">
      <c r="A36">
        <v>34</v>
      </c>
      <c r="B36" t="s">
        <v>8</v>
      </c>
      <c r="C36" t="s">
        <v>25</v>
      </c>
      <c r="D36">
        <v>0.898088769994008</v>
      </c>
      <c r="E36">
        <v>1.3251669321130299</v>
      </c>
      <c r="F36">
        <v>-1</v>
      </c>
      <c r="G36">
        <v>-1</v>
      </c>
      <c r="H36">
        <v>0.81439410769224396</v>
      </c>
      <c r="I36">
        <v>3.0873213652319</v>
      </c>
      <c r="J36" t="s">
        <v>46</v>
      </c>
    </row>
    <row r="37" spans="1:10" x14ac:dyDescent="0.25">
      <c r="A37">
        <v>35</v>
      </c>
      <c r="B37" t="s">
        <v>10</v>
      </c>
      <c r="C37" t="s">
        <v>19</v>
      </c>
      <c r="D37">
        <v>0.85829450642294502</v>
      </c>
      <c r="E37">
        <v>2.6848541913722301</v>
      </c>
      <c r="F37">
        <v>-1</v>
      </c>
      <c r="G37">
        <v>-1</v>
      </c>
      <c r="H37">
        <v>0.91464430112427098</v>
      </c>
      <c r="I37">
        <v>1.5713382401523099</v>
      </c>
      <c r="J37" t="s">
        <v>27</v>
      </c>
    </row>
    <row r="38" spans="1:10" x14ac:dyDescent="0.25">
      <c r="A38">
        <v>36</v>
      </c>
      <c r="B38" t="s">
        <v>10</v>
      </c>
      <c r="C38" t="s">
        <v>20</v>
      </c>
      <c r="D38">
        <v>0.76421198398448698</v>
      </c>
      <c r="E38">
        <v>4.4750766285974004</v>
      </c>
      <c r="F38">
        <v>-1</v>
      </c>
      <c r="G38">
        <v>-1</v>
      </c>
      <c r="H38">
        <v>0.69914101794473504</v>
      </c>
      <c r="I38">
        <v>3.1735569125233098</v>
      </c>
      <c r="J38" t="s">
        <v>35</v>
      </c>
    </row>
    <row r="39" spans="1:10" x14ac:dyDescent="0.25">
      <c r="A39">
        <v>37</v>
      </c>
      <c r="B39" t="s">
        <v>10</v>
      </c>
      <c r="C39" t="s">
        <v>21</v>
      </c>
      <c r="D39">
        <v>0.93411104345140805</v>
      </c>
      <c r="E39">
        <v>1.2147405298599501</v>
      </c>
      <c r="F39">
        <v>-1</v>
      </c>
      <c r="G39">
        <v>-1</v>
      </c>
      <c r="H39">
        <v>0.97374473740200995</v>
      </c>
      <c r="I39">
        <v>0.43762165981906798</v>
      </c>
      <c r="J39" t="s">
        <v>36</v>
      </c>
    </row>
    <row r="40" spans="1:10" x14ac:dyDescent="0.25">
      <c r="A40">
        <v>38</v>
      </c>
      <c r="B40" t="s">
        <v>10</v>
      </c>
      <c r="C40" t="s">
        <v>22</v>
      </c>
      <c r="D40">
        <v>0.92033536816908001</v>
      </c>
      <c r="E40">
        <v>1.4595929742873399</v>
      </c>
      <c r="F40">
        <v>-1</v>
      </c>
      <c r="G40">
        <v>-1</v>
      </c>
      <c r="H40">
        <v>0.957033660635354</v>
      </c>
      <c r="I40">
        <v>0.69805442569301002</v>
      </c>
      <c r="J40" t="s">
        <v>30</v>
      </c>
    </row>
    <row r="41" spans="1:10" x14ac:dyDescent="0.25">
      <c r="A41">
        <v>39</v>
      </c>
      <c r="B41" t="s">
        <v>10</v>
      </c>
      <c r="C41" t="s">
        <v>23</v>
      </c>
      <c r="D41">
        <v>0.94436529075896303</v>
      </c>
      <c r="E41">
        <v>1.01940039315836</v>
      </c>
      <c r="F41">
        <v>-1</v>
      </c>
      <c r="G41">
        <v>-1</v>
      </c>
      <c r="H41">
        <v>0.968518875427135</v>
      </c>
      <c r="I41">
        <v>0.56362494704622801</v>
      </c>
      <c r="J41" t="s">
        <v>37</v>
      </c>
    </row>
    <row r="42" spans="1:10" x14ac:dyDescent="0.25">
      <c r="A42">
        <v>40</v>
      </c>
      <c r="B42" t="s">
        <v>10</v>
      </c>
      <c r="C42" t="s">
        <v>24</v>
      </c>
      <c r="D42">
        <v>0.92000510713446204</v>
      </c>
      <c r="E42">
        <v>1.47549800295728</v>
      </c>
      <c r="F42">
        <v>-1</v>
      </c>
      <c r="G42">
        <v>-1</v>
      </c>
      <c r="H42">
        <v>0.95731031316400095</v>
      </c>
      <c r="I42">
        <v>0.68689594019896005</v>
      </c>
      <c r="J42" t="s">
        <v>31</v>
      </c>
    </row>
    <row r="43" spans="1:10" x14ac:dyDescent="0.25">
      <c r="A43">
        <v>41</v>
      </c>
      <c r="B43" t="s">
        <v>10</v>
      </c>
      <c r="C43" t="s">
        <v>25</v>
      </c>
      <c r="D43">
        <v>0.92492937492762395</v>
      </c>
      <c r="E43">
        <v>1.3947634361264301</v>
      </c>
      <c r="F43">
        <v>-1</v>
      </c>
      <c r="G43">
        <v>-1</v>
      </c>
      <c r="H43">
        <v>0.974180776049271</v>
      </c>
      <c r="I43">
        <v>0.43976084754649197</v>
      </c>
      <c r="J43" t="s">
        <v>38</v>
      </c>
    </row>
    <row r="44" spans="1:10" x14ac:dyDescent="0.25">
      <c r="A44">
        <v>42</v>
      </c>
      <c r="B44" t="s">
        <v>11</v>
      </c>
      <c r="C44" t="s">
        <v>19</v>
      </c>
      <c r="D44">
        <v>0.85607202359974699</v>
      </c>
      <c r="E44">
        <v>1.6430292204829</v>
      </c>
      <c r="F44">
        <v>-1</v>
      </c>
      <c r="G44">
        <v>-1</v>
      </c>
      <c r="H44">
        <v>0.81894631404238205</v>
      </c>
      <c r="I44">
        <v>1.89232795947861</v>
      </c>
      <c r="J44" t="s">
        <v>34</v>
      </c>
    </row>
    <row r="45" spans="1:10" x14ac:dyDescent="0.25">
      <c r="A45">
        <v>43</v>
      </c>
      <c r="B45" t="s">
        <v>11</v>
      </c>
      <c r="C45" t="s">
        <v>20</v>
      </c>
      <c r="D45">
        <v>0.81376698443297102</v>
      </c>
      <c r="E45">
        <v>2.1458494675222601</v>
      </c>
      <c r="F45">
        <v>-1</v>
      </c>
      <c r="G45">
        <v>-1</v>
      </c>
      <c r="H45">
        <v>0.75691793150197595</v>
      </c>
      <c r="I45">
        <v>2.01842223052294</v>
      </c>
      <c r="J45" t="s">
        <v>41</v>
      </c>
    </row>
    <row r="46" spans="1:10" x14ac:dyDescent="0.25">
      <c r="A46">
        <v>44</v>
      </c>
      <c r="B46" t="s">
        <v>11</v>
      </c>
      <c r="C46" t="s">
        <v>21</v>
      </c>
      <c r="D46">
        <v>0.90521453983704903</v>
      </c>
      <c r="E46">
        <v>1.0804640107296499</v>
      </c>
      <c r="F46">
        <v>-1</v>
      </c>
      <c r="G46">
        <v>-1</v>
      </c>
      <c r="H46">
        <v>0.85623610169795705</v>
      </c>
      <c r="I46">
        <v>1.4549507499169001</v>
      </c>
      <c r="J46" t="s">
        <v>29</v>
      </c>
    </row>
    <row r="47" spans="1:10" x14ac:dyDescent="0.25">
      <c r="A47">
        <v>45</v>
      </c>
      <c r="B47" t="s">
        <v>11</v>
      </c>
      <c r="C47" t="s">
        <v>22</v>
      </c>
      <c r="D47">
        <v>0.90703102694614102</v>
      </c>
      <c r="E47">
        <v>1.0496515260816599</v>
      </c>
      <c r="F47">
        <v>-1</v>
      </c>
      <c r="G47">
        <v>-1</v>
      </c>
      <c r="H47">
        <v>0.87031392019323695</v>
      </c>
      <c r="I47">
        <v>1.2282896005758199</v>
      </c>
      <c r="J47" t="s">
        <v>30</v>
      </c>
    </row>
    <row r="48" spans="1:10" x14ac:dyDescent="0.25">
      <c r="A48">
        <v>46</v>
      </c>
      <c r="B48" t="s">
        <v>11</v>
      </c>
      <c r="C48" t="s">
        <v>23</v>
      </c>
      <c r="D48">
        <v>0.91186793532274901</v>
      </c>
      <c r="E48">
        <v>0.99398774624413999</v>
      </c>
      <c r="F48">
        <v>-1</v>
      </c>
      <c r="G48">
        <v>-1</v>
      </c>
      <c r="H48">
        <v>0.90289266650692401</v>
      </c>
      <c r="I48">
        <v>0.90369351777099904</v>
      </c>
      <c r="J48" t="s">
        <v>37</v>
      </c>
    </row>
    <row r="49" spans="1:10" x14ac:dyDescent="0.25">
      <c r="A49">
        <v>47</v>
      </c>
      <c r="B49" t="s">
        <v>11</v>
      </c>
      <c r="C49" t="s">
        <v>24</v>
      </c>
      <c r="D49">
        <v>0.90786620116032801</v>
      </c>
      <c r="E49">
        <v>1.0414464260848</v>
      </c>
      <c r="F49">
        <v>-1</v>
      </c>
      <c r="G49">
        <v>-1</v>
      </c>
      <c r="H49">
        <v>0.87116114071589501</v>
      </c>
      <c r="I49">
        <v>1.2181239487595299</v>
      </c>
      <c r="J49" t="s">
        <v>32</v>
      </c>
    </row>
    <row r="50" spans="1:10" x14ac:dyDescent="0.25">
      <c r="A50">
        <v>48</v>
      </c>
      <c r="B50" t="s">
        <v>11</v>
      </c>
      <c r="C50" t="s">
        <v>25</v>
      </c>
      <c r="D50">
        <v>0.91738243270740805</v>
      </c>
      <c r="E50">
        <v>0.92794798011281898</v>
      </c>
      <c r="F50">
        <v>-1</v>
      </c>
      <c r="G50">
        <v>-1</v>
      </c>
      <c r="H50">
        <v>0.88095850943778498</v>
      </c>
      <c r="I50">
        <v>1.1715835683040501</v>
      </c>
      <c r="J50" t="s">
        <v>42</v>
      </c>
    </row>
    <row r="51" spans="1:10" x14ac:dyDescent="0.25">
      <c r="A51">
        <v>49</v>
      </c>
      <c r="B51" t="s">
        <v>12</v>
      </c>
      <c r="C51" t="s">
        <v>19</v>
      </c>
      <c r="D51">
        <v>0.83102476128071701</v>
      </c>
      <c r="E51">
        <v>1.2586098121221001</v>
      </c>
      <c r="F51">
        <v>-1</v>
      </c>
      <c r="G51">
        <v>-1</v>
      </c>
      <c r="H51">
        <v>0.76588527708607401</v>
      </c>
      <c r="I51">
        <v>1.4866280465991</v>
      </c>
      <c r="J51" t="s">
        <v>27</v>
      </c>
    </row>
    <row r="52" spans="1:10" x14ac:dyDescent="0.25">
      <c r="A52">
        <v>50</v>
      </c>
      <c r="B52" t="s">
        <v>12</v>
      </c>
      <c r="C52" t="s">
        <v>20</v>
      </c>
      <c r="D52">
        <v>0.76344596505744</v>
      </c>
      <c r="E52">
        <v>1.73759458861547</v>
      </c>
      <c r="F52">
        <v>-1</v>
      </c>
      <c r="G52">
        <v>-1</v>
      </c>
      <c r="H52">
        <v>0.47454497317004801</v>
      </c>
      <c r="I52">
        <v>1.84068071812911</v>
      </c>
      <c r="J52" t="s">
        <v>58</v>
      </c>
    </row>
    <row r="53" spans="1:10" x14ac:dyDescent="0.25">
      <c r="A53">
        <v>51</v>
      </c>
      <c r="B53" t="s">
        <v>12</v>
      </c>
      <c r="C53" t="s">
        <v>21</v>
      </c>
      <c r="D53">
        <v>0.93919696310620004</v>
      </c>
      <c r="E53">
        <v>0.45457543961201702</v>
      </c>
      <c r="F53">
        <v>-1</v>
      </c>
      <c r="G53">
        <v>-1</v>
      </c>
      <c r="H53">
        <v>0.87668585404406996</v>
      </c>
      <c r="I53">
        <v>0.82062035377874798</v>
      </c>
      <c r="J53" t="s">
        <v>29</v>
      </c>
    </row>
    <row r="54" spans="1:10" x14ac:dyDescent="0.25">
      <c r="A54">
        <v>52</v>
      </c>
      <c r="B54" t="s">
        <v>12</v>
      </c>
      <c r="C54" t="s">
        <v>22</v>
      </c>
      <c r="D54">
        <v>0.90034281922340997</v>
      </c>
      <c r="E54">
        <v>0.74247285899273996</v>
      </c>
      <c r="F54">
        <v>-1</v>
      </c>
      <c r="G54">
        <v>-1</v>
      </c>
      <c r="H54">
        <v>0.85482919180457895</v>
      </c>
      <c r="I54">
        <v>0.847131977009843</v>
      </c>
      <c r="J54" t="s">
        <v>30</v>
      </c>
    </row>
    <row r="55" spans="1:10" x14ac:dyDescent="0.25">
      <c r="A55">
        <v>53</v>
      </c>
      <c r="B55" t="s">
        <v>12</v>
      </c>
      <c r="C55" t="s">
        <v>23</v>
      </c>
      <c r="D55">
        <v>0.90078992701679494</v>
      </c>
      <c r="E55">
        <v>0.73513504513668104</v>
      </c>
      <c r="F55">
        <v>-1</v>
      </c>
      <c r="G55">
        <v>-1</v>
      </c>
      <c r="H55">
        <v>0.88439189236813298</v>
      </c>
      <c r="I55">
        <v>0.68345921889773598</v>
      </c>
      <c r="J55" t="s">
        <v>37</v>
      </c>
    </row>
    <row r="56" spans="1:10" x14ac:dyDescent="0.25">
      <c r="A56">
        <v>54</v>
      </c>
      <c r="B56" t="s">
        <v>12</v>
      </c>
      <c r="C56" t="s">
        <v>24</v>
      </c>
      <c r="D56">
        <v>0.90102360240490997</v>
      </c>
      <c r="E56">
        <v>0.73730379859380402</v>
      </c>
      <c r="F56">
        <v>-1</v>
      </c>
      <c r="G56">
        <v>-1</v>
      </c>
      <c r="H56">
        <v>0.85536049123542202</v>
      </c>
      <c r="I56">
        <v>0.84321079184505499</v>
      </c>
      <c r="J56" t="s">
        <v>31</v>
      </c>
    </row>
    <row r="57" spans="1:10" x14ac:dyDescent="0.25">
      <c r="A57">
        <v>55</v>
      </c>
      <c r="B57" t="s">
        <v>12</v>
      </c>
      <c r="C57" t="s">
        <v>25</v>
      </c>
      <c r="D57">
        <v>0.94388492394155699</v>
      </c>
      <c r="E57">
        <v>0.41866308364635701</v>
      </c>
      <c r="F57">
        <v>-1</v>
      </c>
      <c r="G57">
        <v>-1</v>
      </c>
      <c r="H57">
        <v>0.91371220208928605</v>
      </c>
      <c r="I57">
        <v>0.54343857081413904</v>
      </c>
      <c r="J57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J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</row>
    <row r="2" spans="1:10" x14ac:dyDescent="0.25">
      <c r="A2">
        <v>0</v>
      </c>
      <c r="B2" t="s">
        <v>8</v>
      </c>
      <c r="C2" t="s">
        <v>9</v>
      </c>
      <c r="D2">
        <v>0.84256305782206597</v>
      </c>
      <c r="E2">
        <v>1.9586166778731999</v>
      </c>
      <c r="F2">
        <v>0.87558718321498796</v>
      </c>
      <c r="G2">
        <v>1.5450009301340999</v>
      </c>
      <c r="H2">
        <v>0.87755220636932096</v>
      </c>
      <c r="I2">
        <v>1.8610772514821701</v>
      </c>
      <c r="J2" t="s">
        <v>34</v>
      </c>
    </row>
    <row r="3" spans="1:10" x14ac:dyDescent="0.25">
      <c r="A3">
        <v>1</v>
      </c>
      <c r="B3" t="s">
        <v>10</v>
      </c>
      <c r="C3" t="s">
        <v>9</v>
      </c>
      <c r="D3">
        <v>0.84256305782206597</v>
      </c>
      <c r="E3">
        <v>1.9586166778731999</v>
      </c>
      <c r="F3">
        <v>0.87558718321498796</v>
      </c>
      <c r="G3">
        <v>1.5450009301340999</v>
      </c>
      <c r="H3">
        <v>0.85076403627992103</v>
      </c>
      <c r="I3">
        <v>2.28678603875822</v>
      </c>
      <c r="J3" t="s">
        <v>34</v>
      </c>
    </row>
    <row r="4" spans="1:10" x14ac:dyDescent="0.25">
      <c r="A4">
        <v>2</v>
      </c>
      <c r="B4" t="s">
        <v>11</v>
      </c>
      <c r="C4" t="s">
        <v>9</v>
      </c>
      <c r="D4">
        <v>0.84256305782206597</v>
      </c>
      <c r="E4">
        <v>1.9586166778731999</v>
      </c>
      <c r="F4">
        <v>0.87558718321498796</v>
      </c>
      <c r="G4">
        <v>1.5450009301340999</v>
      </c>
      <c r="H4">
        <v>0.885781413497152</v>
      </c>
      <c r="I4">
        <v>1.4992825626701101</v>
      </c>
      <c r="J4" t="s">
        <v>34</v>
      </c>
    </row>
    <row r="5" spans="1:10" x14ac:dyDescent="0.25">
      <c r="A5">
        <v>3</v>
      </c>
      <c r="B5" t="s">
        <v>12</v>
      </c>
      <c r="C5" t="s">
        <v>9</v>
      </c>
      <c r="D5">
        <v>0.84256305782206597</v>
      </c>
      <c r="E5">
        <v>1.9586166778731999</v>
      </c>
      <c r="F5">
        <v>0.87558718321498796</v>
      </c>
      <c r="G5">
        <v>1.5450009301340999</v>
      </c>
      <c r="H5">
        <v>0.84733504605467802</v>
      </c>
      <c r="I5">
        <v>1.08948316028077</v>
      </c>
      <c r="J5" t="s">
        <v>34</v>
      </c>
    </row>
    <row r="6" spans="1:10" x14ac:dyDescent="0.25">
      <c r="A6">
        <v>4</v>
      </c>
      <c r="B6" t="s">
        <v>8</v>
      </c>
      <c r="C6" t="s">
        <v>13</v>
      </c>
      <c r="D6">
        <v>0.60007995361219002</v>
      </c>
      <c r="E6">
        <v>4.9881298624041497</v>
      </c>
      <c r="F6">
        <v>0.220103447232149</v>
      </c>
      <c r="G6">
        <v>4.3261859802393996</v>
      </c>
      <c r="H6">
        <v>0.23823320511575399</v>
      </c>
      <c r="I6">
        <v>4.44756320820448</v>
      </c>
      <c r="J6" t="s">
        <v>59</v>
      </c>
    </row>
    <row r="7" spans="1:10" x14ac:dyDescent="0.25">
      <c r="A7">
        <v>5</v>
      </c>
      <c r="B7" t="s">
        <v>10</v>
      </c>
      <c r="C7" t="s">
        <v>13</v>
      </c>
      <c r="D7">
        <v>0.60007995361219002</v>
      </c>
      <c r="E7">
        <v>4.9881298624041497</v>
      </c>
      <c r="F7">
        <v>0.220103447232149</v>
      </c>
      <c r="G7">
        <v>4.3261859802393996</v>
      </c>
      <c r="H7">
        <v>0.27107192880498998</v>
      </c>
      <c r="I7">
        <v>5.7198363867522701</v>
      </c>
      <c r="J7" t="s">
        <v>59</v>
      </c>
    </row>
    <row r="8" spans="1:10" x14ac:dyDescent="0.25">
      <c r="A8">
        <v>6</v>
      </c>
      <c r="B8" t="s">
        <v>11</v>
      </c>
      <c r="C8" t="s">
        <v>13</v>
      </c>
      <c r="D8">
        <v>0.60007995361219002</v>
      </c>
      <c r="E8">
        <v>4.9881298624041497</v>
      </c>
      <c r="F8">
        <v>0.220103447232149</v>
      </c>
      <c r="G8">
        <v>4.3261859802393996</v>
      </c>
      <c r="H8">
        <v>0.40162207873276501</v>
      </c>
      <c r="I8">
        <v>4.0243688494463701</v>
      </c>
      <c r="J8" t="s">
        <v>59</v>
      </c>
    </row>
    <row r="9" spans="1:10" x14ac:dyDescent="0.25">
      <c r="A9">
        <v>7</v>
      </c>
      <c r="B9" t="s">
        <v>12</v>
      </c>
      <c r="C9" t="s">
        <v>13</v>
      </c>
      <c r="D9">
        <v>0.60007995361219002</v>
      </c>
      <c r="E9">
        <v>4.9881298624041497</v>
      </c>
      <c r="F9">
        <v>0.220103447232149</v>
      </c>
      <c r="G9">
        <v>4.3261859802393996</v>
      </c>
      <c r="H9">
        <v>-1.7266012623465701</v>
      </c>
      <c r="I9">
        <v>4.3205754401636502</v>
      </c>
      <c r="J9" t="s">
        <v>59</v>
      </c>
    </row>
    <row r="10" spans="1:10" x14ac:dyDescent="0.25">
      <c r="A10">
        <v>8</v>
      </c>
      <c r="B10" t="s">
        <v>8</v>
      </c>
      <c r="C10" t="s">
        <v>14</v>
      </c>
      <c r="D10">
        <v>0.89931034211579797</v>
      </c>
      <c r="E10">
        <v>1.2555702497422401</v>
      </c>
      <c r="F10">
        <v>0.92236444433216103</v>
      </c>
      <c r="G10">
        <v>0.90482385331992599</v>
      </c>
      <c r="H10">
        <v>0.90366853253728296</v>
      </c>
      <c r="I10">
        <v>1.19112110410563</v>
      </c>
      <c r="J10" t="s">
        <v>29</v>
      </c>
    </row>
    <row r="11" spans="1:10" x14ac:dyDescent="0.25">
      <c r="A11">
        <v>9</v>
      </c>
      <c r="B11" t="s">
        <v>10</v>
      </c>
      <c r="C11" t="s">
        <v>14</v>
      </c>
      <c r="D11">
        <v>0.89931034211579797</v>
      </c>
      <c r="E11">
        <v>1.2555702497422401</v>
      </c>
      <c r="F11">
        <v>0.92236444433216103</v>
      </c>
      <c r="G11">
        <v>0.90482385331992599</v>
      </c>
      <c r="H11">
        <v>0.93398913566986197</v>
      </c>
      <c r="I11">
        <v>0.98431912017996404</v>
      </c>
      <c r="J11" t="s">
        <v>29</v>
      </c>
    </row>
    <row r="12" spans="1:10" x14ac:dyDescent="0.25">
      <c r="A12">
        <v>10</v>
      </c>
      <c r="B12" t="s">
        <v>11</v>
      </c>
      <c r="C12" t="s">
        <v>14</v>
      </c>
      <c r="D12">
        <v>0.89931034211579797</v>
      </c>
      <c r="E12">
        <v>1.2555702497422401</v>
      </c>
      <c r="F12">
        <v>0.92236444433216103</v>
      </c>
      <c r="G12">
        <v>0.90482385331992599</v>
      </c>
      <c r="H12">
        <v>0.92919394036008596</v>
      </c>
      <c r="I12">
        <v>0.89014569223469198</v>
      </c>
      <c r="J12" t="s">
        <v>29</v>
      </c>
    </row>
    <row r="13" spans="1:10" x14ac:dyDescent="0.25">
      <c r="A13">
        <v>11</v>
      </c>
      <c r="B13" t="s">
        <v>12</v>
      </c>
      <c r="C13" t="s">
        <v>14</v>
      </c>
      <c r="D13">
        <v>0.89931034211579797</v>
      </c>
      <c r="E13">
        <v>1.2555702497422401</v>
      </c>
      <c r="F13">
        <v>0.92236444433216103</v>
      </c>
      <c r="G13">
        <v>0.90482385331992599</v>
      </c>
      <c r="H13">
        <v>0.91419046543613303</v>
      </c>
      <c r="I13">
        <v>0.64558308681913201</v>
      </c>
      <c r="J13" t="s">
        <v>29</v>
      </c>
    </row>
    <row r="14" spans="1:10" x14ac:dyDescent="0.25">
      <c r="A14">
        <v>12</v>
      </c>
      <c r="B14" t="s">
        <v>8</v>
      </c>
      <c r="C14" t="s">
        <v>15</v>
      </c>
      <c r="D14">
        <v>0.91115614393038602</v>
      </c>
      <c r="E14">
        <v>1.10734821758924</v>
      </c>
      <c r="F14">
        <v>0.92167787560063097</v>
      </c>
      <c r="G14">
        <v>0.89054184105466405</v>
      </c>
      <c r="H14">
        <v>0.91954850842726399</v>
      </c>
      <c r="I14">
        <v>1.1442689520385401</v>
      </c>
      <c r="J14" t="s">
        <v>30</v>
      </c>
    </row>
    <row r="15" spans="1:10" x14ac:dyDescent="0.25">
      <c r="A15">
        <v>13</v>
      </c>
      <c r="B15" t="s">
        <v>10</v>
      </c>
      <c r="C15" t="s">
        <v>15</v>
      </c>
      <c r="D15">
        <v>0.91115614393038602</v>
      </c>
      <c r="E15">
        <v>1.10734821758924</v>
      </c>
      <c r="F15">
        <v>0.92167787560063097</v>
      </c>
      <c r="G15">
        <v>0.89054184105466405</v>
      </c>
      <c r="H15">
        <v>0.92664728786279604</v>
      </c>
      <c r="I15">
        <v>1.0387086451796901</v>
      </c>
      <c r="J15" t="s">
        <v>30</v>
      </c>
    </row>
    <row r="16" spans="1:10" x14ac:dyDescent="0.25">
      <c r="A16">
        <v>14</v>
      </c>
      <c r="B16" t="s">
        <v>11</v>
      </c>
      <c r="C16" t="s">
        <v>15</v>
      </c>
      <c r="D16">
        <v>0.91115614393038602</v>
      </c>
      <c r="E16">
        <v>1.10734821758924</v>
      </c>
      <c r="F16">
        <v>0.92167787560063097</v>
      </c>
      <c r="G16">
        <v>0.89054184105466405</v>
      </c>
      <c r="H16">
        <v>0.92830030127760299</v>
      </c>
      <c r="I16">
        <v>0.84416578679276599</v>
      </c>
      <c r="J16" t="s">
        <v>30</v>
      </c>
    </row>
    <row r="17" spans="1:10" x14ac:dyDescent="0.25">
      <c r="A17">
        <v>15</v>
      </c>
      <c r="B17" t="s">
        <v>12</v>
      </c>
      <c r="C17" t="s">
        <v>15</v>
      </c>
      <c r="D17">
        <v>0.91115614393038602</v>
      </c>
      <c r="E17">
        <v>1.10734821758924</v>
      </c>
      <c r="F17">
        <v>0.92167787560063097</v>
      </c>
      <c r="G17">
        <v>0.89054184105466405</v>
      </c>
      <c r="H17">
        <v>0.89508756424450797</v>
      </c>
      <c r="I17">
        <v>0.69885421796495995</v>
      </c>
      <c r="J17" t="s">
        <v>30</v>
      </c>
    </row>
    <row r="18" spans="1:10" x14ac:dyDescent="0.25">
      <c r="A18">
        <v>16</v>
      </c>
      <c r="B18" t="s">
        <v>8</v>
      </c>
      <c r="C18" t="s">
        <v>16</v>
      </c>
      <c r="D18">
        <v>0.91921274559612798</v>
      </c>
      <c r="E18">
        <v>1.0127412935673099</v>
      </c>
      <c r="F18">
        <v>0.92926627897969805</v>
      </c>
      <c r="G18">
        <v>0.78836314565417798</v>
      </c>
      <c r="H18">
        <v>0.93239505081015395</v>
      </c>
      <c r="I18">
        <v>0.92353693207947196</v>
      </c>
      <c r="J18" t="s">
        <v>31</v>
      </c>
    </row>
    <row r="19" spans="1:10" x14ac:dyDescent="0.25">
      <c r="A19">
        <v>17</v>
      </c>
      <c r="B19" t="s">
        <v>10</v>
      </c>
      <c r="C19" t="s">
        <v>16</v>
      </c>
      <c r="D19">
        <v>0.91921274559612798</v>
      </c>
      <c r="E19">
        <v>1.0127412935673099</v>
      </c>
      <c r="F19">
        <v>0.92926627897969805</v>
      </c>
      <c r="G19">
        <v>0.78836314565417798</v>
      </c>
      <c r="H19">
        <v>0.95783873762405103</v>
      </c>
      <c r="I19">
        <v>0.57790282244695801</v>
      </c>
      <c r="J19" t="s">
        <v>31</v>
      </c>
    </row>
    <row r="20" spans="1:10" x14ac:dyDescent="0.25">
      <c r="A20">
        <v>18</v>
      </c>
      <c r="B20" t="s">
        <v>11</v>
      </c>
      <c r="C20" t="s">
        <v>16</v>
      </c>
      <c r="D20">
        <v>0.91921274559612798</v>
      </c>
      <c r="E20">
        <v>1.0127412935673099</v>
      </c>
      <c r="F20">
        <v>0.92926627897969805</v>
      </c>
      <c r="G20">
        <v>0.78836314565417798</v>
      </c>
      <c r="H20">
        <v>0.92878903339251195</v>
      </c>
      <c r="I20">
        <v>0.83270087784290203</v>
      </c>
      <c r="J20" t="s">
        <v>31</v>
      </c>
    </row>
    <row r="21" spans="1:10" x14ac:dyDescent="0.25">
      <c r="A21">
        <v>19</v>
      </c>
      <c r="B21" t="s">
        <v>12</v>
      </c>
      <c r="C21" t="s">
        <v>16</v>
      </c>
      <c r="D21">
        <v>0.91921274559612798</v>
      </c>
      <c r="E21">
        <v>1.0127412935673099</v>
      </c>
      <c r="F21">
        <v>0.92926627897969805</v>
      </c>
      <c r="G21">
        <v>0.78836314565417798</v>
      </c>
      <c r="H21">
        <v>0.89914242609093498</v>
      </c>
      <c r="I21">
        <v>0.65207938559460099</v>
      </c>
      <c r="J21" t="s">
        <v>31</v>
      </c>
    </row>
    <row r="22" spans="1:10" x14ac:dyDescent="0.25">
      <c r="A22">
        <v>20</v>
      </c>
      <c r="B22" t="s">
        <v>8</v>
      </c>
      <c r="C22" t="s">
        <v>17</v>
      </c>
      <c r="D22">
        <v>0.91096077774774997</v>
      </c>
      <c r="E22">
        <v>1.1100315545385</v>
      </c>
      <c r="F22">
        <v>0.92216727290012901</v>
      </c>
      <c r="G22">
        <v>0.88510566371055099</v>
      </c>
      <c r="H22">
        <v>0.91793661228403201</v>
      </c>
      <c r="I22">
        <v>1.1602287002013101</v>
      </c>
      <c r="J22" t="s">
        <v>31</v>
      </c>
    </row>
    <row r="23" spans="1:10" x14ac:dyDescent="0.25">
      <c r="A23">
        <v>21</v>
      </c>
      <c r="B23" t="s">
        <v>10</v>
      </c>
      <c r="C23" t="s">
        <v>17</v>
      </c>
      <c r="D23">
        <v>0.91096077774774997</v>
      </c>
      <c r="E23">
        <v>1.1100315545385</v>
      </c>
      <c r="F23">
        <v>0.92216727290012901</v>
      </c>
      <c r="G23">
        <v>0.88510566371055099</v>
      </c>
      <c r="H23">
        <v>0.92849681689701802</v>
      </c>
      <c r="I23">
        <v>1.0102350300665399</v>
      </c>
      <c r="J23" t="s">
        <v>31</v>
      </c>
    </row>
    <row r="24" spans="1:10" x14ac:dyDescent="0.25">
      <c r="A24">
        <v>22</v>
      </c>
      <c r="B24" t="s">
        <v>11</v>
      </c>
      <c r="C24" t="s">
        <v>17</v>
      </c>
      <c r="D24">
        <v>0.91096077774774997</v>
      </c>
      <c r="E24">
        <v>1.1100315545385</v>
      </c>
      <c r="F24">
        <v>0.92216727290012901</v>
      </c>
      <c r="G24">
        <v>0.88510566371055099</v>
      </c>
      <c r="H24">
        <v>0.92973566656499895</v>
      </c>
      <c r="I24">
        <v>0.83263306413522897</v>
      </c>
      <c r="J24" t="s">
        <v>31</v>
      </c>
    </row>
    <row r="25" spans="1:10" x14ac:dyDescent="0.25">
      <c r="A25">
        <v>23</v>
      </c>
      <c r="B25" t="s">
        <v>12</v>
      </c>
      <c r="C25" t="s">
        <v>17</v>
      </c>
      <c r="D25">
        <v>0.91096077774774997</v>
      </c>
      <c r="E25">
        <v>1.1100315545385</v>
      </c>
      <c r="F25">
        <v>0.92216727290012901</v>
      </c>
      <c r="G25">
        <v>0.88510566371055099</v>
      </c>
      <c r="H25">
        <v>0.89505645398609601</v>
      </c>
      <c r="I25">
        <v>0.69383495563113695</v>
      </c>
      <c r="J25" t="s">
        <v>31</v>
      </c>
    </row>
    <row r="26" spans="1:10" x14ac:dyDescent="0.25">
      <c r="A26">
        <v>24</v>
      </c>
      <c r="B26" t="s">
        <v>8</v>
      </c>
      <c r="C26" t="s">
        <v>18</v>
      </c>
      <c r="D26">
        <v>0.91161571688632703</v>
      </c>
      <c r="E26">
        <v>1.0986522425004901</v>
      </c>
      <c r="F26">
        <v>0.93738235238878997</v>
      </c>
      <c r="G26">
        <v>0.73130033483378698</v>
      </c>
      <c r="H26">
        <v>0.91346484989231103</v>
      </c>
      <c r="I26">
        <v>1.1451695004859801</v>
      </c>
      <c r="J26" t="s">
        <v>45</v>
      </c>
    </row>
    <row r="27" spans="1:10" x14ac:dyDescent="0.25">
      <c r="A27">
        <v>25</v>
      </c>
      <c r="B27" t="s">
        <v>10</v>
      </c>
      <c r="C27" t="s">
        <v>18</v>
      </c>
      <c r="D27">
        <v>0.91161571688632703</v>
      </c>
      <c r="E27">
        <v>1.0986522425004901</v>
      </c>
      <c r="F27">
        <v>0.93738235238878997</v>
      </c>
      <c r="G27">
        <v>0.73130033483378698</v>
      </c>
      <c r="H27">
        <v>0.96144280133952398</v>
      </c>
      <c r="I27">
        <v>0.56872115344567298</v>
      </c>
      <c r="J27" t="s">
        <v>45</v>
      </c>
    </row>
    <row r="28" spans="1:10" x14ac:dyDescent="0.25">
      <c r="A28">
        <v>26</v>
      </c>
      <c r="B28" t="s">
        <v>11</v>
      </c>
      <c r="C28" t="s">
        <v>18</v>
      </c>
      <c r="D28">
        <v>0.91161571688632703</v>
      </c>
      <c r="E28">
        <v>1.0986522425004901</v>
      </c>
      <c r="F28">
        <v>0.93738235238878997</v>
      </c>
      <c r="G28">
        <v>0.73130033483378698</v>
      </c>
      <c r="H28">
        <v>0.93681285711492901</v>
      </c>
      <c r="I28">
        <v>0.78060164209632099</v>
      </c>
      <c r="J28" t="s">
        <v>45</v>
      </c>
    </row>
    <row r="29" spans="1:10" x14ac:dyDescent="0.25">
      <c r="A29">
        <v>27</v>
      </c>
      <c r="B29" t="s">
        <v>12</v>
      </c>
      <c r="C29" t="s">
        <v>18</v>
      </c>
      <c r="D29">
        <v>0.91161571688632703</v>
      </c>
      <c r="E29">
        <v>1.0986522425004901</v>
      </c>
      <c r="F29">
        <v>0.93738235238878997</v>
      </c>
      <c r="G29">
        <v>0.73130033483378698</v>
      </c>
      <c r="H29">
        <v>0.95737798419210995</v>
      </c>
      <c r="I29">
        <v>0.31538100089762899</v>
      </c>
      <c r="J29" t="s">
        <v>45</v>
      </c>
    </row>
    <row r="30" spans="1:10" x14ac:dyDescent="0.25">
      <c r="A30">
        <v>28</v>
      </c>
      <c r="B30" t="s">
        <v>8</v>
      </c>
      <c r="C30" t="s">
        <v>19</v>
      </c>
      <c r="D30">
        <v>0.85595585696182896</v>
      </c>
      <c r="E30">
        <v>2.1881372906258898</v>
      </c>
      <c r="F30">
        <v>-1</v>
      </c>
      <c r="G30">
        <v>-1</v>
      </c>
      <c r="H30">
        <v>0.89180599503811797</v>
      </c>
      <c r="I30">
        <v>1.7264570648094699</v>
      </c>
      <c r="J30" t="s">
        <v>39</v>
      </c>
    </row>
    <row r="31" spans="1:10" x14ac:dyDescent="0.25">
      <c r="A31">
        <v>29</v>
      </c>
      <c r="B31" t="s">
        <v>8</v>
      </c>
      <c r="C31" t="s">
        <v>20</v>
      </c>
      <c r="D31">
        <v>0.74311816183676405</v>
      </c>
      <c r="E31">
        <v>3.3833036896442001</v>
      </c>
      <c r="F31">
        <v>-1</v>
      </c>
      <c r="G31">
        <v>-1</v>
      </c>
      <c r="H31">
        <v>0.78471694768126399</v>
      </c>
      <c r="I31">
        <v>2.5805014994669202</v>
      </c>
      <c r="J31" t="s">
        <v>60</v>
      </c>
    </row>
    <row r="32" spans="1:10" x14ac:dyDescent="0.25">
      <c r="A32">
        <v>30</v>
      </c>
      <c r="B32" t="s">
        <v>8</v>
      </c>
      <c r="C32" t="s">
        <v>21</v>
      </c>
      <c r="D32">
        <v>0.88610859042109602</v>
      </c>
      <c r="E32">
        <v>1.64396263064931</v>
      </c>
      <c r="F32">
        <v>-1</v>
      </c>
      <c r="G32">
        <v>-1</v>
      </c>
      <c r="H32">
        <v>0.914742765281782</v>
      </c>
      <c r="I32">
        <v>1.1651855657558701</v>
      </c>
      <c r="J32" t="s">
        <v>29</v>
      </c>
    </row>
    <row r="33" spans="1:10" x14ac:dyDescent="0.25">
      <c r="A33">
        <v>31</v>
      </c>
      <c r="B33" t="s">
        <v>8</v>
      </c>
      <c r="C33" t="s">
        <v>22</v>
      </c>
      <c r="D33">
        <v>0.88435278283511098</v>
      </c>
      <c r="E33">
        <v>1.67610413617861</v>
      </c>
      <c r="F33">
        <v>-1</v>
      </c>
      <c r="G33">
        <v>-1</v>
      </c>
      <c r="H33">
        <v>0.927259155087238</v>
      </c>
      <c r="I33">
        <v>1.0171017505376101</v>
      </c>
      <c r="J33" t="s">
        <v>30</v>
      </c>
    </row>
    <row r="34" spans="1:10" x14ac:dyDescent="0.25">
      <c r="A34">
        <v>32</v>
      </c>
      <c r="B34" t="s">
        <v>8</v>
      </c>
      <c r="C34" t="s">
        <v>23</v>
      </c>
      <c r="D34">
        <v>0.901235327596559</v>
      </c>
      <c r="E34">
        <v>1.4344891399600801</v>
      </c>
      <c r="F34">
        <v>-1</v>
      </c>
      <c r="G34">
        <v>-1</v>
      </c>
      <c r="H34">
        <v>0.93617763451944203</v>
      </c>
      <c r="I34">
        <v>0.86214393887934804</v>
      </c>
      <c r="J34" t="s">
        <v>30</v>
      </c>
    </row>
    <row r="35" spans="1:10" x14ac:dyDescent="0.25">
      <c r="A35">
        <v>33</v>
      </c>
      <c r="B35" t="s">
        <v>8</v>
      </c>
      <c r="C35" t="s">
        <v>24</v>
      </c>
      <c r="D35">
        <v>0.88748748713765202</v>
      </c>
      <c r="E35">
        <v>1.6366633267203401</v>
      </c>
      <c r="F35">
        <v>-1</v>
      </c>
      <c r="G35">
        <v>-1</v>
      </c>
      <c r="H35">
        <v>0.92865825984436301</v>
      </c>
      <c r="I35">
        <v>1.0047081642181901</v>
      </c>
      <c r="J35" t="s">
        <v>61</v>
      </c>
    </row>
    <row r="36" spans="1:10" x14ac:dyDescent="0.25">
      <c r="A36">
        <v>34</v>
      </c>
      <c r="B36" t="s">
        <v>8</v>
      </c>
      <c r="C36" t="s">
        <v>25</v>
      </c>
      <c r="D36">
        <v>0.88503027761020203</v>
      </c>
      <c r="E36">
        <v>1.62690950392045</v>
      </c>
      <c r="F36">
        <v>-1</v>
      </c>
      <c r="G36">
        <v>-1</v>
      </c>
      <c r="H36">
        <v>0.90213766334647805</v>
      </c>
      <c r="I36">
        <v>1.4203117462064001</v>
      </c>
      <c r="J36" t="s">
        <v>52</v>
      </c>
    </row>
    <row r="37" spans="1:10" x14ac:dyDescent="0.25">
      <c r="A37">
        <v>35</v>
      </c>
      <c r="B37" t="s">
        <v>10</v>
      </c>
      <c r="C37" t="s">
        <v>19</v>
      </c>
      <c r="D37">
        <v>0.84481555467835401</v>
      </c>
      <c r="E37">
        <v>3.2649201271252801</v>
      </c>
      <c r="F37">
        <v>-1</v>
      </c>
      <c r="G37">
        <v>-1</v>
      </c>
      <c r="H37">
        <v>0.81738878411365001</v>
      </c>
      <c r="I37">
        <v>3.0333331038860498</v>
      </c>
      <c r="J37" t="s">
        <v>27</v>
      </c>
    </row>
    <row r="38" spans="1:10" x14ac:dyDescent="0.25">
      <c r="A38">
        <v>36</v>
      </c>
      <c r="B38" t="s">
        <v>10</v>
      </c>
      <c r="C38" t="s">
        <v>20</v>
      </c>
      <c r="D38">
        <v>0.79564106960443204</v>
      </c>
      <c r="E38">
        <v>4.0493302842489296</v>
      </c>
      <c r="F38">
        <v>-1</v>
      </c>
      <c r="G38">
        <v>-1</v>
      </c>
      <c r="H38">
        <v>0.72878343199357498</v>
      </c>
      <c r="I38">
        <v>3.1088869908169601</v>
      </c>
      <c r="J38" t="s">
        <v>35</v>
      </c>
    </row>
    <row r="39" spans="1:10" x14ac:dyDescent="0.25">
      <c r="A39">
        <v>37</v>
      </c>
      <c r="B39" t="s">
        <v>10</v>
      </c>
      <c r="C39" t="s">
        <v>21</v>
      </c>
      <c r="D39">
        <v>0.95022435033001995</v>
      </c>
      <c r="E39">
        <v>1.06775984466086</v>
      </c>
      <c r="F39">
        <v>-1</v>
      </c>
      <c r="G39">
        <v>-1</v>
      </c>
      <c r="H39">
        <v>0.932915337791556</v>
      </c>
      <c r="I39">
        <v>0.94768131773636</v>
      </c>
      <c r="J39" t="s">
        <v>36</v>
      </c>
    </row>
    <row r="40" spans="1:10" x14ac:dyDescent="0.25">
      <c r="A40">
        <v>38</v>
      </c>
      <c r="B40" t="s">
        <v>10</v>
      </c>
      <c r="C40" t="s">
        <v>22</v>
      </c>
      <c r="D40">
        <v>0.91506537705834501</v>
      </c>
      <c r="E40">
        <v>1.72614398739442</v>
      </c>
      <c r="F40">
        <v>-1</v>
      </c>
      <c r="G40">
        <v>-1</v>
      </c>
      <c r="H40">
        <v>0.885108293922092</v>
      </c>
      <c r="I40">
        <v>1.7300047484697501</v>
      </c>
      <c r="J40" t="s">
        <v>53</v>
      </c>
    </row>
    <row r="41" spans="1:10" x14ac:dyDescent="0.25">
      <c r="A41">
        <v>39</v>
      </c>
      <c r="B41" t="s">
        <v>10</v>
      </c>
      <c r="C41" t="s">
        <v>23</v>
      </c>
      <c r="D41">
        <v>0.94582964691697802</v>
      </c>
      <c r="E41">
        <v>1.0947979481412</v>
      </c>
      <c r="F41">
        <v>-1</v>
      </c>
      <c r="G41">
        <v>-1</v>
      </c>
      <c r="H41">
        <v>0.93526429833996305</v>
      </c>
      <c r="I41">
        <v>0.95703687990683595</v>
      </c>
      <c r="J41" t="s">
        <v>31</v>
      </c>
    </row>
    <row r="42" spans="1:10" x14ac:dyDescent="0.25">
      <c r="A42">
        <v>40</v>
      </c>
      <c r="B42" t="s">
        <v>10</v>
      </c>
      <c r="C42" t="s">
        <v>24</v>
      </c>
      <c r="D42">
        <v>0.91018722253398798</v>
      </c>
      <c r="E42">
        <v>1.7718050738376101</v>
      </c>
      <c r="F42">
        <v>-1</v>
      </c>
      <c r="G42">
        <v>-1</v>
      </c>
      <c r="H42">
        <v>0.88841538912298601</v>
      </c>
      <c r="I42">
        <v>1.7236051646617101</v>
      </c>
      <c r="J42" t="s">
        <v>62</v>
      </c>
    </row>
    <row r="43" spans="1:10" x14ac:dyDescent="0.25">
      <c r="A43">
        <v>41</v>
      </c>
      <c r="B43" t="s">
        <v>10</v>
      </c>
      <c r="C43" t="s">
        <v>25</v>
      </c>
      <c r="D43">
        <v>0.94963524782121</v>
      </c>
      <c r="E43">
        <v>1.0911040895670601</v>
      </c>
      <c r="F43">
        <v>-1</v>
      </c>
      <c r="G43">
        <v>-1</v>
      </c>
      <c r="H43">
        <v>0.93106115521828603</v>
      </c>
      <c r="I43">
        <v>1.02475236759201</v>
      </c>
      <c r="J43" t="s">
        <v>44</v>
      </c>
    </row>
    <row r="44" spans="1:10" x14ac:dyDescent="0.25">
      <c r="A44">
        <v>42</v>
      </c>
      <c r="B44" t="s">
        <v>11</v>
      </c>
      <c r="C44" t="s">
        <v>19</v>
      </c>
      <c r="D44">
        <v>0.80925533014264295</v>
      </c>
      <c r="E44">
        <v>2.0310812376415299</v>
      </c>
      <c r="F44">
        <v>-1</v>
      </c>
      <c r="G44">
        <v>-1</v>
      </c>
      <c r="H44">
        <v>0.88076049888152197</v>
      </c>
      <c r="I44">
        <v>1.5060465408207699</v>
      </c>
      <c r="J44" t="s">
        <v>27</v>
      </c>
    </row>
    <row r="45" spans="1:10" x14ac:dyDescent="0.25">
      <c r="A45">
        <v>43</v>
      </c>
      <c r="B45" t="s">
        <v>11</v>
      </c>
      <c r="C45" t="s">
        <v>20</v>
      </c>
      <c r="D45">
        <v>0.77857559435247803</v>
      </c>
      <c r="E45">
        <v>2.48356785114269</v>
      </c>
      <c r="F45">
        <v>-1</v>
      </c>
      <c r="G45">
        <v>-1</v>
      </c>
      <c r="H45">
        <v>0.466578804585975</v>
      </c>
      <c r="I45">
        <v>4.2338427045608702</v>
      </c>
      <c r="J45" t="s">
        <v>54</v>
      </c>
    </row>
    <row r="46" spans="1:10" x14ac:dyDescent="0.25">
      <c r="A46">
        <v>44</v>
      </c>
      <c r="B46" t="s">
        <v>11</v>
      </c>
      <c r="C46" t="s">
        <v>21</v>
      </c>
      <c r="D46">
        <v>0.89644658940293298</v>
      </c>
      <c r="E46">
        <v>1.1221681776916499</v>
      </c>
      <c r="F46">
        <v>-1</v>
      </c>
      <c r="G46">
        <v>-1</v>
      </c>
      <c r="H46">
        <v>0.93255321686061099</v>
      </c>
      <c r="I46">
        <v>0.79954857093048104</v>
      </c>
      <c r="J46" t="s">
        <v>29</v>
      </c>
    </row>
    <row r="47" spans="1:10" x14ac:dyDescent="0.25">
      <c r="A47">
        <v>45</v>
      </c>
      <c r="B47" t="s">
        <v>11</v>
      </c>
      <c r="C47" t="s">
        <v>22</v>
      </c>
      <c r="D47">
        <v>0.88864332262109602</v>
      </c>
      <c r="E47">
        <v>1.20838776320879</v>
      </c>
      <c r="F47">
        <v>-1</v>
      </c>
      <c r="G47">
        <v>-1</v>
      </c>
      <c r="H47">
        <v>0.92923288491385603</v>
      </c>
      <c r="I47">
        <v>0.83691271749544704</v>
      </c>
      <c r="J47" t="s">
        <v>30</v>
      </c>
    </row>
    <row r="48" spans="1:10" x14ac:dyDescent="0.25">
      <c r="A48">
        <v>46</v>
      </c>
      <c r="B48" t="s">
        <v>11</v>
      </c>
      <c r="C48" t="s">
        <v>23</v>
      </c>
      <c r="D48">
        <v>0.89744527616571801</v>
      </c>
      <c r="E48">
        <v>1.10209996234707</v>
      </c>
      <c r="F48">
        <v>-1</v>
      </c>
      <c r="G48">
        <v>-1</v>
      </c>
      <c r="H48">
        <v>0.928538357291121</v>
      </c>
      <c r="I48">
        <v>0.83648326931508898</v>
      </c>
      <c r="J48" t="s">
        <v>32</v>
      </c>
    </row>
    <row r="49" spans="1:10" x14ac:dyDescent="0.25">
      <c r="A49">
        <v>47</v>
      </c>
      <c r="B49" t="s">
        <v>11</v>
      </c>
      <c r="C49" t="s">
        <v>24</v>
      </c>
      <c r="D49">
        <v>0.88957842427778699</v>
      </c>
      <c r="E49">
        <v>1.1980151296703501</v>
      </c>
      <c r="F49">
        <v>-1</v>
      </c>
      <c r="G49">
        <v>-1</v>
      </c>
      <c r="H49">
        <v>0.92972676044289404</v>
      </c>
      <c r="I49">
        <v>0.82964704649563104</v>
      </c>
      <c r="J49" t="s">
        <v>31</v>
      </c>
    </row>
    <row r="50" spans="1:10" x14ac:dyDescent="0.25">
      <c r="A50">
        <v>48</v>
      </c>
      <c r="B50" t="s">
        <v>11</v>
      </c>
      <c r="C50" t="s">
        <v>25</v>
      </c>
      <c r="D50">
        <v>0.90352819756984504</v>
      </c>
      <c r="E50">
        <v>1.0461086658544101</v>
      </c>
      <c r="F50">
        <v>-1</v>
      </c>
      <c r="G50">
        <v>-1</v>
      </c>
      <c r="H50">
        <v>0.94319308999996399</v>
      </c>
      <c r="I50">
        <v>0.67961380755498402</v>
      </c>
      <c r="J50" t="s">
        <v>42</v>
      </c>
    </row>
    <row r="51" spans="1:10" x14ac:dyDescent="0.25">
      <c r="A51">
        <v>49</v>
      </c>
      <c r="B51" t="s">
        <v>12</v>
      </c>
      <c r="C51" t="s">
        <v>19</v>
      </c>
      <c r="D51">
        <v>0.82215167170261605</v>
      </c>
      <c r="E51">
        <v>1.2322600886097399</v>
      </c>
      <c r="F51">
        <v>-1</v>
      </c>
      <c r="G51">
        <v>-1</v>
      </c>
      <c r="H51">
        <v>0.84455511592793497</v>
      </c>
      <c r="I51">
        <v>1.08531164346847</v>
      </c>
      <c r="J51" t="s">
        <v>27</v>
      </c>
    </row>
    <row r="52" spans="1:10" x14ac:dyDescent="0.25">
      <c r="A52">
        <v>50</v>
      </c>
      <c r="B52" t="s">
        <v>12</v>
      </c>
      <c r="C52" t="s">
        <v>20</v>
      </c>
      <c r="D52">
        <v>0.74150897676454497</v>
      </c>
      <c r="E52">
        <v>1.80635562980927</v>
      </c>
      <c r="F52">
        <v>-1</v>
      </c>
      <c r="G52">
        <v>-1</v>
      </c>
      <c r="H52">
        <v>0.49143580293061001</v>
      </c>
      <c r="I52">
        <v>1.9195654520796299</v>
      </c>
      <c r="J52" t="s">
        <v>43</v>
      </c>
    </row>
    <row r="53" spans="1:10" x14ac:dyDescent="0.25">
      <c r="A53">
        <v>51</v>
      </c>
      <c r="B53" t="s">
        <v>12</v>
      </c>
      <c r="C53" t="s">
        <v>21</v>
      </c>
      <c r="D53">
        <v>0.92474996199554604</v>
      </c>
      <c r="E53">
        <v>0.52733766285628003</v>
      </c>
      <c r="F53">
        <v>-1</v>
      </c>
      <c r="G53">
        <v>-1</v>
      </c>
      <c r="H53">
        <v>0.94450819974346301</v>
      </c>
      <c r="I53">
        <v>0.42901124489578302</v>
      </c>
      <c r="J53" t="s">
        <v>29</v>
      </c>
    </row>
    <row r="54" spans="1:10" x14ac:dyDescent="0.25">
      <c r="A54">
        <v>52</v>
      </c>
      <c r="B54" t="s">
        <v>12</v>
      </c>
      <c r="C54" t="s">
        <v>22</v>
      </c>
      <c r="D54">
        <v>0.89546826455503103</v>
      </c>
      <c r="E54">
        <v>0.72916600054231595</v>
      </c>
      <c r="F54">
        <v>-1</v>
      </c>
      <c r="G54">
        <v>-1</v>
      </c>
      <c r="H54">
        <v>0.88144981518186505</v>
      </c>
      <c r="I54">
        <v>0.80459773708965499</v>
      </c>
      <c r="J54" t="s">
        <v>30</v>
      </c>
    </row>
    <row r="55" spans="1:10" x14ac:dyDescent="0.25">
      <c r="A55">
        <v>53</v>
      </c>
      <c r="B55" t="s">
        <v>12</v>
      </c>
      <c r="C55" t="s">
        <v>23</v>
      </c>
      <c r="D55">
        <v>0.898431316510648</v>
      </c>
      <c r="E55">
        <v>0.70639109182564697</v>
      </c>
      <c r="F55">
        <v>-1</v>
      </c>
      <c r="G55">
        <v>-1</v>
      </c>
      <c r="H55">
        <v>0.89546184470052803</v>
      </c>
      <c r="I55">
        <v>0.67642075875488505</v>
      </c>
      <c r="J55" t="s">
        <v>53</v>
      </c>
    </row>
    <row r="56" spans="1:10" x14ac:dyDescent="0.25">
      <c r="A56">
        <v>54</v>
      </c>
      <c r="B56" t="s">
        <v>12</v>
      </c>
      <c r="C56" t="s">
        <v>24</v>
      </c>
      <c r="D56">
        <v>0.89527675020290698</v>
      </c>
      <c r="E56">
        <v>0.730769919345305</v>
      </c>
      <c r="F56">
        <v>-1</v>
      </c>
      <c r="G56">
        <v>-1</v>
      </c>
      <c r="H56">
        <v>0.87901807370048901</v>
      </c>
      <c r="I56">
        <v>0.81656778328880297</v>
      </c>
      <c r="J56" t="s">
        <v>32</v>
      </c>
    </row>
    <row r="57" spans="1:10" x14ac:dyDescent="0.25">
      <c r="A57">
        <v>55</v>
      </c>
      <c r="B57" t="s">
        <v>12</v>
      </c>
      <c r="C57" t="s">
        <v>25</v>
      </c>
      <c r="D57">
        <v>0.93273033678112305</v>
      </c>
      <c r="E57">
        <v>0.47334420703920799</v>
      </c>
      <c r="F57">
        <v>-1</v>
      </c>
      <c r="G57">
        <v>-1</v>
      </c>
      <c r="H57">
        <v>0.94112419324247198</v>
      </c>
      <c r="I57">
        <v>0.44355548070540401</v>
      </c>
      <c r="J57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J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</row>
    <row r="2" spans="1:10" x14ac:dyDescent="0.25">
      <c r="A2">
        <v>0</v>
      </c>
      <c r="B2" t="s">
        <v>8</v>
      </c>
      <c r="C2" t="s">
        <v>9</v>
      </c>
      <c r="D2">
        <v>0.82499376620495402</v>
      </c>
      <c r="E2">
        <v>2.2489472862567799</v>
      </c>
      <c r="F2">
        <v>0.84549375408333005</v>
      </c>
      <c r="G2">
        <v>1.6946174572267201</v>
      </c>
      <c r="H2">
        <v>0.85065576903098306</v>
      </c>
      <c r="I2">
        <v>2.1284981662324198</v>
      </c>
      <c r="J2" t="s">
        <v>27</v>
      </c>
    </row>
    <row r="3" spans="1:10" x14ac:dyDescent="0.25">
      <c r="A3">
        <v>1</v>
      </c>
      <c r="B3" t="s">
        <v>10</v>
      </c>
      <c r="C3" t="s">
        <v>9</v>
      </c>
      <c r="D3">
        <v>0.82499376620495402</v>
      </c>
      <c r="E3">
        <v>2.2489472862567799</v>
      </c>
      <c r="F3">
        <v>0.84549375408333005</v>
      </c>
      <c r="G3">
        <v>1.6946174572267201</v>
      </c>
      <c r="H3">
        <v>0.81040772200168798</v>
      </c>
      <c r="I3">
        <v>2.55578457747212</v>
      </c>
      <c r="J3" t="s">
        <v>27</v>
      </c>
    </row>
    <row r="4" spans="1:10" x14ac:dyDescent="0.25">
      <c r="A4">
        <v>2</v>
      </c>
      <c r="B4" t="s">
        <v>11</v>
      </c>
      <c r="C4" t="s">
        <v>9</v>
      </c>
      <c r="D4">
        <v>0.82499376620495402</v>
      </c>
      <c r="E4">
        <v>2.2489472862567799</v>
      </c>
      <c r="F4">
        <v>0.84549375408333005</v>
      </c>
      <c r="G4">
        <v>1.6946174572267201</v>
      </c>
      <c r="H4">
        <v>0.852064651330253</v>
      </c>
      <c r="I4">
        <v>1.57156434554705</v>
      </c>
      <c r="J4" t="s">
        <v>27</v>
      </c>
    </row>
    <row r="5" spans="1:10" x14ac:dyDescent="0.25">
      <c r="A5">
        <v>3</v>
      </c>
      <c r="B5" t="s">
        <v>12</v>
      </c>
      <c r="C5" t="s">
        <v>9</v>
      </c>
      <c r="D5">
        <v>0.82499376620495402</v>
      </c>
      <c r="E5">
        <v>2.2489472862567799</v>
      </c>
      <c r="F5">
        <v>0.84549375408333005</v>
      </c>
      <c r="G5">
        <v>1.6946174572267201</v>
      </c>
      <c r="H5">
        <v>0.83433501154844802</v>
      </c>
      <c r="I5">
        <v>1.1964976800934799</v>
      </c>
      <c r="J5" t="s">
        <v>27</v>
      </c>
    </row>
    <row r="6" spans="1:10" x14ac:dyDescent="0.25">
      <c r="A6">
        <v>4</v>
      </c>
      <c r="B6" t="s">
        <v>8</v>
      </c>
      <c r="C6" t="s">
        <v>13</v>
      </c>
      <c r="D6">
        <v>0.59499027788592695</v>
      </c>
      <c r="E6">
        <v>5.2047087678169301</v>
      </c>
      <c r="F6">
        <v>0.233702462312422</v>
      </c>
      <c r="G6">
        <v>4.0008869624177104</v>
      </c>
      <c r="H6">
        <v>0.27495713749892098</v>
      </c>
      <c r="I6">
        <v>4.1231101659491003</v>
      </c>
      <c r="J6" t="s">
        <v>28</v>
      </c>
    </row>
    <row r="7" spans="1:10" x14ac:dyDescent="0.25">
      <c r="A7">
        <v>5</v>
      </c>
      <c r="B7" t="s">
        <v>10</v>
      </c>
      <c r="C7" t="s">
        <v>13</v>
      </c>
      <c r="D7">
        <v>0.59499027788592695</v>
      </c>
      <c r="E7">
        <v>5.2047087678169301</v>
      </c>
      <c r="F7">
        <v>0.233702462312422</v>
      </c>
      <c r="G7">
        <v>4.0008869624177104</v>
      </c>
      <c r="H7">
        <v>0.17580868717113099</v>
      </c>
      <c r="I7">
        <v>7.1793737483248696</v>
      </c>
      <c r="J7" t="s">
        <v>28</v>
      </c>
    </row>
    <row r="8" spans="1:10" x14ac:dyDescent="0.25">
      <c r="A8">
        <v>6</v>
      </c>
      <c r="B8" t="s">
        <v>11</v>
      </c>
      <c r="C8" t="s">
        <v>13</v>
      </c>
      <c r="D8">
        <v>0.59499027788592695</v>
      </c>
      <c r="E8">
        <v>5.2047087678169301</v>
      </c>
      <c r="F8">
        <v>0.233702462312422</v>
      </c>
      <c r="G8">
        <v>4.0008869624177104</v>
      </c>
      <c r="H8">
        <v>0.43127053513449298</v>
      </c>
      <c r="I8">
        <v>3.4215780237193498</v>
      </c>
      <c r="J8" t="s">
        <v>28</v>
      </c>
    </row>
    <row r="9" spans="1:10" x14ac:dyDescent="0.25">
      <c r="A9">
        <v>7</v>
      </c>
      <c r="B9" t="s">
        <v>12</v>
      </c>
      <c r="C9" t="s">
        <v>13</v>
      </c>
      <c r="D9">
        <v>0.59499027788592695</v>
      </c>
      <c r="E9">
        <v>5.2047087678169301</v>
      </c>
      <c r="F9">
        <v>0.233702462312422</v>
      </c>
      <c r="G9">
        <v>4.0008869624177104</v>
      </c>
      <c r="H9">
        <v>-1.50721453757653</v>
      </c>
      <c r="I9">
        <v>3.83552039879021</v>
      </c>
      <c r="J9" t="s">
        <v>28</v>
      </c>
    </row>
    <row r="10" spans="1:10" x14ac:dyDescent="0.25">
      <c r="A10">
        <v>8</v>
      </c>
      <c r="B10" t="s">
        <v>8</v>
      </c>
      <c r="C10" t="s">
        <v>14</v>
      </c>
      <c r="D10">
        <v>0.90189000638611505</v>
      </c>
      <c r="E10">
        <v>1.28391573381975</v>
      </c>
      <c r="F10">
        <v>0.90555920256476796</v>
      </c>
      <c r="G10">
        <v>0.91791815396856502</v>
      </c>
      <c r="H10">
        <v>0.88431056094266902</v>
      </c>
      <c r="I10">
        <v>1.25367794983464</v>
      </c>
      <c r="J10" t="s">
        <v>29</v>
      </c>
    </row>
    <row r="11" spans="1:10" x14ac:dyDescent="0.25">
      <c r="A11">
        <v>9</v>
      </c>
      <c r="B11" t="s">
        <v>10</v>
      </c>
      <c r="C11" t="s">
        <v>14</v>
      </c>
      <c r="D11">
        <v>0.90189000638611505</v>
      </c>
      <c r="E11">
        <v>1.28391573381975</v>
      </c>
      <c r="F11">
        <v>0.90555920256476796</v>
      </c>
      <c r="G11">
        <v>0.91791815396856502</v>
      </c>
      <c r="H11">
        <v>0.95071924685672404</v>
      </c>
      <c r="I11">
        <v>0.62274836299313496</v>
      </c>
      <c r="J11" t="s">
        <v>29</v>
      </c>
    </row>
    <row r="12" spans="1:10" x14ac:dyDescent="0.25">
      <c r="A12">
        <v>10</v>
      </c>
      <c r="B12" t="s">
        <v>11</v>
      </c>
      <c r="C12" t="s">
        <v>14</v>
      </c>
      <c r="D12">
        <v>0.90189000638611505</v>
      </c>
      <c r="E12">
        <v>1.28391573381975</v>
      </c>
      <c r="F12">
        <v>0.90555920256476796</v>
      </c>
      <c r="G12">
        <v>0.91791815396856502</v>
      </c>
      <c r="H12">
        <v>0.89654192264464205</v>
      </c>
      <c r="I12">
        <v>1.02558372281307</v>
      </c>
      <c r="J12" t="s">
        <v>29</v>
      </c>
    </row>
    <row r="13" spans="1:10" x14ac:dyDescent="0.25">
      <c r="A13">
        <v>11</v>
      </c>
      <c r="B13" t="s">
        <v>12</v>
      </c>
      <c r="C13" t="s">
        <v>14</v>
      </c>
      <c r="D13">
        <v>0.90189000638611505</v>
      </c>
      <c r="E13">
        <v>1.28391573381975</v>
      </c>
      <c r="F13">
        <v>0.90555920256476796</v>
      </c>
      <c r="G13">
        <v>0.91791815396856502</v>
      </c>
      <c r="H13">
        <v>0.92760103027663698</v>
      </c>
      <c r="I13">
        <v>0.49461258726976898</v>
      </c>
      <c r="J13" t="s">
        <v>29</v>
      </c>
    </row>
    <row r="14" spans="1:10" x14ac:dyDescent="0.25">
      <c r="A14">
        <v>12</v>
      </c>
      <c r="B14" t="s">
        <v>8</v>
      </c>
      <c r="C14" t="s">
        <v>15</v>
      </c>
      <c r="D14">
        <v>0.89858517108154301</v>
      </c>
      <c r="E14">
        <v>1.3193592463781101</v>
      </c>
      <c r="F14">
        <v>0.91492307357990699</v>
      </c>
      <c r="G14">
        <v>0.817010472184729</v>
      </c>
      <c r="H14">
        <v>0.91665335959653904</v>
      </c>
      <c r="I14">
        <v>0.92653512624103096</v>
      </c>
      <c r="J14" t="s">
        <v>30</v>
      </c>
    </row>
    <row r="15" spans="1:10" x14ac:dyDescent="0.25">
      <c r="A15">
        <v>13</v>
      </c>
      <c r="B15" t="s">
        <v>10</v>
      </c>
      <c r="C15" t="s">
        <v>15</v>
      </c>
      <c r="D15">
        <v>0.89858517108154301</v>
      </c>
      <c r="E15">
        <v>1.3193592463781101</v>
      </c>
      <c r="F15">
        <v>0.91492307357990699</v>
      </c>
      <c r="G15">
        <v>0.817010472184729</v>
      </c>
      <c r="H15">
        <v>0.92620206146940898</v>
      </c>
      <c r="I15">
        <v>0.81650933209873799</v>
      </c>
      <c r="J15" t="s">
        <v>30</v>
      </c>
    </row>
    <row r="16" spans="1:10" x14ac:dyDescent="0.25">
      <c r="A16">
        <v>14</v>
      </c>
      <c r="B16" t="s">
        <v>11</v>
      </c>
      <c r="C16" t="s">
        <v>15</v>
      </c>
      <c r="D16">
        <v>0.89858517108154301</v>
      </c>
      <c r="E16">
        <v>1.3193592463781101</v>
      </c>
      <c r="F16">
        <v>0.91492307357990699</v>
      </c>
      <c r="G16">
        <v>0.817010472184729</v>
      </c>
      <c r="H16">
        <v>0.91377917168615697</v>
      </c>
      <c r="I16">
        <v>0.84337228026667399</v>
      </c>
      <c r="J16" t="s">
        <v>30</v>
      </c>
    </row>
    <row r="17" spans="1:10" x14ac:dyDescent="0.25">
      <c r="A17">
        <v>15</v>
      </c>
      <c r="B17" t="s">
        <v>12</v>
      </c>
      <c r="C17" t="s">
        <v>15</v>
      </c>
      <c r="D17">
        <v>0.89858517108154301</v>
      </c>
      <c r="E17">
        <v>1.3193592463781101</v>
      </c>
      <c r="F17">
        <v>0.91492307357990699</v>
      </c>
      <c r="G17">
        <v>0.817010472184729</v>
      </c>
      <c r="H17">
        <v>0.90421006872059295</v>
      </c>
      <c r="I17">
        <v>0.66118313566858899</v>
      </c>
      <c r="J17" t="s">
        <v>30</v>
      </c>
    </row>
    <row r="18" spans="1:10" x14ac:dyDescent="0.25">
      <c r="A18">
        <v>16</v>
      </c>
      <c r="B18" t="s">
        <v>8</v>
      </c>
      <c r="C18" t="s">
        <v>16</v>
      </c>
      <c r="D18">
        <v>0.92271197666824001</v>
      </c>
      <c r="E18">
        <v>1.0042899844253399</v>
      </c>
      <c r="F18">
        <v>0.92504156444209396</v>
      </c>
      <c r="G18">
        <v>0.72555629126332899</v>
      </c>
      <c r="H18">
        <v>0.91268453588038401</v>
      </c>
      <c r="I18">
        <v>0.98388165106555203</v>
      </c>
      <c r="J18" t="s">
        <v>31</v>
      </c>
    </row>
    <row r="19" spans="1:10" x14ac:dyDescent="0.25">
      <c r="A19">
        <v>17</v>
      </c>
      <c r="B19" t="s">
        <v>10</v>
      </c>
      <c r="C19" t="s">
        <v>16</v>
      </c>
      <c r="D19">
        <v>0.92271197666824001</v>
      </c>
      <c r="E19">
        <v>1.0042899844253399</v>
      </c>
      <c r="F19">
        <v>0.92504156444209396</v>
      </c>
      <c r="G19">
        <v>0.72555629126332899</v>
      </c>
      <c r="H19">
        <v>0.94941967204747002</v>
      </c>
      <c r="I19">
        <v>0.66831263551320197</v>
      </c>
      <c r="J19" t="s">
        <v>31</v>
      </c>
    </row>
    <row r="20" spans="1:10" x14ac:dyDescent="0.25">
      <c r="A20">
        <v>18</v>
      </c>
      <c r="B20" t="s">
        <v>11</v>
      </c>
      <c r="C20" t="s">
        <v>16</v>
      </c>
      <c r="D20">
        <v>0.92271197666824001</v>
      </c>
      <c r="E20">
        <v>1.0042899844253399</v>
      </c>
      <c r="F20">
        <v>0.92504156444209396</v>
      </c>
      <c r="G20">
        <v>0.72555629126332899</v>
      </c>
      <c r="H20">
        <v>0.92589879766608296</v>
      </c>
      <c r="I20">
        <v>0.71073439392358595</v>
      </c>
      <c r="J20" t="s">
        <v>31</v>
      </c>
    </row>
    <row r="21" spans="1:10" x14ac:dyDescent="0.25">
      <c r="A21">
        <v>19</v>
      </c>
      <c r="B21" t="s">
        <v>12</v>
      </c>
      <c r="C21" t="s">
        <v>16</v>
      </c>
      <c r="D21">
        <v>0.92271197666824001</v>
      </c>
      <c r="E21">
        <v>1.0042899844253399</v>
      </c>
      <c r="F21">
        <v>0.92504156444209396</v>
      </c>
      <c r="G21">
        <v>0.72555629126332899</v>
      </c>
      <c r="H21">
        <v>0.92180147405205304</v>
      </c>
      <c r="I21">
        <v>0.52270093379444704</v>
      </c>
      <c r="J21" t="s">
        <v>31</v>
      </c>
    </row>
    <row r="22" spans="1:10" x14ac:dyDescent="0.25">
      <c r="A22">
        <v>20</v>
      </c>
      <c r="B22" t="s">
        <v>8</v>
      </c>
      <c r="C22" t="s">
        <v>17</v>
      </c>
      <c r="D22">
        <v>0.89894073905970495</v>
      </c>
      <c r="E22">
        <v>1.3121043107250501</v>
      </c>
      <c r="F22">
        <v>0.91467634692612199</v>
      </c>
      <c r="G22">
        <v>0.81760171734202003</v>
      </c>
      <c r="H22">
        <v>0.91712486362578105</v>
      </c>
      <c r="I22">
        <v>0.90913677301924101</v>
      </c>
      <c r="J22" t="s">
        <v>32</v>
      </c>
    </row>
    <row r="23" spans="1:10" x14ac:dyDescent="0.25">
      <c r="A23">
        <v>21</v>
      </c>
      <c r="B23" t="s">
        <v>10</v>
      </c>
      <c r="C23" t="s">
        <v>17</v>
      </c>
      <c r="D23">
        <v>0.89894073905970495</v>
      </c>
      <c r="E23">
        <v>1.3121043107250501</v>
      </c>
      <c r="F23">
        <v>0.91467634692612199</v>
      </c>
      <c r="G23">
        <v>0.81760171734202003</v>
      </c>
      <c r="H23">
        <v>0.92318351341086002</v>
      </c>
      <c r="I23">
        <v>0.85832345304802504</v>
      </c>
      <c r="J23" t="s">
        <v>32</v>
      </c>
    </row>
    <row r="24" spans="1:10" x14ac:dyDescent="0.25">
      <c r="A24">
        <v>22</v>
      </c>
      <c r="B24" t="s">
        <v>11</v>
      </c>
      <c r="C24" t="s">
        <v>17</v>
      </c>
      <c r="D24">
        <v>0.89894073905970495</v>
      </c>
      <c r="E24">
        <v>1.3121043107250501</v>
      </c>
      <c r="F24">
        <v>0.91467634692612199</v>
      </c>
      <c r="G24">
        <v>0.81760171734202003</v>
      </c>
      <c r="H24">
        <v>0.91359597334565901</v>
      </c>
      <c r="I24">
        <v>0.84569745116322903</v>
      </c>
      <c r="J24" t="s">
        <v>32</v>
      </c>
    </row>
    <row r="25" spans="1:10" x14ac:dyDescent="0.25">
      <c r="A25">
        <v>23</v>
      </c>
      <c r="B25" t="s">
        <v>12</v>
      </c>
      <c r="C25" t="s">
        <v>17</v>
      </c>
      <c r="D25">
        <v>0.89894073905970495</v>
      </c>
      <c r="E25">
        <v>1.3121043107250501</v>
      </c>
      <c r="F25">
        <v>0.91467634692612199</v>
      </c>
      <c r="G25">
        <v>0.81760171734202003</v>
      </c>
      <c r="H25">
        <v>0.90422555474577904</v>
      </c>
      <c r="I25">
        <v>0.66128691172740395</v>
      </c>
      <c r="J25" t="s">
        <v>32</v>
      </c>
    </row>
    <row r="26" spans="1:10" x14ac:dyDescent="0.25">
      <c r="A26">
        <v>24</v>
      </c>
      <c r="B26" t="s">
        <v>8</v>
      </c>
      <c r="C26" t="s">
        <v>18</v>
      </c>
      <c r="D26">
        <v>0.91611004027700704</v>
      </c>
      <c r="E26">
        <v>1.08985913475272</v>
      </c>
      <c r="F26">
        <v>0.91005745467833798</v>
      </c>
      <c r="G26">
        <v>0.85661711533975504</v>
      </c>
      <c r="H26">
        <v>0.87294675187804205</v>
      </c>
      <c r="I26">
        <v>1.3296637166801299</v>
      </c>
      <c r="J26" t="s">
        <v>45</v>
      </c>
    </row>
    <row r="27" spans="1:10" x14ac:dyDescent="0.25">
      <c r="A27">
        <v>25</v>
      </c>
      <c r="B27" t="s">
        <v>10</v>
      </c>
      <c r="C27" t="s">
        <v>18</v>
      </c>
      <c r="D27">
        <v>0.91611004027700704</v>
      </c>
      <c r="E27">
        <v>1.08985913475272</v>
      </c>
      <c r="F27">
        <v>0.91005745467833798</v>
      </c>
      <c r="G27">
        <v>0.85661711533975504</v>
      </c>
      <c r="H27">
        <v>0.95199567613485503</v>
      </c>
      <c r="I27">
        <v>0.51033966847208601</v>
      </c>
      <c r="J27" t="s">
        <v>45</v>
      </c>
    </row>
    <row r="28" spans="1:10" x14ac:dyDescent="0.25">
      <c r="A28">
        <v>26</v>
      </c>
      <c r="B28" t="s">
        <v>11</v>
      </c>
      <c r="C28" t="s">
        <v>18</v>
      </c>
      <c r="D28">
        <v>0.91611004027700704</v>
      </c>
      <c r="E28">
        <v>1.08985913475272</v>
      </c>
      <c r="F28">
        <v>0.91005745467833798</v>
      </c>
      <c r="G28">
        <v>0.85661711533975504</v>
      </c>
      <c r="H28">
        <v>0.90707650436845899</v>
      </c>
      <c r="I28">
        <v>0.92489743381254796</v>
      </c>
      <c r="J28" t="s">
        <v>45</v>
      </c>
    </row>
    <row r="29" spans="1:10" x14ac:dyDescent="0.25">
      <c r="A29">
        <v>27</v>
      </c>
      <c r="B29" t="s">
        <v>12</v>
      </c>
      <c r="C29" t="s">
        <v>18</v>
      </c>
      <c r="D29">
        <v>0.91611004027700704</v>
      </c>
      <c r="E29">
        <v>1.08985913475272</v>
      </c>
      <c r="F29">
        <v>0.91005745467833798</v>
      </c>
      <c r="G29">
        <v>0.85661711533975504</v>
      </c>
      <c r="H29">
        <v>0.94332917151845896</v>
      </c>
      <c r="I29">
        <v>0.39208638449714001</v>
      </c>
      <c r="J29" t="s">
        <v>45</v>
      </c>
    </row>
    <row r="30" spans="1:10" x14ac:dyDescent="0.25">
      <c r="A30">
        <v>28</v>
      </c>
      <c r="B30" t="s">
        <v>8</v>
      </c>
      <c r="C30" t="s">
        <v>19</v>
      </c>
      <c r="D30">
        <v>0.84834735838953701</v>
      </c>
      <c r="E30">
        <v>2.4195763273380302</v>
      </c>
      <c r="F30">
        <v>-1</v>
      </c>
      <c r="G30">
        <v>-1</v>
      </c>
      <c r="H30">
        <v>0.818717621289625</v>
      </c>
      <c r="I30">
        <v>2.2202780151341401</v>
      </c>
      <c r="J30" t="s">
        <v>34</v>
      </c>
    </row>
    <row r="31" spans="1:10" x14ac:dyDescent="0.25">
      <c r="A31">
        <v>29</v>
      </c>
      <c r="B31" t="s">
        <v>8</v>
      </c>
      <c r="C31" t="s">
        <v>20</v>
      </c>
      <c r="D31">
        <v>0.76429136916339302</v>
      </c>
      <c r="E31">
        <v>4.0729482943785502</v>
      </c>
      <c r="F31">
        <v>-1</v>
      </c>
      <c r="G31">
        <v>-1</v>
      </c>
      <c r="H31">
        <v>0.75553620797926901</v>
      </c>
      <c r="I31">
        <v>2.0963655673626702</v>
      </c>
      <c r="J31" t="s">
        <v>35</v>
      </c>
    </row>
    <row r="32" spans="1:10" x14ac:dyDescent="0.25">
      <c r="A32">
        <v>30</v>
      </c>
      <c r="B32" t="s">
        <v>8</v>
      </c>
      <c r="C32" t="s">
        <v>21</v>
      </c>
      <c r="D32">
        <v>0.87450082730708301</v>
      </c>
      <c r="E32">
        <v>1.96519797831111</v>
      </c>
      <c r="F32">
        <v>-1</v>
      </c>
      <c r="G32">
        <v>-1</v>
      </c>
      <c r="H32">
        <v>0.90378697413714704</v>
      </c>
      <c r="I32">
        <v>1.1438003018109899</v>
      </c>
      <c r="J32" t="s">
        <v>29</v>
      </c>
    </row>
    <row r="33" spans="1:10" x14ac:dyDescent="0.25">
      <c r="A33">
        <v>31</v>
      </c>
      <c r="B33" t="s">
        <v>8</v>
      </c>
      <c r="C33" t="s">
        <v>22</v>
      </c>
      <c r="D33">
        <v>0.87440753093516899</v>
      </c>
      <c r="E33">
        <v>2.0313039673822302</v>
      </c>
      <c r="F33">
        <v>-1</v>
      </c>
      <c r="G33">
        <v>-1</v>
      </c>
      <c r="H33">
        <v>0.90373111916787296</v>
      </c>
      <c r="I33">
        <v>1.02295345835853</v>
      </c>
      <c r="J33" t="s">
        <v>30</v>
      </c>
    </row>
    <row r="34" spans="1:10" x14ac:dyDescent="0.25">
      <c r="A34">
        <v>32</v>
      </c>
      <c r="B34" t="s">
        <v>8</v>
      </c>
      <c r="C34" t="s">
        <v>23</v>
      </c>
      <c r="D34">
        <v>0.879589396229016</v>
      </c>
      <c r="E34">
        <v>2.03776564385252</v>
      </c>
      <c r="F34">
        <v>-1</v>
      </c>
      <c r="G34">
        <v>-1</v>
      </c>
      <c r="H34">
        <v>0.91216513669995203</v>
      </c>
      <c r="I34">
        <v>0.98929648212426502</v>
      </c>
      <c r="J34" t="s">
        <v>31</v>
      </c>
    </row>
    <row r="35" spans="1:10" x14ac:dyDescent="0.25">
      <c r="A35">
        <v>33</v>
      </c>
      <c r="B35" t="s">
        <v>8</v>
      </c>
      <c r="C35" t="s">
        <v>24</v>
      </c>
      <c r="D35">
        <v>0.87318606701339396</v>
      </c>
      <c r="E35">
        <v>2.04584905459987</v>
      </c>
      <c r="F35">
        <v>-1</v>
      </c>
      <c r="G35">
        <v>-1</v>
      </c>
      <c r="H35">
        <v>0.90768589789154797</v>
      </c>
      <c r="I35">
        <v>0.97655371811499603</v>
      </c>
      <c r="J35" t="s">
        <v>31</v>
      </c>
    </row>
    <row r="36" spans="1:10" x14ac:dyDescent="0.25">
      <c r="A36">
        <v>34</v>
      </c>
      <c r="B36" t="s">
        <v>8</v>
      </c>
      <c r="C36" t="s">
        <v>25</v>
      </c>
      <c r="D36">
        <v>0.87105809076324603</v>
      </c>
      <c r="E36">
        <v>2.28964856808927</v>
      </c>
      <c r="F36">
        <v>-1</v>
      </c>
      <c r="G36">
        <v>-1</v>
      </c>
      <c r="H36">
        <v>0.91674147069966805</v>
      </c>
      <c r="I36">
        <v>0.94648851103557996</v>
      </c>
      <c r="J36" t="s">
        <v>52</v>
      </c>
    </row>
    <row r="37" spans="1:10" x14ac:dyDescent="0.25">
      <c r="A37">
        <v>35</v>
      </c>
      <c r="B37" t="s">
        <v>10</v>
      </c>
      <c r="C37" t="s">
        <v>19</v>
      </c>
      <c r="D37">
        <v>0.88080229952697198</v>
      </c>
      <c r="E37">
        <v>2.4894507849980201</v>
      </c>
      <c r="F37">
        <v>-1</v>
      </c>
      <c r="G37">
        <v>-1</v>
      </c>
      <c r="H37">
        <v>0.85119757396981499</v>
      </c>
      <c r="I37">
        <v>1.74786662865103</v>
      </c>
      <c r="J37" t="s">
        <v>34</v>
      </c>
    </row>
    <row r="38" spans="1:10" x14ac:dyDescent="0.25">
      <c r="A38">
        <v>36</v>
      </c>
      <c r="B38" t="s">
        <v>10</v>
      </c>
      <c r="C38" t="s">
        <v>20</v>
      </c>
      <c r="D38">
        <v>0.80473426282635996</v>
      </c>
      <c r="E38">
        <v>4.2745051280916497</v>
      </c>
      <c r="F38">
        <v>-1</v>
      </c>
      <c r="G38">
        <v>-1</v>
      </c>
      <c r="H38">
        <v>0.64029404953187197</v>
      </c>
      <c r="I38">
        <v>3.0250117676901498</v>
      </c>
      <c r="J38" t="s">
        <v>50</v>
      </c>
    </row>
    <row r="39" spans="1:10" x14ac:dyDescent="0.25">
      <c r="A39">
        <v>37</v>
      </c>
      <c r="B39" t="s">
        <v>10</v>
      </c>
      <c r="C39" t="s">
        <v>21</v>
      </c>
      <c r="D39">
        <v>0.94547195986496901</v>
      </c>
      <c r="E39">
        <v>1.1993850551995899</v>
      </c>
      <c r="F39">
        <v>-1</v>
      </c>
      <c r="G39">
        <v>-1</v>
      </c>
      <c r="H39">
        <v>0.95635024961246795</v>
      </c>
      <c r="I39">
        <v>0.55190892697761895</v>
      </c>
      <c r="J39" t="s">
        <v>36</v>
      </c>
    </row>
    <row r="40" spans="1:10" x14ac:dyDescent="0.25">
      <c r="A40">
        <v>38</v>
      </c>
      <c r="B40" t="s">
        <v>10</v>
      </c>
      <c r="C40" t="s">
        <v>22</v>
      </c>
      <c r="D40">
        <v>0.92612755729061802</v>
      </c>
      <c r="E40">
        <v>1.60753328165429</v>
      </c>
      <c r="F40">
        <v>-1</v>
      </c>
      <c r="G40">
        <v>-1</v>
      </c>
      <c r="H40">
        <v>0.90603857222299</v>
      </c>
      <c r="I40">
        <v>1.1409720722888901</v>
      </c>
      <c r="J40" t="s">
        <v>30</v>
      </c>
    </row>
    <row r="41" spans="1:10" x14ac:dyDescent="0.25">
      <c r="A41">
        <v>39</v>
      </c>
      <c r="B41" t="s">
        <v>10</v>
      </c>
      <c r="C41" t="s">
        <v>23</v>
      </c>
      <c r="D41">
        <v>0.94126939538576604</v>
      </c>
      <c r="E41">
        <v>1.3211411761476199</v>
      </c>
      <c r="F41">
        <v>-1</v>
      </c>
      <c r="G41">
        <v>-1</v>
      </c>
      <c r="H41">
        <v>0.95392334983473404</v>
      </c>
      <c r="I41">
        <v>0.61320718251467199</v>
      </c>
      <c r="J41" t="s">
        <v>31</v>
      </c>
    </row>
    <row r="42" spans="1:10" x14ac:dyDescent="0.25">
      <c r="A42">
        <v>40</v>
      </c>
      <c r="B42" t="s">
        <v>10</v>
      </c>
      <c r="C42" t="s">
        <v>24</v>
      </c>
      <c r="D42">
        <v>0.92543756207781702</v>
      </c>
      <c r="E42">
        <v>1.6217050938027799</v>
      </c>
      <c r="F42">
        <v>-1</v>
      </c>
      <c r="G42">
        <v>-1</v>
      </c>
      <c r="H42">
        <v>0.91231170758251701</v>
      </c>
      <c r="I42">
        <v>1.05229636767566</v>
      </c>
      <c r="J42" t="s">
        <v>32</v>
      </c>
    </row>
    <row r="43" spans="1:10" x14ac:dyDescent="0.25">
      <c r="A43">
        <v>41</v>
      </c>
      <c r="B43" t="s">
        <v>10</v>
      </c>
      <c r="C43" t="s">
        <v>25</v>
      </c>
      <c r="D43">
        <v>0.95221745574414696</v>
      </c>
      <c r="E43">
        <v>1.04544831828254</v>
      </c>
      <c r="F43">
        <v>-1</v>
      </c>
      <c r="G43">
        <v>-1</v>
      </c>
      <c r="H43">
        <v>0.95666058569241197</v>
      </c>
      <c r="I43">
        <v>0.53598012725108102</v>
      </c>
      <c r="J43" t="s">
        <v>45</v>
      </c>
    </row>
    <row r="44" spans="1:10" x14ac:dyDescent="0.25">
      <c r="A44">
        <v>42</v>
      </c>
      <c r="B44" t="s">
        <v>11</v>
      </c>
      <c r="C44" t="s">
        <v>19</v>
      </c>
      <c r="D44">
        <v>0.834195121889729</v>
      </c>
      <c r="E44">
        <v>1.9136886885467801</v>
      </c>
      <c r="F44">
        <v>-1</v>
      </c>
      <c r="G44">
        <v>-1</v>
      </c>
      <c r="H44">
        <v>0.84646569913552505</v>
      </c>
      <c r="I44">
        <v>1.6688181082801701</v>
      </c>
      <c r="J44" t="s">
        <v>34</v>
      </c>
    </row>
    <row r="45" spans="1:10" x14ac:dyDescent="0.25">
      <c r="A45">
        <v>43</v>
      </c>
      <c r="B45" t="s">
        <v>11</v>
      </c>
      <c r="C45" t="s">
        <v>20</v>
      </c>
      <c r="D45">
        <v>0.81171351850862905</v>
      </c>
      <c r="E45">
        <v>2.1533822178577502</v>
      </c>
      <c r="F45">
        <v>-1</v>
      </c>
      <c r="G45">
        <v>-1</v>
      </c>
      <c r="H45">
        <v>0.74791398257377195</v>
      </c>
      <c r="I45">
        <v>1.9171259430808201</v>
      </c>
      <c r="J45" t="s">
        <v>63</v>
      </c>
    </row>
    <row r="46" spans="1:10" x14ac:dyDescent="0.25">
      <c r="A46">
        <v>44</v>
      </c>
      <c r="B46" t="s">
        <v>11</v>
      </c>
      <c r="C46" t="s">
        <v>21</v>
      </c>
      <c r="D46">
        <v>0.90971924227440903</v>
      </c>
      <c r="E46">
        <v>1.06052703244971</v>
      </c>
      <c r="F46">
        <v>-1</v>
      </c>
      <c r="G46">
        <v>-1</v>
      </c>
      <c r="H46">
        <v>0.899794508113402</v>
      </c>
      <c r="I46">
        <v>1.0381267646664001</v>
      </c>
      <c r="J46" t="s">
        <v>29</v>
      </c>
    </row>
    <row r="47" spans="1:10" x14ac:dyDescent="0.25">
      <c r="A47">
        <v>45</v>
      </c>
      <c r="B47" t="s">
        <v>11</v>
      </c>
      <c r="C47" t="s">
        <v>22</v>
      </c>
      <c r="D47">
        <v>0.90597802294324803</v>
      </c>
      <c r="E47">
        <v>1.0720471486687899</v>
      </c>
      <c r="F47">
        <v>-1</v>
      </c>
      <c r="G47">
        <v>-1</v>
      </c>
      <c r="H47">
        <v>0.913602405621877</v>
      </c>
      <c r="I47">
        <v>0.84083622004108305</v>
      </c>
      <c r="J47" t="s">
        <v>30</v>
      </c>
    </row>
    <row r="48" spans="1:10" x14ac:dyDescent="0.25">
      <c r="A48">
        <v>46</v>
      </c>
      <c r="B48" t="s">
        <v>11</v>
      </c>
      <c r="C48" t="s">
        <v>23</v>
      </c>
      <c r="D48">
        <v>0.90894580732334695</v>
      </c>
      <c r="E48">
        <v>1.0497699936801399</v>
      </c>
      <c r="F48">
        <v>-1</v>
      </c>
      <c r="G48">
        <v>-1</v>
      </c>
      <c r="H48">
        <v>0.92477665958020105</v>
      </c>
      <c r="I48">
        <v>0.718481113921976</v>
      </c>
      <c r="J48" t="s">
        <v>31</v>
      </c>
    </row>
    <row r="49" spans="1:10" x14ac:dyDescent="0.25">
      <c r="A49">
        <v>47</v>
      </c>
      <c r="B49" t="s">
        <v>11</v>
      </c>
      <c r="C49" t="s">
        <v>24</v>
      </c>
      <c r="D49">
        <v>0.90626331928832904</v>
      </c>
      <c r="E49">
        <v>1.06966216202664</v>
      </c>
      <c r="F49">
        <v>-1</v>
      </c>
      <c r="G49">
        <v>-1</v>
      </c>
      <c r="H49">
        <v>0.913888170184875</v>
      </c>
      <c r="I49">
        <v>0.83756423521332402</v>
      </c>
      <c r="J49" t="s">
        <v>31</v>
      </c>
    </row>
    <row r="50" spans="1:10" x14ac:dyDescent="0.25">
      <c r="A50">
        <v>48</v>
      </c>
      <c r="B50" t="s">
        <v>11</v>
      </c>
      <c r="C50" t="s">
        <v>25</v>
      </c>
      <c r="D50">
        <v>0.92179335486731695</v>
      </c>
      <c r="E50">
        <v>0.90794934020840601</v>
      </c>
      <c r="F50">
        <v>-1</v>
      </c>
      <c r="G50">
        <v>-1</v>
      </c>
      <c r="H50">
        <v>0.93323430675061403</v>
      </c>
      <c r="I50">
        <v>0.68034177736748502</v>
      </c>
      <c r="J50" t="s">
        <v>42</v>
      </c>
    </row>
    <row r="51" spans="1:10" x14ac:dyDescent="0.25">
      <c r="A51">
        <v>49</v>
      </c>
      <c r="B51" t="s">
        <v>12</v>
      </c>
      <c r="C51" t="s">
        <v>19</v>
      </c>
      <c r="D51">
        <v>0.82541381206261699</v>
      </c>
      <c r="E51">
        <v>1.27090462799501</v>
      </c>
      <c r="F51">
        <v>-1</v>
      </c>
      <c r="G51">
        <v>-1</v>
      </c>
      <c r="H51">
        <v>0.86706172092239497</v>
      </c>
      <c r="I51">
        <v>1.0412556481578701</v>
      </c>
      <c r="J51" t="s">
        <v>34</v>
      </c>
    </row>
    <row r="52" spans="1:10" x14ac:dyDescent="0.25">
      <c r="A52">
        <v>50</v>
      </c>
      <c r="B52" t="s">
        <v>12</v>
      </c>
      <c r="C52" t="s">
        <v>20</v>
      </c>
      <c r="D52">
        <v>0.71816815685052604</v>
      </c>
      <c r="E52">
        <v>2.04628104897761</v>
      </c>
      <c r="F52">
        <v>-1</v>
      </c>
      <c r="G52">
        <v>-1</v>
      </c>
      <c r="H52">
        <v>0.66288452234849304</v>
      </c>
      <c r="I52">
        <v>1.7093278914146299</v>
      </c>
      <c r="J52" t="s">
        <v>51</v>
      </c>
    </row>
    <row r="53" spans="1:10" x14ac:dyDescent="0.25">
      <c r="A53">
        <v>51</v>
      </c>
      <c r="B53" t="s">
        <v>12</v>
      </c>
      <c r="C53" t="s">
        <v>21</v>
      </c>
      <c r="D53">
        <v>0.92945831895207498</v>
      </c>
      <c r="E53">
        <v>0.53085329684772897</v>
      </c>
      <c r="F53">
        <v>-1</v>
      </c>
      <c r="G53">
        <v>-1</v>
      </c>
      <c r="H53">
        <v>0.95308912925245204</v>
      </c>
      <c r="I53">
        <v>0.337027561773452</v>
      </c>
      <c r="J53" t="s">
        <v>29</v>
      </c>
    </row>
    <row r="54" spans="1:10" x14ac:dyDescent="0.25">
      <c r="A54">
        <v>52</v>
      </c>
      <c r="B54" t="s">
        <v>12</v>
      </c>
      <c r="C54" t="s">
        <v>22</v>
      </c>
      <c r="D54">
        <v>0.88699156396354395</v>
      </c>
      <c r="E54">
        <v>0.82669533854202104</v>
      </c>
      <c r="F54">
        <v>-1</v>
      </c>
      <c r="G54">
        <v>-1</v>
      </c>
      <c r="H54">
        <v>0.90537467642269898</v>
      </c>
      <c r="I54">
        <v>0.65852982447142305</v>
      </c>
      <c r="J54" t="s">
        <v>30</v>
      </c>
    </row>
    <row r="55" spans="1:10" x14ac:dyDescent="0.25">
      <c r="A55">
        <v>53</v>
      </c>
      <c r="B55" t="s">
        <v>12</v>
      </c>
      <c r="C55" t="s">
        <v>23</v>
      </c>
      <c r="D55">
        <v>0.89439276538920598</v>
      </c>
      <c r="E55">
        <v>0.77568818950336205</v>
      </c>
      <c r="F55">
        <v>-1</v>
      </c>
      <c r="G55">
        <v>-1</v>
      </c>
      <c r="H55">
        <v>0.91189296099908002</v>
      </c>
      <c r="I55">
        <v>0.59507685436068802</v>
      </c>
      <c r="J55" t="s">
        <v>30</v>
      </c>
    </row>
    <row r="56" spans="1:10" x14ac:dyDescent="0.25">
      <c r="A56">
        <v>54</v>
      </c>
      <c r="B56" t="s">
        <v>12</v>
      </c>
      <c r="C56" t="s">
        <v>24</v>
      </c>
      <c r="D56">
        <v>0.88811349591289501</v>
      </c>
      <c r="E56">
        <v>0.81856636444839104</v>
      </c>
      <c r="F56">
        <v>-1</v>
      </c>
      <c r="G56">
        <v>-1</v>
      </c>
      <c r="H56">
        <v>0.90596281514883303</v>
      </c>
      <c r="I56">
        <v>0.65469401242237502</v>
      </c>
      <c r="J56" t="s">
        <v>31</v>
      </c>
    </row>
    <row r="57" spans="1:10" x14ac:dyDescent="0.25">
      <c r="A57">
        <v>55</v>
      </c>
      <c r="B57" t="s">
        <v>12</v>
      </c>
      <c r="C57" t="s">
        <v>25</v>
      </c>
      <c r="D57">
        <v>0.92891639136269799</v>
      </c>
      <c r="E57">
        <v>0.528627390871382</v>
      </c>
      <c r="F57">
        <v>-1</v>
      </c>
      <c r="G57">
        <v>-1</v>
      </c>
      <c r="H57">
        <v>0.94916579672976598</v>
      </c>
      <c r="I57">
        <v>0.33806416524564098</v>
      </c>
      <c r="J5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Small_CO2_Four gases_Total_resu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2022-01-23T19:00:07Z</dcterms:created>
  <dcterms:modified xsi:type="dcterms:W3CDTF">2022-01-24T19:11:57Z</dcterms:modified>
</cp:coreProperties>
</file>