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480" yWindow="480" windowWidth="25120" windowHeight="14360" tabRatio="500"/>
  </bookViews>
  <sheets>
    <sheet name="average_daily_ride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<sst xmlns="http://schemas.openxmlformats.org/spreadsheetml/2006/main" count="22" uniqueCount="22">
  <si>
    <t>Monroe/State</t>
  </si>
  <si>
    <t>Clark/Lake</t>
  </si>
  <si>
    <t>Roosevelt</t>
  </si>
  <si>
    <t>Lake/State</t>
  </si>
  <si>
    <t>Grand/State</t>
  </si>
  <si>
    <t>Belmont-North Main</t>
  </si>
  <si>
    <t>95th/Dan Ryan</t>
  </si>
  <si>
    <t>Washington/Dearborn</t>
  </si>
  <si>
    <t>Fullerton</t>
  </si>
  <si>
    <t>Chicago/State</t>
  </si>
  <si>
    <t>O'Hare Airport</t>
  </si>
  <si>
    <t>Jackson/State</t>
  </si>
  <si>
    <t>Station</t>
  </si>
  <si>
    <t>Index</t>
  </si>
  <si>
    <t>Average Daily Fares</t>
  </si>
  <si>
    <t>Income Details</t>
  </si>
  <si>
    <t>Station Average Family Income</t>
  </si>
  <si>
    <t>Scaling Factor</t>
  </si>
  <si>
    <t>N/A</t>
  </si>
  <si>
    <t>Chicago Average Family Income</t>
  </si>
  <si>
    <t>Note: all income data from http://youarehere.cc/j/subway/chicago.html and chicago department of housing</t>
  </si>
  <si>
    <t>Scaled Average Daily Fares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</si>
</sst>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47625">
              <a:noFill/>
            </a:ln>
          </c:spPr>
          <c:xVal>
            <c:numRef>
              <c:f>average_daily_rides.csv!$B$3:$B$14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average_daily_rides.csv!$C$3:$C$14</c:f>
              <c:numCache>
                <c:formatCode>General</c:formatCode>
                <c:ptCount val="12"/>
                <c:pt idx="0">
                  <c:v>17863.0</c:v>
                </c:pt>
                <c:pt idx="1">
                  <c:v>15735.0</c:v>
                </c:pt>
                <c:pt idx="2">
                  <c:v>14256.0</c:v>
                </c:pt>
                <c:pt idx="3">
                  <c:v>11964.0</c:v>
                </c:pt>
                <c:pt idx="4">
                  <c:v>11588.0</c:v>
                </c:pt>
                <c:pt idx="5">
                  <c:v>11363.0</c:v>
                </c:pt>
                <c:pt idx="6">
                  <c:v>10662.0</c:v>
                </c:pt>
                <c:pt idx="7">
                  <c:v>10190.0</c:v>
                </c:pt>
                <c:pt idx="8">
                  <c:v>9490.0</c:v>
                </c:pt>
                <c:pt idx="9">
                  <c:v>9149.0</c:v>
                </c:pt>
                <c:pt idx="10">
                  <c:v>8995.0</c:v>
                </c:pt>
                <c:pt idx="11">
                  <c:v>8894.0</c:v>
                </c:pt>
              </c:numCache>
            </c:numRef>
          </c:yVal>
          <c:smooth val="0"/>
        </c:ser>
        <c:ser>
          <c:idx val="1"/>
          <c:order val="1"/>
          <c:tx>
            <c:v>Scaled</c:v>
          </c:tx>
          <c:spPr>
            <a:ln w="47625">
              <a:noFill/>
            </a:ln>
          </c:spPr>
          <c:xVal>
            <c:numRef>
              <c:f>average_daily_rides.csv!$B$3:$B$14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average_daily_rides.csv!$F$3:$F$14</c:f>
              <c:numCache>
                <c:formatCode>General</c:formatCode>
                <c:ptCount val="12"/>
                <c:pt idx="0">
                  <c:v>26186.22515161592</c:v>
                </c:pt>
                <c:pt idx="1">
                  <c:v>23183.29366775925</c:v>
                </c:pt>
                <c:pt idx="2">
                  <c:v>17541.60923471569</c:v>
                </c:pt>
                <c:pt idx="3">
                  <c:v>17688.26051018954</c:v>
                </c:pt>
                <c:pt idx="4">
                  <c:v>17151.26020933289</c:v>
                </c:pt>
                <c:pt idx="5">
                  <c:v>14749.78683514639</c:v>
                </c:pt>
                <c:pt idx="6">
                  <c:v>13586.60890218992</c:v>
                </c:pt>
                <c:pt idx="7">
                  <c:v>10190.0</c:v>
                </c:pt>
                <c:pt idx="8">
                  <c:v>13505.36411571897</c:v>
                </c:pt>
                <c:pt idx="9">
                  <c:v>12124.78276566434</c:v>
                </c:pt>
                <c:pt idx="10">
                  <c:v>12435.15699966747</c:v>
                </c:pt>
                <c:pt idx="11">
                  <c:v>6056.08265640587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579032"/>
        <c:axId val="-2014899352"/>
      </c:scatterChart>
      <c:valAx>
        <c:axId val="-205357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4899352"/>
        <c:crosses val="autoZero"/>
        <c:crossBetween val="midCat"/>
      </c:valAx>
      <c:valAx>
        <c:axId val="-2014899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3579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171450</xdr:rowOff>
    </xdr:from>
    <xdr:to>
      <xdr:col>12</xdr:col>
      <xdr:colOff>368300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I7" sqref="I7"/>
    </sheetView>
  </sheetViews>
  <sheetFormatPr baseColWidth="10" defaultRowHeight="15" x14ac:dyDescent="0"/>
  <cols>
    <col min="2" max="3" width="17.1640625" bestFit="1" customWidth="1"/>
    <col min="4" max="4" width="26.33203125" bestFit="1" customWidth="1"/>
    <col min="5" max="5" width="12.5" bestFit="1" customWidth="1"/>
    <col min="6" max="6" width="22.83203125" bestFit="1" customWidth="1"/>
  </cols>
  <sheetData>
    <row r="1" spans="1:6">
      <c r="D1" s="4" t="s">
        <v>15</v>
      </c>
      <c r="E1" s="2"/>
    </row>
    <row r="2" spans="1:6">
      <c r="A2" s="7" t="s">
        <v>12</v>
      </c>
      <c r="B2" s="7" t="s">
        <v>13</v>
      </c>
      <c r="C2" s="7" t="s">
        <v>14</v>
      </c>
      <c r="D2" s="8" t="s">
        <v>16</v>
      </c>
      <c r="E2" s="9" t="s">
        <v>17</v>
      </c>
      <c r="F2" s="7" t="s">
        <v>21</v>
      </c>
    </row>
    <row r="3" spans="1:6">
      <c r="A3" t="s">
        <v>3</v>
      </c>
      <c r="B3">
        <v>1</v>
      </c>
      <c r="C3">
        <v>17863</v>
      </c>
      <c r="D3" s="5">
        <v>92579</v>
      </c>
      <c r="E3" s="3">
        <f>D3/$D$16</f>
        <v>1.4659477776194321</v>
      </c>
      <c r="F3">
        <f>E3*C3</f>
        <v>26186.225151615916</v>
      </c>
    </row>
    <row r="4" spans="1:6">
      <c r="A4" t="s">
        <v>1</v>
      </c>
      <c r="B4">
        <v>2</v>
      </c>
      <c r="C4">
        <v>15735</v>
      </c>
      <c r="D4" s="5">
        <v>93047</v>
      </c>
      <c r="E4" s="3">
        <f t="shared" ref="E4:E14" si="0">D4/$D$16</f>
        <v>1.4733583519389419</v>
      </c>
      <c r="F4">
        <f t="shared" ref="F4:F14" si="1">E4*C4</f>
        <v>23183.293667759252</v>
      </c>
    </row>
    <row r="5" spans="1:6">
      <c r="A5" t="s">
        <v>9</v>
      </c>
      <c r="B5">
        <v>3</v>
      </c>
      <c r="C5">
        <v>14256</v>
      </c>
      <c r="D5" s="5">
        <v>77708</v>
      </c>
      <c r="E5" s="3">
        <f t="shared" si="0"/>
        <v>1.2304720282488559</v>
      </c>
      <c r="F5">
        <f t="shared" si="1"/>
        <v>17541.609234715692</v>
      </c>
    </row>
    <row r="6" spans="1:6">
      <c r="A6" t="s">
        <v>5</v>
      </c>
      <c r="B6">
        <v>4</v>
      </c>
      <c r="C6">
        <v>11964</v>
      </c>
      <c r="D6" s="5">
        <v>93369</v>
      </c>
      <c r="E6" s="3">
        <f t="shared" si="0"/>
        <v>1.4784570804237329</v>
      </c>
      <c r="F6">
        <f t="shared" si="1"/>
        <v>17688.260510189542</v>
      </c>
    </row>
    <row r="7" spans="1:6">
      <c r="A7" t="s">
        <v>8</v>
      </c>
      <c r="B7">
        <v>5</v>
      </c>
      <c r="C7">
        <v>11588</v>
      </c>
      <c r="D7" s="5">
        <v>93472</v>
      </c>
      <c r="E7" s="3">
        <f t="shared" si="0"/>
        <v>1.4800880401564454</v>
      </c>
      <c r="F7">
        <f t="shared" si="1"/>
        <v>17151.26020933289</v>
      </c>
    </row>
    <row r="8" spans="1:6">
      <c r="A8" t="s">
        <v>4</v>
      </c>
      <c r="B8">
        <v>6</v>
      </c>
      <c r="C8">
        <v>11363</v>
      </c>
      <c r="D8" s="5">
        <v>81976</v>
      </c>
      <c r="E8" s="3">
        <f t="shared" si="0"/>
        <v>1.2980539325131031</v>
      </c>
      <c r="F8">
        <f t="shared" si="1"/>
        <v>14749.786835146389</v>
      </c>
    </row>
    <row r="9" spans="1:6">
      <c r="A9" t="s">
        <v>2</v>
      </c>
      <c r="B9">
        <v>7</v>
      </c>
      <c r="C9">
        <v>10662</v>
      </c>
      <c r="D9" s="5">
        <v>80476</v>
      </c>
      <c r="E9" s="3">
        <f t="shared" si="0"/>
        <v>1.2743020917454435</v>
      </c>
      <c r="F9">
        <f t="shared" si="1"/>
        <v>13586.608902189919</v>
      </c>
    </row>
    <row r="10" spans="1:6">
      <c r="A10" t="s">
        <v>10</v>
      </c>
      <c r="B10">
        <v>8</v>
      </c>
      <c r="C10">
        <v>10190</v>
      </c>
      <c r="D10" s="6" t="s">
        <v>18</v>
      </c>
      <c r="E10" s="3">
        <v>1</v>
      </c>
      <c r="F10">
        <f t="shared" si="1"/>
        <v>10190</v>
      </c>
    </row>
    <row r="11" spans="1:6">
      <c r="A11" t="s">
        <v>7</v>
      </c>
      <c r="B11">
        <v>9</v>
      </c>
      <c r="C11">
        <v>9490</v>
      </c>
      <c r="D11" s="5">
        <v>89874</v>
      </c>
      <c r="E11" s="3">
        <f t="shared" si="0"/>
        <v>1.4231152914350862</v>
      </c>
      <c r="F11">
        <f t="shared" si="1"/>
        <v>13505.364115718969</v>
      </c>
    </row>
    <row r="12" spans="1:6">
      <c r="A12" t="s">
        <v>11</v>
      </c>
      <c r="B12">
        <v>10</v>
      </c>
      <c r="C12">
        <v>9149</v>
      </c>
      <c r="D12" s="5">
        <v>83694</v>
      </c>
      <c r="E12" s="3">
        <f t="shared" si="0"/>
        <v>1.3252577074723291</v>
      </c>
      <c r="F12">
        <f t="shared" si="1"/>
        <v>12124.782765664339</v>
      </c>
    </row>
    <row r="13" spans="1:6">
      <c r="A13" t="s">
        <v>0</v>
      </c>
      <c r="B13">
        <v>11</v>
      </c>
      <c r="C13">
        <v>8995</v>
      </c>
      <c r="D13" s="5">
        <v>87306</v>
      </c>
      <c r="E13" s="3">
        <f t="shared" si="0"/>
        <v>1.3824521400408532</v>
      </c>
      <c r="F13">
        <f t="shared" si="1"/>
        <v>12435.156999667473</v>
      </c>
    </row>
    <row r="14" spans="1:6">
      <c r="A14" t="s">
        <v>6</v>
      </c>
      <c r="B14">
        <v>12</v>
      </c>
      <c r="C14">
        <v>8894</v>
      </c>
      <c r="D14" s="5">
        <v>43002</v>
      </c>
      <c r="E14" s="3">
        <f t="shared" si="0"/>
        <v>0.68091777112726237</v>
      </c>
      <c r="F14">
        <f t="shared" si="1"/>
        <v>6056.0826564058716</v>
      </c>
    </row>
    <row r="16" spans="1:6">
      <c r="C16" t="s">
        <v>19</v>
      </c>
      <c r="D16">
        <v>63153</v>
      </c>
    </row>
    <row r="19" spans="1:8">
      <c r="A19" t="s">
        <v>20</v>
      </c>
    </row>
    <row r="29" spans="1:8">
      <c r="D29" s="1"/>
      <c r="E29" s="1"/>
      <c r="F29" s="1"/>
      <c r="G29" s="1"/>
      <c r="H29" s="1"/>
    </row>
  </sheetData>
  <sortState ref="A1:B147">
    <sortCondition descending="1" ref="B1"/>
  </sortState>
  <mergeCells count="1">
    <mergeCell ref="D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average_daily_rides.csv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Schultz</dc:creator>
  <cp:lastModifiedBy>Chris Schultz</cp:lastModifiedBy>
  <dcterms:created xsi:type="dcterms:W3CDTF">2016-12-03T21:47:05Z</dcterms:created>
  <dcterms:modified xsi:type="dcterms:W3CDTF">2016-12-05T00:33:04Z</dcterms:modified>
</cp:coreProperties>
</file>