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810"/>
  <workbookPr showInkAnnotation="0" autoCompressPictures="0"/>
  <bookViews>
    <workbookView xWindow="0" yWindow="0" windowWidth="25600" windowHeight="15480" tabRatio="500"/>
  </bookViews>
  <sheets>
    <sheet name="工作表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06" i="1" l="1"/>
  <c r="H105" i="1"/>
  <c r="H104" i="1"/>
  <c r="H102" i="1"/>
  <c r="H101" i="1"/>
  <c r="H100" i="1"/>
  <c r="H98" i="1"/>
  <c r="H97" i="1"/>
  <c r="H96" i="1"/>
  <c r="H94" i="1"/>
  <c r="H93" i="1"/>
  <c r="H92" i="1"/>
  <c r="H87" i="1"/>
  <c r="H86" i="1"/>
  <c r="H85" i="1"/>
  <c r="H83" i="1"/>
  <c r="H82" i="1"/>
  <c r="H81" i="1"/>
  <c r="H79" i="1"/>
  <c r="H78" i="1"/>
  <c r="H77" i="1"/>
  <c r="H75" i="1"/>
  <c r="H74" i="1"/>
  <c r="H73" i="1"/>
  <c r="H71" i="1"/>
  <c r="H70" i="1"/>
  <c r="H69" i="1"/>
  <c r="H67" i="1"/>
  <c r="H66" i="1"/>
  <c r="H65" i="1"/>
  <c r="H63" i="1"/>
  <c r="H62" i="1"/>
  <c r="H61" i="1"/>
  <c r="H58" i="1"/>
  <c r="H59" i="1"/>
  <c r="H57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5" i="1"/>
  <c r="H6" i="1"/>
  <c r="H7" i="1"/>
  <c r="H3" i="1"/>
  <c r="H4" i="1"/>
  <c r="H2" i="1"/>
</calcChain>
</file>

<file path=xl/sharedStrings.xml><?xml version="1.0" encoding="utf-8"?>
<sst xmlns="http://schemas.openxmlformats.org/spreadsheetml/2006/main" count="180" uniqueCount="58">
  <si>
    <t>Precision</t>
    <phoneticPr fontId="2" type="noConversion"/>
  </si>
  <si>
    <t>Recall</t>
    <phoneticPr fontId="2" type="noConversion"/>
  </si>
  <si>
    <t>F-Score</t>
    <phoneticPr fontId="2" type="noConversion"/>
  </si>
  <si>
    <t>HH</t>
  </si>
  <si>
    <t>HH</t>
    <phoneticPr fontId="2" type="noConversion"/>
  </si>
  <si>
    <t>BD</t>
  </si>
  <si>
    <t>BD</t>
    <phoneticPr fontId="2" type="noConversion"/>
  </si>
  <si>
    <t>SD</t>
  </si>
  <si>
    <t>SD</t>
    <phoneticPr fontId="2" type="noConversion"/>
  </si>
  <si>
    <t>Drum</t>
    <phoneticPr fontId="2" type="noConversion"/>
  </si>
  <si>
    <t>Training data</t>
    <phoneticPr fontId="2" type="noConversion"/>
  </si>
  <si>
    <t>Testing data</t>
    <phoneticPr fontId="2" type="noConversion"/>
  </si>
  <si>
    <t>Filter parameters</t>
    <phoneticPr fontId="2" type="noConversion"/>
  </si>
  <si>
    <t>All</t>
    <phoneticPr fontId="2" type="noConversion"/>
  </si>
  <si>
    <t>All</t>
    <phoneticPr fontId="2" type="noConversion"/>
  </si>
  <si>
    <t>[0.03, 0.04, 0.04]</t>
    <phoneticPr fontId="2" type="noConversion"/>
  </si>
  <si>
    <t>[0.03, 0.04, 0.04]</t>
    <phoneticPr fontId="2" type="noConversion"/>
  </si>
  <si>
    <t>[0.03, 0.04, 0.04]</t>
    <phoneticPr fontId="2" type="noConversion"/>
  </si>
  <si>
    <t>All w/o Acc.</t>
    <phoneticPr fontId="2" type="noConversion"/>
  </si>
  <si>
    <t>Dr1</t>
    <phoneticPr fontId="2" type="noConversion"/>
  </si>
  <si>
    <t>Dr1</t>
    <phoneticPr fontId="2" type="noConversion"/>
  </si>
  <si>
    <t>Dr2</t>
    <phoneticPr fontId="2" type="noConversion"/>
  </si>
  <si>
    <t>Number of tracks</t>
    <phoneticPr fontId="2" type="noConversion"/>
  </si>
  <si>
    <t>All (de-outliers)</t>
    <phoneticPr fontId="2" type="noConversion"/>
  </si>
  <si>
    <t>All (de-outliers) w/o Acc.</t>
    <phoneticPr fontId="2" type="noConversion"/>
  </si>
  <si>
    <t>Dr2 (de-outliers)</t>
    <phoneticPr fontId="2" type="noConversion"/>
  </si>
  <si>
    <t>Dr3</t>
    <phoneticPr fontId="2" type="noConversion"/>
  </si>
  <si>
    <t>Note</t>
    <phoneticPr fontId="2" type="noConversion"/>
  </si>
  <si>
    <t>HH: chh &amp; ohh, even without acc. They could be hard to detect</t>
    <phoneticPr fontId="2" type="noConversion"/>
  </si>
  <si>
    <t>SD: ghost notes &amp; brushes. They are hard to detect too.</t>
    <phoneticPr fontId="2" type="noConversion"/>
  </si>
  <si>
    <t>Dr3 (de-outliers)</t>
    <phoneticPr fontId="2" type="noConversion"/>
  </si>
  <si>
    <t>this suggests that Dr 1 is really a more difficult set to classify</t>
    <phoneticPr fontId="2" type="noConversion"/>
  </si>
  <si>
    <t xml:space="preserve">Compare to line 29; It's still better than using a Dr2 template; </t>
    <phoneticPr fontId="2" type="noConversion"/>
  </si>
  <si>
    <t>Results from Dr2&amp;Dr3 are close when trained on Dr1</t>
    <phoneticPr fontId="2" type="noConversion"/>
  </si>
  <si>
    <t>This might suggest that it's more sound dependent than template dependent?</t>
    <phoneticPr fontId="2" type="noConversion"/>
  </si>
  <si>
    <t>Dr2</t>
    <phoneticPr fontId="2" type="noConversion"/>
  </si>
  <si>
    <t>Dr2 (de-outliers)</t>
    <phoneticPr fontId="2" type="noConversion"/>
  </si>
  <si>
    <t>Dr3</t>
    <phoneticPr fontId="2" type="noConversion"/>
  </si>
  <si>
    <t>[0.03, 0.04, 0.04]</t>
    <phoneticPr fontId="2" type="noConversion"/>
  </si>
  <si>
    <t>Dr3 (de-outliers)</t>
    <phoneticPr fontId="2" type="noConversion"/>
  </si>
  <si>
    <t>All</t>
    <phoneticPr fontId="2" type="noConversion"/>
  </si>
  <si>
    <t>Subset all</t>
    <phoneticPr fontId="2" type="noConversion"/>
  </si>
  <si>
    <t>Subset all (de-outliers)</t>
    <phoneticPr fontId="2" type="noConversion"/>
  </si>
  <si>
    <t xml:space="preserve">Subset all </t>
    <phoneticPr fontId="2" type="noConversion"/>
  </si>
  <si>
    <t>change rank</t>
    <phoneticPr fontId="2" type="noConversion"/>
  </si>
  <si>
    <t>[0.03, 0.04, 0.04]</t>
    <phoneticPr fontId="2" type="noConversion"/>
  </si>
  <si>
    <t>Subset all (de-outliers)</t>
    <phoneticPr fontId="2" type="noConversion"/>
  </si>
  <si>
    <t>filtering</t>
    <phoneticPr fontId="2" type="noConversion"/>
  </si>
  <si>
    <t>change rank + filtering</t>
    <phoneticPr fontId="2" type="noConversion"/>
  </si>
  <si>
    <t>All</t>
    <phoneticPr fontId="2" type="noConversion"/>
  </si>
  <si>
    <t>All</t>
    <phoneticPr fontId="2" type="noConversion"/>
  </si>
  <si>
    <t>[0.12, 0.1, 0.1]</t>
    <phoneticPr fontId="2" type="noConversion"/>
  </si>
  <si>
    <t>[0.1, 0.1, 0.1]</t>
    <phoneticPr fontId="2" type="noConversion"/>
  </si>
  <si>
    <t>All (de-outliers)</t>
    <phoneticPr fontId="2" type="noConversion"/>
  </si>
  <si>
    <t>adaptive threshold</t>
    <phoneticPr fontId="2" type="noConversion"/>
  </si>
  <si>
    <t>adaptive threshold</t>
    <phoneticPr fontId="2" type="noConversion"/>
  </si>
  <si>
    <t>median threshold</t>
    <phoneticPr fontId="2" type="noConversion"/>
  </si>
  <si>
    <t>[0.12, 0.12, 0.12]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</si>
</sst>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u/>
      <sz val="12"/>
      <color theme="11"/>
      <name val="新細明體"/>
      <family val="2"/>
      <charset val="136"/>
      <scheme val="minor"/>
    </font>
    <font>
      <sz val="12"/>
      <color rgb="FF000000"/>
      <name val="新細明體"/>
      <family val="3"/>
      <charset val="136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7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7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5" fillId="0" borderId="0" xfId="0" applyFont="1"/>
    <xf numFmtId="0" fontId="1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Fill="1" applyBorder="1"/>
    <xf numFmtId="0" fontId="0" fillId="0" borderId="4" xfId="0" applyBorder="1"/>
    <xf numFmtId="0" fontId="0" fillId="0" borderId="5" xfId="0" applyBorder="1"/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0" xfId="0" applyBorder="1" applyAlignment="1">
      <alignment horizontal="center"/>
    </xf>
    <xf numFmtId="0" fontId="0" fillId="0" borderId="11" xfId="0" applyBorder="1"/>
    <xf numFmtId="0" fontId="5" fillId="0" borderId="5" xfId="0" applyFont="1" applyBorder="1"/>
    <xf numFmtId="0" fontId="5" fillId="0" borderId="0" xfId="0" applyFont="1" applyBorder="1"/>
    <xf numFmtId="0" fontId="5" fillId="0" borderId="10" xfId="0" applyFont="1" applyBorder="1"/>
    <xf numFmtId="0" fontId="0" fillId="0" borderId="0" xfId="0" applyFill="1" applyBorder="1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273">
    <cellStyle name="一般" xfId="0" builtinId="0"/>
    <cellStyle name="已瀏覽過的超連結" xfId="2" builtinId="9" hidden="1"/>
    <cellStyle name="已瀏覽過的超連結" xfId="4" builtinId="9" hidden="1"/>
    <cellStyle name="已瀏覽過的超連結" xfId="6" builtinId="9" hidden="1"/>
    <cellStyle name="已瀏覽過的超連結" xfId="8" builtinId="9" hidden="1"/>
    <cellStyle name="已瀏覽過的超連結" xfId="10" builtinId="9" hidden="1"/>
    <cellStyle name="已瀏覽過的超連結" xfId="12" builtinId="9" hidden="1"/>
    <cellStyle name="已瀏覽過的超連結" xfId="14" builtinId="9" hidden="1"/>
    <cellStyle name="已瀏覽過的超連結" xfId="16" builtinId="9" hidden="1"/>
    <cellStyle name="已瀏覽過的超連結" xfId="18" builtinId="9" hidden="1"/>
    <cellStyle name="已瀏覽過的超連結" xfId="20" builtinId="9" hidden="1"/>
    <cellStyle name="已瀏覽過的超連結" xfId="22" builtinId="9" hidden="1"/>
    <cellStyle name="已瀏覽過的超連結" xfId="24" builtinId="9" hidden="1"/>
    <cellStyle name="已瀏覽過的超連結" xfId="26" builtinId="9" hidden="1"/>
    <cellStyle name="已瀏覽過的超連結" xfId="28" builtinId="9" hidden="1"/>
    <cellStyle name="已瀏覽過的超連結" xfId="30" builtinId="9" hidden="1"/>
    <cellStyle name="已瀏覽過的超連結" xfId="32" builtinId="9" hidden="1"/>
    <cellStyle name="已瀏覽過的超連結" xfId="34" builtinId="9" hidden="1"/>
    <cellStyle name="已瀏覽過的超連結" xfId="36" builtinId="9" hidden="1"/>
    <cellStyle name="已瀏覽過的超連結" xfId="38" builtinId="9" hidden="1"/>
    <cellStyle name="已瀏覽過的超連結" xfId="40" builtinId="9" hidden="1"/>
    <cellStyle name="已瀏覽過的超連結" xfId="42" builtinId="9" hidden="1"/>
    <cellStyle name="已瀏覽過的超連結" xfId="44" builtinId="9" hidden="1"/>
    <cellStyle name="已瀏覽過的超連結" xfId="46" builtinId="9" hidden="1"/>
    <cellStyle name="已瀏覽過的超連結" xfId="48" builtinId="9" hidden="1"/>
    <cellStyle name="已瀏覽過的超連結" xfId="50" builtinId="9" hidden="1"/>
    <cellStyle name="已瀏覽過的超連結" xfId="52" builtinId="9" hidden="1"/>
    <cellStyle name="已瀏覽過的超連結" xfId="54" builtinId="9" hidden="1"/>
    <cellStyle name="已瀏覽過的超連結" xfId="56" builtinId="9" hidden="1"/>
    <cellStyle name="已瀏覽過的超連結" xfId="58" builtinId="9" hidden="1"/>
    <cellStyle name="已瀏覽過的超連結" xfId="60" builtinId="9" hidden="1"/>
    <cellStyle name="已瀏覽過的超連結" xfId="62" builtinId="9" hidden="1"/>
    <cellStyle name="已瀏覽過的超連結" xfId="64" builtinId="9" hidden="1"/>
    <cellStyle name="已瀏覽過的超連結" xfId="66" builtinId="9" hidden="1"/>
    <cellStyle name="已瀏覽過的超連結" xfId="68" builtinId="9" hidden="1"/>
    <cellStyle name="已瀏覽過的超連結" xfId="70" builtinId="9" hidden="1"/>
    <cellStyle name="已瀏覽過的超連結" xfId="72" builtinId="9" hidden="1"/>
    <cellStyle name="已瀏覽過的超連結" xfId="74" builtinId="9" hidden="1"/>
    <cellStyle name="已瀏覽過的超連結" xfId="76" builtinId="9" hidden="1"/>
    <cellStyle name="已瀏覽過的超連結" xfId="78" builtinId="9" hidden="1"/>
    <cellStyle name="已瀏覽過的超連結" xfId="80" builtinId="9" hidden="1"/>
    <cellStyle name="已瀏覽過的超連結" xfId="82" builtinId="9" hidden="1"/>
    <cellStyle name="已瀏覽過的超連結" xfId="84" builtinId="9" hidden="1"/>
    <cellStyle name="已瀏覽過的超連結" xfId="86" builtinId="9" hidden="1"/>
    <cellStyle name="已瀏覽過的超連結" xfId="88" builtinId="9" hidden="1"/>
    <cellStyle name="已瀏覽過的超連結" xfId="90" builtinId="9" hidden="1"/>
    <cellStyle name="已瀏覽過的超連結" xfId="92" builtinId="9" hidden="1"/>
    <cellStyle name="已瀏覽過的超連結" xfId="94" builtinId="9" hidden="1"/>
    <cellStyle name="已瀏覽過的超連結" xfId="96" builtinId="9" hidden="1"/>
    <cellStyle name="已瀏覽過的超連結" xfId="98" builtinId="9" hidden="1"/>
    <cellStyle name="已瀏覽過的超連結" xfId="100" builtinId="9" hidden="1"/>
    <cellStyle name="已瀏覽過的超連結" xfId="102" builtinId="9" hidden="1"/>
    <cellStyle name="已瀏覽過的超連結" xfId="104" builtinId="9" hidden="1"/>
    <cellStyle name="已瀏覽過的超連結" xfId="106" builtinId="9" hidden="1"/>
    <cellStyle name="已瀏覽過的超連結" xfId="108" builtinId="9" hidden="1"/>
    <cellStyle name="已瀏覽過的超連結" xfId="110" builtinId="9" hidden="1"/>
    <cellStyle name="已瀏覽過的超連結" xfId="112" builtinId="9" hidden="1"/>
    <cellStyle name="已瀏覽過的超連結" xfId="114" builtinId="9" hidden="1"/>
    <cellStyle name="已瀏覽過的超連結" xfId="116" builtinId="9" hidden="1"/>
    <cellStyle name="已瀏覽過的超連結" xfId="118" builtinId="9" hidden="1"/>
    <cellStyle name="已瀏覽過的超連結" xfId="120" builtinId="9" hidden="1"/>
    <cellStyle name="已瀏覽過的超連結" xfId="122" builtinId="9" hidden="1"/>
    <cellStyle name="已瀏覽過的超連結" xfId="124" builtinId="9" hidden="1"/>
    <cellStyle name="已瀏覽過的超連結" xfId="126" builtinId="9" hidden="1"/>
    <cellStyle name="已瀏覽過的超連結" xfId="128" builtinId="9" hidden="1"/>
    <cellStyle name="已瀏覽過的超連結" xfId="130" builtinId="9" hidden="1"/>
    <cellStyle name="已瀏覽過的超連結" xfId="132" builtinId="9" hidden="1"/>
    <cellStyle name="已瀏覽過的超連結" xfId="134" builtinId="9" hidden="1"/>
    <cellStyle name="已瀏覽過的超連結" xfId="136" builtinId="9" hidden="1"/>
    <cellStyle name="已瀏覽過的超連結" xfId="138" builtinId="9" hidden="1"/>
    <cellStyle name="已瀏覽過的超連結" xfId="140" builtinId="9" hidden="1"/>
    <cellStyle name="已瀏覽過的超連結" xfId="142" builtinId="9" hidden="1"/>
    <cellStyle name="已瀏覽過的超連結" xfId="144" builtinId="9" hidden="1"/>
    <cellStyle name="已瀏覽過的超連結" xfId="146" builtinId="9" hidden="1"/>
    <cellStyle name="已瀏覽過的超連結" xfId="148" builtinId="9" hidden="1"/>
    <cellStyle name="已瀏覽過的超連結" xfId="150" builtinId="9" hidden="1"/>
    <cellStyle name="已瀏覽過的超連結" xfId="152" builtinId="9" hidden="1"/>
    <cellStyle name="已瀏覽過的超連結" xfId="154" builtinId="9" hidden="1"/>
    <cellStyle name="已瀏覽過的超連結" xfId="156" builtinId="9" hidden="1"/>
    <cellStyle name="已瀏覽過的超連結" xfId="158" builtinId="9" hidden="1"/>
    <cellStyle name="已瀏覽過的超連結" xfId="160" builtinId="9" hidden="1"/>
    <cellStyle name="已瀏覽過的超連結" xfId="162" builtinId="9" hidden="1"/>
    <cellStyle name="已瀏覽過的超連結" xfId="164" builtinId="9" hidden="1"/>
    <cellStyle name="已瀏覽過的超連結" xfId="166" builtinId="9" hidden="1"/>
    <cellStyle name="已瀏覽過的超連結" xfId="168" builtinId="9" hidden="1"/>
    <cellStyle name="已瀏覽過的超連結" xfId="170" builtinId="9" hidden="1"/>
    <cellStyle name="已瀏覽過的超連結" xfId="172" builtinId="9" hidden="1"/>
    <cellStyle name="已瀏覽過的超連結" xfId="174" builtinId="9" hidden="1"/>
    <cellStyle name="已瀏覽過的超連結" xfId="176" builtinId="9" hidden="1"/>
    <cellStyle name="已瀏覽過的超連結" xfId="178" builtinId="9" hidden="1"/>
    <cellStyle name="已瀏覽過的超連結" xfId="180" builtinId="9" hidden="1"/>
    <cellStyle name="已瀏覽過的超連結" xfId="182" builtinId="9" hidden="1"/>
    <cellStyle name="已瀏覽過的超連結" xfId="184" builtinId="9" hidden="1"/>
    <cellStyle name="已瀏覽過的超連結" xfId="186" builtinId="9" hidden="1"/>
    <cellStyle name="已瀏覽過的超連結" xfId="188" builtinId="9" hidden="1"/>
    <cellStyle name="已瀏覽過的超連結" xfId="190" builtinId="9" hidden="1"/>
    <cellStyle name="已瀏覽過的超連結" xfId="192" builtinId="9" hidden="1"/>
    <cellStyle name="已瀏覽過的超連結" xfId="194" builtinId="9" hidden="1"/>
    <cellStyle name="已瀏覽過的超連結" xfId="196" builtinId="9" hidden="1"/>
    <cellStyle name="已瀏覽過的超連結" xfId="198" builtinId="9" hidden="1"/>
    <cellStyle name="已瀏覽過的超連結" xfId="200" builtinId="9" hidden="1"/>
    <cellStyle name="已瀏覽過的超連結" xfId="202" builtinId="9" hidden="1"/>
    <cellStyle name="已瀏覽過的超連結" xfId="204" builtinId="9" hidden="1"/>
    <cellStyle name="已瀏覽過的超連結" xfId="206" builtinId="9" hidden="1"/>
    <cellStyle name="已瀏覽過的超連結" xfId="208" builtinId="9" hidden="1"/>
    <cellStyle name="已瀏覽過的超連結" xfId="210" builtinId="9" hidden="1"/>
    <cellStyle name="已瀏覽過的超連結" xfId="212" builtinId="9" hidden="1"/>
    <cellStyle name="已瀏覽過的超連結" xfId="214" builtinId="9" hidden="1"/>
    <cellStyle name="已瀏覽過的超連結" xfId="216" builtinId="9" hidden="1"/>
    <cellStyle name="已瀏覽過的超連結" xfId="218" builtinId="9" hidden="1"/>
    <cellStyle name="已瀏覽過的超連結" xfId="220" builtinId="9" hidden="1"/>
    <cellStyle name="已瀏覽過的超連結" xfId="222" builtinId="9" hidden="1"/>
    <cellStyle name="已瀏覽過的超連結" xfId="224" builtinId="9" hidden="1"/>
    <cellStyle name="已瀏覽過的超連結" xfId="226" builtinId="9" hidden="1"/>
    <cellStyle name="已瀏覽過的超連結" xfId="228" builtinId="9" hidden="1"/>
    <cellStyle name="已瀏覽過的超連結" xfId="230" builtinId="9" hidden="1"/>
    <cellStyle name="已瀏覽過的超連結" xfId="232" builtinId="9" hidden="1"/>
    <cellStyle name="已瀏覽過的超連結" xfId="234" builtinId="9" hidden="1"/>
    <cellStyle name="已瀏覽過的超連結" xfId="236" builtinId="9" hidden="1"/>
    <cellStyle name="已瀏覽過的超連結" xfId="238" builtinId="9" hidden="1"/>
    <cellStyle name="已瀏覽過的超連結" xfId="240" builtinId="9" hidden="1"/>
    <cellStyle name="已瀏覽過的超連結" xfId="242" builtinId="9" hidden="1"/>
    <cellStyle name="已瀏覽過的超連結" xfId="244" builtinId="9" hidden="1"/>
    <cellStyle name="已瀏覽過的超連結" xfId="246" builtinId="9" hidden="1"/>
    <cellStyle name="已瀏覽過的超連結" xfId="248" builtinId="9" hidden="1"/>
    <cellStyle name="已瀏覽過的超連結" xfId="250" builtinId="9" hidden="1"/>
    <cellStyle name="已瀏覽過的超連結" xfId="252" builtinId="9" hidden="1"/>
    <cellStyle name="已瀏覽過的超連結" xfId="254" builtinId="9" hidden="1"/>
    <cellStyle name="已瀏覽過的超連結" xfId="256" builtinId="9" hidden="1"/>
    <cellStyle name="已瀏覽過的超連結" xfId="258" builtinId="9" hidden="1"/>
    <cellStyle name="已瀏覽過的超連結" xfId="260" builtinId="9" hidden="1"/>
    <cellStyle name="已瀏覽過的超連結" xfId="262" builtinId="9" hidden="1"/>
    <cellStyle name="已瀏覽過的超連結" xfId="264" builtinId="9" hidden="1"/>
    <cellStyle name="已瀏覽過的超連結" xfId="266" builtinId="9" hidden="1"/>
    <cellStyle name="已瀏覽過的超連結" xfId="268" builtinId="9" hidden="1"/>
    <cellStyle name="已瀏覽過的超連結" xfId="270" builtinId="9" hidden="1"/>
    <cellStyle name="已瀏覽過的超連結" xfId="272" builtinId="9" hidden="1"/>
    <cellStyle name="超連結" xfId="1" builtinId="8" hidden="1"/>
    <cellStyle name="超連結" xfId="3" builtinId="8" hidden="1"/>
    <cellStyle name="超連結" xfId="5" builtinId="8" hidden="1"/>
    <cellStyle name="超連結" xfId="7" builtinId="8" hidden="1"/>
    <cellStyle name="超連結" xfId="9" builtinId="8" hidden="1"/>
    <cellStyle name="超連結" xfId="11" builtinId="8" hidden="1"/>
    <cellStyle name="超連結" xfId="13" builtinId="8" hidden="1"/>
    <cellStyle name="超連結" xfId="15" builtinId="8" hidden="1"/>
    <cellStyle name="超連結" xfId="17" builtinId="8" hidden="1"/>
    <cellStyle name="超連結" xfId="19" builtinId="8" hidden="1"/>
    <cellStyle name="超連結" xfId="21" builtinId="8" hidden="1"/>
    <cellStyle name="超連結" xfId="23" builtinId="8" hidden="1"/>
    <cellStyle name="超連結" xfId="25" builtinId="8" hidden="1"/>
    <cellStyle name="超連結" xfId="27" builtinId="8" hidden="1"/>
    <cellStyle name="超連結" xfId="29" builtinId="8" hidden="1"/>
    <cellStyle name="超連結" xfId="31" builtinId="8" hidden="1"/>
    <cellStyle name="超連結" xfId="33" builtinId="8" hidden="1"/>
    <cellStyle name="超連結" xfId="35" builtinId="8" hidden="1"/>
    <cellStyle name="超連結" xfId="37" builtinId="8" hidden="1"/>
    <cellStyle name="超連結" xfId="39" builtinId="8" hidden="1"/>
    <cellStyle name="超連結" xfId="41" builtinId="8" hidden="1"/>
    <cellStyle name="超連結" xfId="43" builtinId="8" hidden="1"/>
    <cellStyle name="超連結" xfId="45" builtinId="8" hidden="1"/>
    <cellStyle name="超連結" xfId="47" builtinId="8" hidden="1"/>
    <cellStyle name="超連結" xfId="49" builtinId="8" hidden="1"/>
    <cellStyle name="超連結" xfId="51" builtinId="8" hidden="1"/>
    <cellStyle name="超連結" xfId="53" builtinId="8" hidden="1"/>
    <cellStyle name="超連結" xfId="55" builtinId="8" hidden="1"/>
    <cellStyle name="超連結" xfId="57" builtinId="8" hidden="1"/>
    <cellStyle name="超連結" xfId="59" builtinId="8" hidden="1"/>
    <cellStyle name="超連結" xfId="61" builtinId="8" hidden="1"/>
    <cellStyle name="超連結" xfId="63" builtinId="8" hidden="1"/>
    <cellStyle name="超連結" xfId="65" builtinId="8" hidden="1"/>
    <cellStyle name="超連結" xfId="67" builtinId="8" hidden="1"/>
    <cellStyle name="超連結" xfId="69" builtinId="8" hidden="1"/>
    <cellStyle name="超連結" xfId="71" builtinId="8" hidden="1"/>
    <cellStyle name="超連結" xfId="73" builtinId="8" hidden="1"/>
    <cellStyle name="超連結" xfId="75" builtinId="8" hidden="1"/>
    <cellStyle name="超連結" xfId="77" builtinId="8" hidden="1"/>
    <cellStyle name="超連結" xfId="79" builtinId="8" hidden="1"/>
    <cellStyle name="超連結" xfId="81" builtinId="8" hidden="1"/>
    <cellStyle name="超連結" xfId="83" builtinId="8" hidden="1"/>
    <cellStyle name="超連結" xfId="85" builtinId="8" hidden="1"/>
    <cellStyle name="超連結" xfId="87" builtinId="8" hidden="1"/>
    <cellStyle name="超連結" xfId="89" builtinId="8" hidden="1"/>
    <cellStyle name="超連結" xfId="91" builtinId="8" hidden="1"/>
    <cellStyle name="超連結" xfId="93" builtinId="8" hidden="1"/>
    <cellStyle name="超連結" xfId="95" builtinId="8" hidden="1"/>
    <cellStyle name="超連結" xfId="97" builtinId="8" hidden="1"/>
    <cellStyle name="超連結" xfId="99" builtinId="8" hidden="1"/>
    <cellStyle name="超連結" xfId="101" builtinId="8" hidden="1"/>
    <cellStyle name="超連結" xfId="103" builtinId="8" hidden="1"/>
    <cellStyle name="超連結" xfId="105" builtinId="8" hidden="1"/>
    <cellStyle name="超連結" xfId="107" builtinId="8" hidden="1"/>
    <cellStyle name="超連結" xfId="109" builtinId="8" hidden="1"/>
    <cellStyle name="超連結" xfId="111" builtinId="8" hidden="1"/>
    <cellStyle name="超連結" xfId="113" builtinId="8" hidden="1"/>
    <cellStyle name="超連結" xfId="115" builtinId="8" hidden="1"/>
    <cellStyle name="超連結" xfId="117" builtinId="8" hidden="1"/>
    <cellStyle name="超連結" xfId="119" builtinId="8" hidden="1"/>
    <cellStyle name="超連結" xfId="121" builtinId="8" hidden="1"/>
    <cellStyle name="超連結" xfId="123" builtinId="8" hidden="1"/>
    <cellStyle name="超連結" xfId="125" builtinId="8" hidden="1"/>
    <cellStyle name="超連結" xfId="127" builtinId="8" hidden="1"/>
    <cellStyle name="超連結" xfId="129" builtinId="8" hidden="1"/>
    <cellStyle name="超連結" xfId="131" builtinId="8" hidden="1"/>
    <cellStyle name="超連結" xfId="133" builtinId="8" hidden="1"/>
    <cellStyle name="超連結" xfId="135" builtinId="8" hidden="1"/>
    <cellStyle name="超連結" xfId="137" builtinId="8" hidden="1"/>
    <cellStyle name="超連結" xfId="139" builtinId="8" hidden="1"/>
    <cellStyle name="超連結" xfId="141" builtinId="8" hidden="1"/>
    <cellStyle name="超連結" xfId="143" builtinId="8" hidden="1"/>
    <cellStyle name="超連結" xfId="145" builtinId="8" hidden="1"/>
    <cellStyle name="超連結" xfId="147" builtinId="8" hidden="1"/>
    <cellStyle name="超連結" xfId="149" builtinId="8" hidden="1"/>
    <cellStyle name="超連結" xfId="151" builtinId="8" hidden="1"/>
    <cellStyle name="超連結" xfId="153" builtinId="8" hidden="1"/>
    <cellStyle name="超連結" xfId="155" builtinId="8" hidden="1"/>
    <cellStyle name="超連結" xfId="157" builtinId="8" hidden="1"/>
    <cellStyle name="超連結" xfId="159" builtinId="8" hidden="1"/>
    <cellStyle name="超連結" xfId="161" builtinId="8" hidden="1"/>
    <cellStyle name="超連結" xfId="163" builtinId="8" hidden="1"/>
    <cellStyle name="超連結" xfId="165" builtinId="8" hidden="1"/>
    <cellStyle name="超連結" xfId="167" builtinId="8" hidden="1"/>
    <cellStyle name="超連結" xfId="169" builtinId="8" hidden="1"/>
    <cellStyle name="超連結" xfId="171" builtinId="8" hidden="1"/>
    <cellStyle name="超連結" xfId="173" builtinId="8" hidden="1"/>
    <cellStyle name="超連結" xfId="175" builtinId="8" hidden="1"/>
    <cellStyle name="超連結" xfId="177" builtinId="8" hidden="1"/>
    <cellStyle name="超連結" xfId="179" builtinId="8" hidden="1"/>
    <cellStyle name="超連結" xfId="181" builtinId="8" hidden="1"/>
    <cellStyle name="超連結" xfId="183" builtinId="8" hidden="1"/>
    <cellStyle name="超連結" xfId="185" builtinId="8" hidden="1"/>
    <cellStyle name="超連結" xfId="187" builtinId="8" hidden="1"/>
    <cellStyle name="超連結" xfId="189" builtinId="8" hidden="1"/>
    <cellStyle name="超連結" xfId="191" builtinId="8" hidden="1"/>
    <cellStyle name="超連結" xfId="193" builtinId="8" hidden="1"/>
    <cellStyle name="超連結" xfId="195" builtinId="8" hidden="1"/>
    <cellStyle name="超連結" xfId="197" builtinId="8" hidden="1"/>
    <cellStyle name="超連結" xfId="199" builtinId="8" hidden="1"/>
    <cellStyle name="超連結" xfId="201" builtinId="8" hidden="1"/>
    <cellStyle name="超連結" xfId="203" builtinId="8" hidden="1"/>
    <cellStyle name="超連結" xfId="205" builtinId="8" hidden="1"/>
    <cellStyle name="超連結" xfId="207" builtinId="8" hidden="1"/>
    <cellStyle name="超連結" xfId="209" builtinId="8" hidden="1"/>
    <cellStyle name="超連結" xfId="211" builtinId="8" hidden="1"/>
    <cellStyle name="超連結" xfId="213" builtinId="8" hidden="1"/>
    <cellStyle name="超連結" xfId="215" builtinId="8" hidden="1"/>
    <cellStyle name="超連結" xfId="217" builtinId="8" hidden="1"/>
    <cellStyle name="超連結" xfId="219" builtinId="8" hidden="1"/>
    <cellStyle name="超連結" xfId="221" builtinId="8" hidden="1"/>
    <cellStyle name="超連結" xfId="223" builtinId="8" hidden="1"/>
    <cellStyle name="超連結" xfId="225" builtinId="8" hidden="1"/>
    <cellStyle name="超連結" xfId="227" builtinId="8" hidden="1"/>
    <cellStyle name="超連結" xfId="229" builtinId="8" hidden="1"/>
    <cellStyle name="超連結" xfId="231" builtinId="8" hidden="1"/>
    <cellStyle name="超連結" xfId="233" builtinId="8" hidden="1"/>
    <cellStyle name="超連結" xfId="235" builtinId="8" hidden="1"/>
    <cellStyle name="超連結" xfId="237" builtinId="8" hidden="1"/>
    <cellStyle name="超連結" xfId="239" builtinId="8" hidden="1"/>
    <cellStyle name="超連結" xfId="241" builtinId="8" hidden="1"/>
    <cellStyle name="超連結" xfId="243" builtinId="8" hidden="1"/>
    <cellStyle name="超連結" xfId="245" builtinId="8" hidden="1"/>
    <cellStyle name="超連結" xfId="247" builtinId="8" hidden="1"/>
    <cellStyle name="超連結" xfId="249" builtinId="8" hidden="1"/>
    <cellStyle name="超連結" xfId="251" builtinId="8" hidden="1"/>
    <cellStyle name="超連結" xfId="253" builtinId="8" hidden="1"/>
    <cellStyle name="超連結" xfId="255" builtinId="8" hidden="1"/>
    <cellStyle name="超連結" xfId="257" builtinId="8" hidden="1"/>
    <cellStyle name="超連結" xfId="259" builtinId="8" hidden="1"/>
    <cellStyle name="超連結" xfId="261" builtinId="8" hidden="1"/>
    <cellStyle name="超連結" xfId="263" builtinId="8" hidden="1"/>
    <cellStyle name="超連結" xfId="265" builtinId="8" hidden="1"/>
    <cellStyle name="超連結" xfId="267" builtinId="8" hidden="1"/>
    <cellStyle name="超連結" xfId="269" builtinId="8" hidden="1"/>
    <cellStyle name="超連結" xfId="271" builtinId="8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6"/>
  <sheetViews>
    <sheetView tabSelected="1" topLeftCell="A89" zoomScale="125" zoomScaleNormal="125" zoomScalePageLayoutView="125" workbookViewId="0">
      <selection activeCell="D111" sqref="D111"/>
    </sheetView>
  </sheetViews>
  <sheetFormatPr baseColWidth="10" defaultRowHeight="15" x14ac:dyDescent="0"/>
  <cols>
    <col min="1" max="1" width="16" customWidth="1"/>
    <col min="2" max="2" width="27" customWidth="1"/>
    <col min="3" max="3" width="14.6640625" style="6" customWidth="1"/>
    <col min="4" max="4" width="17.5" customWidth="1"/>
    <col min="9" max="9" width="57.83203125" customWidth="1"/>
  </cols>
  <sheetData>
    <row r="1" spans="1:9">
      <c r="A1" s="1" t="s">
        <v>10</v>
      </c>
      <c r="B1" s="2" t="s">
        <v>11</v>
      </c>
      <c r="C1" s="5" t="s">
        <v>22</v>
      </c>
      <c r="D1" s="2" t="s">
        <v>12</v>
      </c>
      <c r="E1" s="2" t="s">
        <v>9</v>
      </c>
      <c r="F1" s="2" t="s">
        <v>0</v>
      </c>
      <c r="G1" s="2" t="s">
        <v>1</v>
      </c>
      <c r="H1" s="3" t="s">
        <v>2</v>
      </c>
      <c r="I1" s="7" t="s">
        <v>27</v>
      </c>
    </row>
    <row r="2" spans="1:9">
      <c r="A2" s="8" t="s">
        <v>13</v>
      </c>
      <c r="B2" s="9" t="s">
        <v>14</v>
      </c>
      <c r="C2" s="10">
        <v>62</v>
      </c>
      <c r="D2" s="9" t="s">
        <v>15</v>
      </c>
      <c r="E2" s="9" t="s">
        <v>4</v>
      </c>
      <c r="F2" s="9">
        <v>0.49159999999999998</v>
      </c>
      <c r="G2" s="9">
        <v>0.70340000000000003</v>
      </c>
      <c r="H2" s="11">
        <f>2*F2*G2/(F2+G2)</f>
        <v>0.57873044351464431</v>
      </c>
    </row>
    <row r="3" spans="1:9">
      <c r="A3" s="12"/>
      <c r="B3" s="13"/>
      <c r="C3" s="14"/>
      <c r="D3" s="13"/>
      <c r="E3" s="13" t="s">
        <v>6</v>
      </c>
      <c r="F3" s="13">
        <v>0.69040000000000001</v>
      </c>
      <c r="G3" s="13">
        <v>0.77110000000000001</v>
      </c>
      <c r="H3" s="15">
        <f t="shared" ref="H3:H25" si="0">2*F3*G3/(F3+G3)</f>
        <v>0.72852198426274373</v>
      </c>
    </row>
    <row r="4" spans="1:9">
      <c r="A4" s="12"/>
      <c r="B4" s="13"/>
      <c r="C4" s="14"/>
      <c r="D4" s="13"/>
      <c r="E4" s="13" t="s">
        <v>8</v>
      </c>
      <c r="F4" s="13">
        <v>0.49640000000000001</v>
      </c>
      <c r="G4" s="13">
        <v>0.41720000000000002</v>
      </c>
      <c r="H4" s="15">
        <f t="shared" si="0"/>
        <v>0.45336707530647991</v>
      </c>
    </row>
    <row r="5" spans="1:9">
      <c r="A5" s="12"/>
      <c r="B5" s="13" t="s">
        <v>23</v>
      </c>
      <c r="C5" s="14">
        <v>53</v>
      </c>
      <c r="D5" s="13" t="s">
        <v>16</v>
      </c>
      <c r="E5" s="13" t="s">
        <v>4</v>
      </c>
      <c r="F5" s="13">
        <v>0.55620000000000003</v>
      </c>
      <c r="G5" s="13">
        <v>0.72589999999999999</v>
      </c>
      <c r="H5" s="15">
        <f>2*F5*G5/(F5+G5)</f>
        <v>0.6298191716714765</v>
      </c>
    </row>
    <row r="6" spans="1:9">
      <c r="A6" s="12"/>
      <c r="B6" s="13"/>
      <c r="C6" s="14"/>
      <c r="D6" s="13"/>
      <c r="E6" s="13" t="s">
        <v>6</v>
      </c>
      <c r="F6" s="13">
        <v>0.70330000000000004</v>
      </c>
      <c r="G6" s="13">
        <v>0.77959999999999996</v>
      </c>
      <c r="H6" s="15">
        <f t="shared" si="0"/>
        <v>0.73948705914087265</v>
      </c>
    </row>
    <row r="7" spans="1:9">
      <c r="A7" s="12"/>
      <c r="B7" s="13"/>
      <c r="C7" s="14"/>
      <c r="D7" s="13"/>
      <c r="E7" s="13" t="s">
        <v>8</v>
      </c>
      <c r="F7" s="13">
        <v>0.62329999999999997</v>
      </c>
      <c r="G7" s="13">
        <v>0.51139999999999997</v>
      </c>
      <c r="H7" s="15">
        <f t="shared" si="0"/>
        <v>0.56183241385388194</v>
      </c>
    </row>
    <row r="8" spans="1:9">
      <c r="A8" s="12"/>
      <c r="B8" s="13" t="s">
        <v>18</v>
      </c>
      <c r="C8" s="14">
        <v>62</v>
      </c>
      <c r="D8" s="13" t="s">
        <v>17</v>
      </c>
      <c r="E8" s="13" t="s">
        <v>4</v>
      </c>
      <c r="F8" s="13">
        <v>0.58909999999999996</v>
      </c>
      <c r="G8" s="13">
        <v>0.70899999999999996</v>
      </c>
      <c r="H8" s="15">
        <f t="shared" si="0"/>
        <v>0.64351267236730603</v>
      </c>
    </row>
    <row r="9" spans="1:9">
      <c r="A9" s="12"/>
      <c r="B9" s="13"/>
      <c r="C9" s="14"/>
      <c r="D9" s="13"/>
      <c r="E9" s="13" t="s">
        <v>6</v>
      </c>
      <c r="F9" s="13">
        <v>0.93710000000000004</v>
      </c>
      <c r="G9" s="13">
        <v>0.90469999999999995</v>
      </c>
      <c r="H9" s="15">
        <f t="shared" si="0"/>
        <v>0.92061501791725486</v>
      </c>
    </row>
    <row r="10" spans="1:9">
      <c r="A10" s="12"/>
      <c r="B10" s="13"/>
      <c r="C10" s="14"/>
      <c r="D10" s="13"/>
      <c r="E10" s="13" t="s">
        <v>8</v>
      </c>
      <c r="F10" s="13">
        <v>0.85189999999999999</v>
      </c>
      <c r="G10" s="13">
        <v>0.4219</v>
      </c>
      <c r="H10" s="15">
        <f t="shared" si="0"/>
        <v>0.56432188726644683</v>
      </c>
    </row>
    <row r="11" spans="1:9">
      <c r="A11" s="12"/>
      <c r="B11" s="13" t="s">
        <v>24</v>
      </c>
      <c r="C11" s="14">
        <v>53</v>
      </c>
      <c r="D11" s="13" t="s">
        <v>17</v>
      </c>
      <c r="E11" s="21" t="s">
        <v>3</v>
      </c>
      <c r="F11" s="13">
        <v>0.6361</v>
      </c>
      <c r="G11" s="13">
        <v>0.71540000000000004</v>
      </c>
      <c r="H11" s="15">
        <f t="shared" si="0"/>
        <v>0.67342351461339245</v>
      </c>
      <c r="I11" t="s">
        <v>28</v>
      </c>
    </row>
    <row r="12" spans="1:9">
      <c r="A12" s="12"/>
      <c r="B12" s="13"/>
      <c r="C12" s="14"/>
      <c r="D12" s="13"/>
      <c r="E12" s="21" t="s">
        <v>5</v>
      </c>
      <c r="F12" s="13">
        <v>0.94579999999999997</v>
      </c>
      <c r="G12" s="13">
        <v>0.89349999999999996</v>
      </c>
      <c r="H12" s="15">
        <f t="shared" si="0"/>
        <v>0.91890643179470444</v>
      </c>
    </row>
    <row r="13" spans="1:9">
      <c r="A13" s="16"/>
      <c r="B13" s="17"/>
      <c r="C13" s="18"/>
      <c r="D13" s="17"/>
      <c r="E13" s="22" t="s">
        <v>7</v>
      </c>
      <c r="F13" s="17">
        <v>0.88429999999999997</v>
      </c>
      <c r="G13" s="17">
        <v>0.51500000000000001</v>
      </c>
      <c r="H13" s="19">
        <f t="shared" si="0"/>
        <v>0.65091760165797186</v>
      </c>
      <c r="I13" t="s">
        <v>29</v>
      </c>
    </row>
    <row r="14" spans="1:9">
      <c r="A14" s="8" t="s">
        <v>20</v>
      </c>
      <c r="B14" s="9" t="s">
        <v>19</v>
      </c>
      <c r="C14" s="10">
        <v>21</v>
      </c>
      <c r="D14" s="9" t="s">
        <v>17</v>
      </c>
      <c r="E14" s="20" t="s">
        <v>3</v>
      </c>
      <c r="F14" s="9">
        <v>0.58479999999999999</v>
      </c>
      <c r="G14" s="9">
        <v>0.61619999999999997</v>
      </c>
      <c r="H14" s="11">
        <f t="shared" si="0"/>
        <v>0.60008952539550364</v>
      </c>
      <c r="I14" t="s">
        <v>32</v>
      </c>
    </row>
    <row r="15" spans="1:9">
      <c r="A15" s="12"/>
      <c r="B15" s="13"/>
      <c r="C15" s="14"/>
      <c r="D15" s="13"/>
      <c r="E15" s="21" t="s">
        <v>5</v>
      </c>
      <c r="F15" s="13">
        <v>0.59970000000000001</v>
      </c>
      <c r="G15" s="13">
        <v>0.41320000000000001</v>
      </c>
      <c r="H15" s="15">
        <f t="shared" si="0"/>
        <v>0.48928036331325891</v>
      </c>
      <c r="I15" t="s">
        <v>31</v>
      </c>
    </row>
    <row r="16" spans="1:9">
      <c r="A16" s="12"/>
      <c r="B16" s="13"/>
      <c r="C16" s="14"/>
      <c r="D16" s="13"/>
      <c r="E16" s="21" t="s">
        <v>7</v>
      </c>
      <c r="F16" s="13">
        <v>0.50370000000000004</v>
      </c>
      <c r="G16" s="13">
        <v>0.34799999999999998</v>
      </c>
      <c r="H16" s="15">
        <f t="shared" si="0"/>
        <v>0.41161817541387807</v>
      </c>
    </row>
    <row r="17" spans="1:9">
      <c r="A17" s="12"/>
      <c r="B17" s="13" t="s">
        <v>21</v>
      </c>
      <c r="C17" s="14">
        <v>21</v>
      </c>
      <c r="D17" s="13" t="s">
        <v>17</v>
      </c>
      <c r="E17" s="21" t="s">
        <v>3</v>
      </c>
      <c r="F17" s="13">
        <v>0.5544</v>
      </c>
      <c r="G17" s="13">
        <v>0.68759999999999999</v>
      </c>
      <c r="H17" s="15">
        <f t="shared" si="0"/>
        <v>0.6138573913043478</v>
      </c>
    </row>
    <row r="18" spans="1:9">
      <c r="A18" s="12"/>
      <c r="B18" s="13"/>
      <c r="C18" s="14"/>
      <c r="D18" s="13"/>
      <c r="E18" s="21" t="s">
        <v>5</v>
      </c>
      <c r="F18" s="13">
        <v>0.6915</v>
      </c>
      <c r="G18" s="13">
        <v>0.85680000000000001</v>
      </c>
      <c r="H18" s="15">
        <f t="shared" si="0"/>
        <v>0.76532609959310216</v>
      </c>
    </row>
    <row r="19" spans="1:9">
      <c r="A19" s="12"/>
      <c r="B19" s="13"/>
      <c r="C19" s="14"/>
      <c r="D19" s="13"/>
      <c r="E19" s="21" t="s">
        <v>7</v>
      </c>
      <c r="F19" s="13">
        <v>0.63739999999999997</v>
      </c>
      <c r="G19" s="13">
        <v>0.42230000000000001</v>
      </c>
      <c r="H19" s="15">
        <f t="shared" si="0"/>
        <v>0.50801928847787114</v>
      </c>
    </row>
    <row r="20" spans="1:9">
      <c r="A20" s="12"/>
      <c r="B20" s="13" t="s">
        <v>25</v>
      </c>
      <c r="C20" s="14">
        <v>16</v>
      </c>
      <c r="D20" s="13" t="s">
        <v>17</v>
      </c>
      <c r="E20" s="21" t="s">
        <v>3</v>
      </c>
      <c r="F20" s="13">
        <v>0.62970000000000004</v>
      </c>
      <c r="G20" s="13">
        <v>0.73809999999999998</v>
      </c>
      <c r="H20" s="15">
        <f t="shared" si="0"/>
        <v>0.67960457669249896</v>
      </c>
      <c r="I20" t="s">
        <v>33</v>
      </c>
    </row>
    <row r="21" spans="1:9">
      <c r="A21" s="12"/>
      <c r="B21" s="13"/>
      <c r="C21" s="14"/>
      <c r="D21" s="13"/>
      <c r="E21" s="21" t="s">
        <v>5</v>
      </c>
      <c r="F21" s="13">
        <v>0.7631</v>
      </c>
      <c r="G21" s="13">
        <v>0.88290000000000002</v>
      </c>
      <c r="H21" s="15">
        <f t="shared" si="0"/>
        <v>0.81864032806804377</v>
      </c>
      <c r="I21" t="s">
        <v>34</v>
      </c>
    </row>
    <row r="22" spans="1:9">
      <c r="A22" s="12"/>
      <c r="B22" s="13"/>
      <c r="C22" s="14"/>
      <c r="D22" s="13"/>
      <c r="E22" s="21" t="s">
        <v>7</v>
      </c>
      <c r="F22" s="13">
        <v>0.77810000000000001</v>
      </c>
      <c r="G22" s="13">
        <v>0.58750000000000002</v>
      </c>
      <c r="H22" s="15">
        <f t="shared" si="0"/>
        <v>0.66949875512595192</v>
      </c>
    </row>
    <row r="23" spans="1:9">
      <c r="A23" s="12"/>
      <c r="B23" s="13" t="s">
        <v>26</v>
      </c>
      <c r="C23" s="14">
        <v>20</v>
      </c>
      <c r="D23" s="13" t="s">
        <v>17</v>
      </c>
      <c r="E23" s="21" t="s">
        <v>3</v>
      </c>
      <c r="F23" s="13">
        <v>0.46929999999999999</v>
      </c>
      <c r="G23" s="13">
        <v>0.74029999999999996</v>
      </c>
      <c r="H23" s="15">
        <f t="shared" si="0"/>
        <v>0.57444244378306875</v>
      </c>
    </row>
    <row r="24" spans="1:9">
      <c r="A24" s="12"/>
      <c r="B24" s="13"/>
      <c r="C24" s="14"/>
      <c r="D24" s="13"/>
      <c r="E24" s="21" t="s">
        <v>5</v>
      </c>
      <c r="F24" s="13">
        <v>0.75849999999999995</v>
      </c>
      <c r="G24" s="13">
        <v>0.82389999999999997</v>
      </c>
      <c r="H24" s="15">
        <f t="shared" si="0"/>
        <v>0.78984852123356919</v>
      </c>
    </row>
    <row r="25" spans="1:9">
      <c r="A25" s="12"/>
      <c r="B25" s="13"/>
      <c r="C25" s="14"/>
      <c r="D25" s="13"/>
      <c r="E25" s="21" t="s">
        <v>7</v>
      </c>
      <c r="F25" s="13">
        <v>0.4904</v>
      </c>
      <c r="G25" s="13">
        <v>0.42120000000000002</v>
      </c>
      <c r="H25" s="15">
        <f t="shared" si="0"/>
        <v>0.45317349714787192</v>
      </c>
    </row>
    <row r="26" spans="1:9">
      <c r="A26" s="12"/>
      <c r="B26" s="13" t="s">
        <v>30</v>
      </c>
      <c r="C26" s="14">
        <v>16</v>
      </c>
      <c r="D26" s="13" t="s">
        <v>17</v>
      </c>
      <c r="E26" s="21" t="s">
        <v>3</v>
      </c>
      <c r="F26" s="13">
        <v>0.52710000000000001</v>
      </c>
      <c r="G26" s="13">
        <v>0.73950000000000005</v>
      </c>
      <c r="H26" s="15">
        <f t="shared" ref="H26:H43" si="1">2*F26*G26/(F26+G26)</f>
        <v>0.61549099952629094</v>
      </c>
    </row>
    <row r="27" spans="1:9">
      <c r="A27" s="12"/>
      <c r="B27" s="13"/>
      <c r="C27" s="14"/>
      <c r="D27" s="13"/>
      <c r="E27" s="21" t="s">
        <v>5</v>
      </c>
      <c r="F27" s="13">
        <v>0.82820000000000005</v>
      </c>
      <c r="G27" s="13">
        <v>0.84540000000000004</v>
      </c>
      <c r="H27" s="15">
        <f t="shared" si="1"/>
        <v>0.83671161567877639</v>
      </c>
    </row>
    <row r="28" spans="1:9">
      <c r="A28" s="16"/>
      <c r="B28" s="17"/>
      <c r="C28" s="18"/>
      <c r="D28" s="17"/>
      <c r="E28" s="22" t="s">
        <v>7</v>
      </c>
      <c r="F28" s="17">
        <v>0.56769999999999998</v>
      </c>
      <c r="G28" s="17">
        <v>0.45729999999999998</v>
      </c>
      <c r="H28" s="19">
        <f t="shared" si="1"/>
        <v>0.50655455609756095</v>
      </c>
    </row>
    <row r="29" spans="1:9">
      <c r="A29" t="s">
        <v>21</v>
      </c>
      <c r="B29" t="s">
        <v>19</v>
      </c>
      <c r="C29" s="6">
        <v>21</v>
      </c>
      <c r="D29" t="s">
        <v>17</v>
      </c>
      <c r="E29" s="4" t="s">
        <v>3</v>
      </c>
      <c r="F29">
        <v>0.54479999999999995</v>
      </c>
      <c r="G29">
        <v>0.627</v>
      </c>
      <c r="H29">
        <f t="shared" si="1"/>
        <v>0.58301689708141324</v>
      </c>
    </row>
    <row r="30" spans="1:9">
      <c r="E30" s="4" t="s">
        <v>5</v>
      </c>
      <c r="F30">
        <v>0.432</v>
      </c>
      <c r="G30">
        <v>0.49349999999999999</v>
      </c>
      <c r="H30">
        <f t="shared" si="1"/>
        <v>0.46070664505672609</v>
      </c>
    </row>
    <row r="31" spans="1:9">
      <c r="E31" s="4" t="s">
        <v>7</v>
      </c>
      <c r="F31">
        <v>0.49480000000000002</v>
      </c>
      <c r="G31">
        <v>0.33150000000000002</v>
      </c>
      <c r="H31">
        <f t="shared" si="1"/>
        <v>0.39701367542054944</v>
      </c>
    </row>
    <row r="32" spans="1:9">
      <c r="B32" t="s">
        <v>35</v>
      </c>
      <c r="C32" s="6">
        <v>21</v>
      </c>
      <c r="D32" t="s">
        <v>17</v>
      </c>
      <c r="E32" s="4" t="s">
        <v>3</v>
      </c>
      <c r="F32">
        <v>0.51119999999999999</v>
      </c>
      <c r="G32">
        <v>0.69130000000000003</v>
      </c>
      <c r="H32" s="23">
        <f t="shared" si="1"/>
        <v>0.58776309355509349</v>
      </c>
    </row>
    <row r="33" spans="1:8">
      <c r="E33" s="4" t="s">
        <v>5</v>
      </c>
      <c r="F33">
        <v>0.86850000000000005</v>
      </c>
      <c r="G33">
        <v>0.9677</v>
      </c>
      <c r="H33" s="23">
        <f t="shared" si="1"/>
        <v>0.91542037904367723</v>
      </c>
    </row>
    <row r="34" spans="1:8">
      <c r="E34" s="4" t="s">
        <v>7</v>
      </c>
      <c r="F34">
        <v>0.66339999999999999</v>
      </c>
      <c r="G34">
        <v>0.4521</v>
      </c>
      <c r="H34" s="23">
        <f t="shared" si="1"/>
        <v>0.53773758852532494</v>
      </c>
    </row>
    <row r="35" spans="1:8">
      <c r="B35" t="s">
        <v>36</v>
      </c>
      <c r="C35" s="6">
        <v>16</v>
      </c>
      <c r="D35" t="s">
        <v>17</v>
      </c>
      <c r="E35" s="4" t="s">
        <v>3</v>
      </c>
      <c r="F35">
        <v>0.59570000000000001</v>
      </c>
      <c r="G35">
        <v>0.74980000000000002</v>
      </c>
      <c r="H35" s="23">
        <f t="shared" si="1"/>
        <v>0.6639254700854702</v>
      </c>
    </row>
    <row r="36" spans="1:8">
      <c r="E36" s="4" t="s">
        <v>5</v>
      </c>
      <c r="F36">
        <v>0.89810000000000001</v>
      </c>
      <c r="G36">
        <v>0.97540000000000004</v>
      </c>
      <c r="H36" s="23">
        <f t="shared" si="1"/>
        <v>0.93515531358420068</v>
      </c>
    </row>
    <row r="37" spans="1:8">
      <c r="E37" s="4" t="s">
        <v>7</v>
      </c>
      <c r="F37">
        <v>0.83840000000000003</v>
      </c>
      <c r="G37">
        <v>0.61629999999999996</v>
      </c>
      <c r="H37" s="23">
        <f t="shared" si="1"/>
        <v>0.71039516051419549</v>
      </c>
    </row>
    <row r="38" spans="1:8">
      <c r="B38" t="s">
        <v>37</v>
      </c>
      <c r="C38" s="6">
        <v>20</v>
      </c>
      <c r="D38" t="s">
        <v>38</v>
      </c>
      <c r="E38" s="4" t="s">
        <v>3</v>
      </c>
      <c r="F38">
        <v>0.43809999999999999</v>
      </c>
      <c r="G38">
        <v>0.73460000000000003</v>
      </c>
      <c r="H38" s="23">
        <f t="shared" si="1"/>
        <v>0.54886716125181212</v>
      </c>
    </row>
    <row r="39" spans="1:8">
      <c r="E39" s="4" t="s">
        <v>5</v>
      </c>
      <c r="F39">
        <v>0.73760000000000003</v>
      </c>
      <c r="G39">
        <v>0.86580000000000001</v>
      </c>
      <c r="H39" s="23">
        <f t="shared" si="1"/>
        <v>0.79657487838343521</v>
      </c>
    </row>
    <row r="40" spans="1:8">
      <c r="E40" s="4" t="s">
        <v>7</v>
      </c>
      <c r="F40">
        <v>0.43459999999999999</v>
      </c>
      <c r="G40">
        <v>0.40839999999999999</v>
      </c>
      <c r="H40" s="23">
        <f t="shared" si="1"/>
        <v>0.42109285883748515</v>
      </c>
    </row>
    <row r="41" spans="1:8">
      <c r="B41" t="s">
        <v>39</v>
      </c>
      <c r="C41" s="6">
        <v>16</v>
      </c>
      <c r="D41" t="s">
        <v>38</v>
      </c>
      <c r="E41" s="4" t="s">
        <v>3</v>
      </c>
      <c r="F41">
        <v>0.50690000000000002</v>
      </c>
      <c r="G41">
        <v>0.72750000000000004</v>
      </c>
      <c r="H41" s="23">
        <f t="shared" si="1"/>
        <v>0.59748825340246281</v>
      </c>
    </row>
    <row r="42" spans="1:8">
      <c r="E42" s="4" t="s">
        <v>5</v>
      </c>
      <c r="F42">
        <v>0.75980000000000003</v>
      </c>
      <c r="G42">
        <v>0.87639999999999996</v>
      </c>
      <c r="H42" s="23">
        <f t="shared" si="1"/>
        <v>0.813945385649676</v>
      </c>
    </row>
    <row r="43" spans="1:8">
      <c r="E43" s="4" t="s">
        <v>7</v>
      </c>
      <c r="F43">
        <v>0.49880000000000002</v>
      </c>
      <c r="G43">
        <v>0.44879999999999998</v>
      </c>
      <c r="H43" s="23">
        <f t="shared" si="1"/>
        <v>0.47248087800759814</v>
      </c>
    </row>
    <row r="44" spans="1:8">
      <c r="A44" t="s">
        <v>37</v>
      </c>
    </row>
    <row r="56" spans="1:9">
      <c r="A56" s="1" t="s">
        <v>10</v>
      </c>
      <c r="B56" s="2" t="s">
        <v>11</v>
      </c>
      <c r="C56" s="5" t="s">
        <v>22</v>
      </c>
      <c r="D56" s="2" t="s">
        <v>12</v>
      </c>
      <c r="E56" s="2" t="s">
        <v>9</v>
      </c>
      <c r="F56" s="2" t="s">
        <v>0</v>
      </c>
      <c r="G56" s="2" t="s">
        <v>1</v>
      </c>
      <c r="H56" s="3" t="s">
        <v>2</v>
      </c>
      <c r="I56" s="7" t="s">
        <v>27</v>
      </c>
    </row>
    <row r="57" spans="1:9">
      <c r="A57" t="s">
        <v>40</v>
      </c>
      <c r="B57" t="s">
        <v>41</v>
      </c>
      <c r="C57" s="6">
        <v>21</v>
      </c>
      <c r="D57" t="s">
        <v>38</v>
      </c>
      <c r="E57" s="4" t="s">
        <v>3</v>
      </c>
      <c r="F57">
        <v>0.4839</v>
      </c>
      <c r="G57">
        <v>0.65469999999999995</v>
      </c>
      <c r="H57" s="23">
        <f t="shared" ref="H57:H59" si="2">2*F57*G57/(F57+G57)</f>
        <v>0.55648924995608651</v>
      </c>
    </row>
    <row r="58" spans="1:9">
      <c r="E58" s="4" t="s">
        <v>5</v>
      </c>
      <c r="F58">
        <v>0.69399999999999995</v>
      </c>
      <c r="G58">
        <v>0.76519999999999999</v>
      </c>
      <c r="H58" s="23">
        <f t="shared" si="2"/>
        <v>0.7278629385964912</v>
      </c>
    </row>
    <row r="59" spans="1:9">
      <c r="E59" s="4" t="s">
        <v>7</v>
      </c>
      <c r="F59">
        <v>0.44009999999999999</v>
      </c>
      <c r="G59">
        <v>0.48859999999999998</v>
      </c>
      <c r="H59" s="23">
        <f t="shared" si="2"/>
        <v>0.4630835791967266</v>
      </c>
    </row>
    <row r="61" spans="1:9">
      <c r="B61" t="s">
        <v>42</v>
      </c>
      <c r="C61" s="6">
        <v>17</v>
      </c>
      <c r="D61" t="s">
        <v>38</v>
      </c>
      <c r="E61" s="4" t="s">
        <v>3</v>
      </c>
      <c r="F61">
        <v>0.5867</v>
      </c>
      <c r="G61">
        <v>0.71960000000000002</v>
      </c>
      <c r="H61" s="23">
        <f t="shared" ref="H61:H63" si="3">2*F61*G61/(F61+G61)</f>
        <v>0.64638952767358193</v>
      </c>
    </row>
    <row r="62" spans="1:9">
      <c r="E62" s="4" t="s">
        <v>5</v>
      </c>
      <c r="F62">
        <v>0.72629999999999995</v>
      </c>
      <c r="G62">
        <v>0.7772</v>
      </c>
      <c r="H62" s="23">
        <f t="shared" si="3"/>
        <v>0.75088840705021631</v>
      </c>
    </row>
    <row r="63" spans="1:9">
      <c r="E63" s="4" t="s">
        <v>7</v>
      </c>
      <c r="F63">
        <v>0.61480000000000001</v>
      </c>
      <c r="G63">
        <v>0.55269999999999997</v>
      </c>
      <c r="H63" s="23">
        <f t="shared" si="3"/>
        <v>0.58209843254817994</v>
      </c>
    </row>
    <row r="65" spans="1:8">
      <c r="A65" s="24" t="s">
        <v>44</v>
      </c>
      <c r="B65" t="s">
        <v>43</v>
      </c>
      <c r="C65" s="6">
        <v>21</v>
      </c>
      <c r="D65" t="s">
        <v>45</v>
      </c>
      <c r="E65" s="4" t="s">
        <v>3</v>
      </c>
      <c r="F65">
        <v>0.49619999999999997</v>
      </c>
      <c r="G65">
        <v>0.67559999999999998</v>
      </c>
      <c r="H65" s="23">
        <f t="shared" ref="H65:H67" si="4">2*F65*G65/(F65+G65)</f>
        <v>0.57216712749615972</v>
      </c>
    </row>
    <row r="66" spans="1:8">
      <c r="E66" s="4" t="s">
        <v>5</v>
      </c>
      <c r="F66">
        <v>0.74009999999999998</v>
      </c>
      <c r="G66">
        <v>0.75390000000000001</v>
      </c>
      <c r="H66" s="23">
        <f t="shared" si="4"/>
        <v>0.74693626506024102</v>
      </c>
    </row>
    <row r="67" spans="1:8">
      <c r="E67" s="4" t="s">
        <v>7</v>
      </c>
      <c r="F67">
        <v>0.44290000000000002</v>
      </c>
      <c r="G67">
        <v>0.47239999999999999</v>
      </c>
      <c r="H67" s="23">
        <f t="shared" si="4"/>
        <v>0.45717460941767724</v>
      </c>
    </row>
    <row r="69" spans="1:8">
      <c r="B69" t="s">
        <v>46</v>
      </c>
      <c r="C69" s="6">
        <v>17</v>
      </c>
      <c r="D69" t="s">
        <v>45</v>
      </c>
      <c r="E69" s="4" t="s">
        <v>3</v>
      </c>
      <c r="F69">
        <v>0.60019999999999996</v>
      </c>
      <c r="G69">
        <v>0.72870000000000001</v>
      </c>
      <c r="H69" s="23">
        <f t="shared" ref="H69:H71" si="5">2*F69*G69/(F69+G69)</f>
        <v>0.6582372488524344</v>
      </c>
    </row>
    <row r="70" spans="1:8">
      <c r="E70" s="4" t="s">
        <v>5</v>
      </c>
      <c r="F70">
        <v>0.7651</v>
      </c>
      <c r="G70">
        <v>0.76910000000000001</v>
      </c>
      <c r="H70" s="23">
        <f t="shared" si="5"/>
        <v>0.76709478555599009</v>
      </c>
    </row>
    <row r="71" spans="1:8">
      <c r="E71" s="4" t="s">
        <v>7</v>
      </c>
      <c r="F71">
        <v>0.62629999999999997</v>
      </c>
      <c r="G71">
        <v>0.55740000000000001</v>
      </c>
      <c r="H71" s="23">
        <f t="shared" si="5"/>
        <v>0.5898447579623215</v>
      </c>
    </row>
    <row r="73" spans="1:8">
      <c r="A73" s="25" t="s">
        <v>47</v>
      </c>
      <c r="B73" t="s">
        <v>43</v>
      </c>
      <c r="C73" s="6">
        <v>21</v>
      </c>
      <c r="D73" t="s">
        <v>45</v>
      </c>
      <c r="E73" s="4" t="s">
        <v>3</v>
      </c>
      <c r="F73">
        <v>0.59340000000000004</v>
      </c>
      <c r="G73">
        <v>0.66720000000000002</v>
      </c>
      <c r="H73" s="23">
        <f t="shared" ref="H73:H75" si="6">2*F73*G73/(F73+G73)</f>
        <v>0.62813974297953346</v>
      </c>
    </row>
    <row r="74" spans="1:8">
      <c r="E74" s="4" t="s">
        <v>5</v>
      </c>
      <c r="F74">
        <v>0.54490000000000005</v>
      </c>
      <c r="G74">
        <v>0.83730000000000004</v>
      </c>
      <c r="H74" s="23">
        <f t="shared" si="6"/>
        <v>0.66017185646071486</v>
      </c>
    </row>
    <row r="75" spans="1:8">
      <c r="E75" s="4" t="s">
        <v>7</v>
      </c>
      <c r="F75">
        <v>0.3705</v>
      </c>
      <c r="G75">
        <v>0.56299999999999994</v>
      </c>
      <c r="H75" s="23">
        <f t="shared" si="6"/>
        <v>0.44690198178896623</v>
      </c>
    </row>
    <row r="77" spans="1:8">
      <c r="B77" t="s">
        <v>46</v>
      </c>
      <c r="C77" s="6">
        <v>17</v>
      </c>
      <c r="D77" t="s">
        <v>45</v>
      </c>
      <c r="E77" s="4" t="s">
        <v>3</v>
      </c>
      <c r="F77">
        <v>0.69879999999999998</v>
      </c>
      <c r="G77">
        <v>0.72870000000000001</v>
      </c>
      <c r="H77" s="23">
        <f t="shared" ref="H77:H79" si="7">2*F77*G77/(F77+G77)</f>
        <v>0.71343686164623465</v>
      </c>
    </row>
    <row r="78" spans="1:8">
      <c r="E78" s="4" t="s">
        <v>5</v>
      </c>
      <c r="F78">
        <v>0.65849999999999997</v>
      </c>
      <c r="G78">
        <v>0.82650000000000001</v>
      </c>
      <c r="H78" s="23">
        <f t="shared" si="7"/>
        <v>0.7329969696969697</v>
      </c>
    </row>
    <row r="79" spans="1:8">
      <c r="E79" s="4" t="s">
        <v>7</v>
      </c>
      <c r="F79">
        <v>0.55889999999999995</v>
      </c>
      <c r="G79">
        <v>0.60589999999999999</v>
      </c>
      <c r="H79" s="23">
        <f t="shared" si="7"/>
        <v>0.58145176854395597</v>
      </c>
    </row>
    <row r="81" spans="1:9">
      <c r="A81" s="26" t="s">
        <v>48</v>
      </c>
      <c r="B81" t="s">
        <v>43</v>
      </c>
      <c r="C81" s="6">
        <v>21</v>
      </c>
      <c r="D81" t="s">
        <v>45</v>
      </c>
      <c r="E81" s="4" t="s">
        <v>3</v>
      </c>
      <c r="F81">
        <v>0.58169999999999999</v>
      </c>
      <c r="G81">
        <v>0.67979999999999996</v>
      </c>
      <c r="H81" s="23">
        <f t="shared" ref="H81:H83" si="8">2*F81*G81/(F81+G81)</f>
        <v>0.62693564803805002</v>
      </c>
    </row>
    <row r="82" spans="1:9">
      <c r="E82" s="4" t="s">
        <v>5</v>
      </c>
      <c r="F82">
        <v>0.60329999999999995</v>
      </c>
      <c r="G82">
        <v>0.82469999999999999</v>
      </c>
      <c r="H82" s="23">
        <f t="shared" si="8"/>
        <v>0.69683684873949581</v>
      </c>
    </row>
    <row r="83" spans="1:9">
      <c r="E83" s="4" t="s">
        <v>7</v>
      </c>
      <c r="F83">
        <v>0.36659999999999998</v>
      </c>
      <c r="G83">
        <v>0.5675</v>
      </c>
      <c r="H83" s="23">
        <f t="shared" si="8"/>
        <v>0.44544588373835781</v>
      </c>
    </row>
    <row r="85" spans="1:9">
      <c r="B85" t="s">
        <v>46</v>
      </c>
      <c r="C85" s="6">
        <v>17</v>
      </c>
      <c r="D85" t="s">
        <v>45</v>
      </c>
      <c r="E85" s="4" t="s">
        <v>3</v>
      </c>
      <c r="F85">
        <v>0.68910000000000005</v>
      </c>
      <c r="G85">
        <v>0.74139999999999995</v>
      </c>
      <c r="H85" s="23">
        <f t="shared" ref="H85:H87" si="9">2*F85*G85/(F85+G85)</f>
        <v>0.71429393918210426</v>
      </c>
    </row>
    <row r="86" spans="1:9">
      <c r="E86" s="4" t="s">
        <v>5</v>
      </c>
      <c r="F86">
        <v>0.68210000000000004</v>
      </c>
      <c r="G86">
        <v>0.82069999999999999</v>
      </c>
      <c r="H86" s="23">
        <f t="shared" si="9"/>
        <v>0.74500861059355872</v>
      </c>
    </row>
    <row r="87" spans="1:9">
      <c r="E87" s="4" t="s">
        <v>7</v>
      </c>
      <c r="F87">
        <v>0.55840000000000001</v>
      </c>
      <c r="G87">
        <v>0.59699999999999998</v>
      </c>
      <c r="H87" s="23">
        <f t="shared" si="9"/>
        <v>0.57705521897178469</v>
      </c>
    </row>
    <row r="91" spans="1:9">
      <c r="A91" s="1" t="s">
        <v>10</v>
      </c>
      <c r="B91" s="2" t="s">
        <v>11</v>
      </c>
      <c r="C91" s="5" t="s">
        <v>22</v>
      </c>
      <c r="D91" s="2" t="s">
        <v>12</v>
      </c>
      <c r="E91" s="2" t="s">
        <v>9</v>
      </c>
      <c r="F91" s="2" t="s">
        <v>0</v>
      </c>
      <c r="G91" s="2" t="s">
        <v>1</v>
      </c>
      <c r="H91" s="3" t="s">
        <v>2</v>
      </c>
      <c r="I91" s="7" t="s">
        <v>27</v>
      </c>
    </row>
    <row r="92" spans="1:9">
      <c r="A92" t="s">
        <v>49</v>
      </c>
      <c r="B92" t="s">
        <v>50</v>
      </c>
      <c r="C92" s="6">
        <v>64</v>
      </c>
      <c r="D92" t="s">
        <v>51</v>
      </c>
      <c r="E92" s="4" t="s">
        <v>3</v>
      </c>
      <c r="F92">
        <v>0.53400000000000003</v>
      </c>
      <c r="G92">
        <v>0.63539999999999996</v>
      </c>
      <c r="H92" s="23">
        <f t="shared" ref="H92:H98" si="10">2*F92*G92/(F92+G92)</f>
        <v>0.58030374551051822</v>
      </c>
      <c r="I92" t="s">
        <v>54</v>
      </c>
    </row>
    <row r="93" spans="1:9">
      <c r="D93" t="s">
        <v>52</v>
      </c>
      <c r="E93" s="4" t="s">
        <v>5</v>
      </c>
      <c r="F93">
        <v>0.62250000000000005</v>
      </c>
      <c r="G93">
        <v>0.85780000000000001</v>
      </c>
      <c r="H93" s="23">
        <f t="shared" si="10"/>
        <v>0.72144903060190502</v>
      </c>
    </row>
    <row r="94" spans="1:9">
      <c r="E94" s="4" t="s">
        <v>7</v>
      </c>
      <c r="F94">
        <v>0.48299999999999998</v>
      </c>
      <c r="G94">
        <v>0.50800000000000001</v>
      </c>
      <c r="H94" s="23">
        <f t="shared" si="10"/>
        <v>0.49518466195761857</v>
      </c>
    </row>
    <row r="96" spans="1:9">
      <c r="B96" t="s">
        <v>53</v>
      </c>
      <c r="C96" s="6">
        <v>53</v>
      </c>
      <c r="D96" t="s">
        <v>51</v>
      </c>
      <c r="E96" s="4" t="s">
        <v>3</v>
      </c>
      <c r="F96">
        <v>0.60089999999999999</v>
      </c>
      <c r="G96">
        <v>0.66210000000000002</v>
      </c>
      <c r="H96" s="23">
        <f t="shared" si="10"/>
        <v>0.63001724465558195</v>
      </c>
      <c r="I96" t="s">
        <v>55</v>
      </c>
    </row>
    <row r="97" spans="2:9">
      <c r="D97" t="s">
        <v>52</v>
      </c>
      <c r="E97" s="4" t="s">
        <v>5</v>
      </c>
      <c r="F97">
        <v>0.67269999999999996</v>
      </c>
      <c r="G97">
        <v>0.86929999999999996</v>
      </c>
      <c r="H97" s="23">
        <f t="shared" si="10"/>
        <v>0.75846706874189362</v>
      </c>
    </row>
    <row r="98" spans="2:9">
      <c r="E98" s="4" t="s">
        <v>7</v>
      </c>
      <c r="F98">
        <v>0.63800000000000001</v>
      </c>
      <c r="G98">
        <v>0.59299999999999997</v>
      </c>
      <c r="H98" s="23">
        <f t="shared" si="10"/>
        <v>0.61467749796913085</v>
      </c>
    </row>
    <row r="100" spans="2:9">
      <c r="B100" t="s">
        <v>50</v>
      </c>
      <c r="C100" s="6">
        <v>64</v>
      </c>
      <c r="D100" t="s">
        <v>57</v>
      </c>
      <c r="E100" s="4" t="s">
        <v>3</v>
      </c>
      <c r="F100">
        <v>0.54630000000000001</v>
      </c>
      <c r="G100">
        <v>0.69030000000000002</v>
      </c>
      <c r="H100" s="23">
        <f t="shared" ref="H100:H102" si="11">2*F100*G100/(F100+G100)</f>
        <v>0.60991572052401744</v>
      </c>
      <c r="I100" t="s">
        <v>56</v>
      </c>
    </row>
    <row r="101" spans="2:9">
      <c r="D101" t="s">
        <v>52</v>
      </c>
      <c r="E101" s="4" t="s">
        <v>5</v>
      </c>
      <c r="F101">
        <v>0.67349999999999999</v>
      </c>
      <c r="G101">
        <v>0.82879999999999998</v>
      </c>
      <c r="H101" s="23">
        <f t="shared" si="11"/>
        <v>0.74312294481794572</v>
      </c>
    </row>
    <row r="102" spans="2:9">
      <c r="E102" s="4" t="s">
        <v>7</v>
      </c>
      <c r="F102">
        <v>0.54759999999999998</v>
      </c>
      <c r="G102">
        <v>0.48359999999999997</v>
      </c>
      <c r="H102" s="23">
        <f t="shared" si="11"/>
        <v>0.51361396431342121</v>
      </c>
    </row>
    <row r="104" spans="2:9">
      <c r="B104" t="s">
        <v>53</v>
      </c>
      <c r="C104" s="6">
        <v>53</v>
      </c>
      <c r="D104" t="s">
        <v>57</v>
      </c>
      <c r="E104" s="4" t="s">
        <v>3</v>
      </c>
      <c r="F104">
        <v>0.60850000000000004</v>
      </c>
      <c r="G104">
        <v>0.71450000000000002</v>
      </c>
      <c r="H104" s="23">
        <f t="shared" ref="H104:H106" si="12">2*F104*G104/(F104+G104)</f>
        <v>0.65725359032501895</v>
      </c>
      <c r="I104" t="s">
        <v>56</v>
      </c>
    </row>
    <row r="105" spans="2:9">
      <c r="D105" t="s">
        <v>52</v>
      </c>
      <c r="E105" s="4" t="s">
        <v>5</v>
      </c>
      <c r="F105">
        <v>0.71379999999999999</v>
      </c>
      <c r="G105">
        <v>0.8417</v>
      </c>
      <c r="H105" s="23">
        <f t="shared" si="12"/>
        <v>0.77249175184828034</v>
      </c>
    </row>
    <row r="106" spans="2:9">
      <c r="E106" s="4" t="s">
        <v>7</v>
      </c>
      <c r="F106">
        <v>0.66990000000000005</v>
      </c>
      <c r="G106">
        <v>0.57440000000000002</v>
      </c>
      <c r="H106" s="23">
        <f t="shared" si="12"/>
        <v>0.61848518845937484</v>
      </c>
    </row>
  </sheetData>
  <phoneticPr fontId="2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Chih-Wei Wu</dc:creator>
  <cp:lastModifiedBy>Chih-Wei Wu</cp:lastModifiedBy>
  <dcterms:created xsi:type="dcterms:W3CDTF">2014-03-31T23:34:05Z</dcterms:created>
  <dcterms:modified xsi:type="dcterms:W3CDTF">2014-04-14T02:36:15Z</dcterms:modified>
</cp:coreProperties>
</file>