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4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1" i="1" l="1"/>
  <c r="H210" i="1"/>
  <c r="H209" i="1"/>
  <c r="H207" i="1"/>
  <c r="H206" i="1"/>
  <c r="H205" i="1"/>
  <c r="H203" i="1"/>
  <c r="H202" i="1"/>
  <c r="H201" i="1"/>
  <c r="H199" i="1"/>
  <c r="H198" i="1"/>
  <c r="H197" i="1"/>
  <c r="H195" i="1"/>
  <c r="H194" i="1"/>
  <c r="H193" i="1"/>
  <c r="H191" i="1"/>
  <c r="H190" i="1"/>
  <c r="H189" i="1"/>
  <c r="H187" i="1"/>
  <c r="H186" i="1"/>
  <c r="H185" i="1"/>
  <c r="H183" i="1"/>
  <c r="H182" i="1"/>
  <c r="H181" i="1"/>
  <c r="H179" i="1"/>
  <c r="H178" i="1"/>
  <c r="H177" i="1"/>
  <c r="H175" i="1"/>
  <c r="H174" i="1"/>
  <c r="H173" i="1"/>
  <c r="H171" i="1"/>
  <c r="H170" i="1"/>
  <c r="H169" i="1"/>
  <c r="H167" i="1"/>
  <c r="H166" i="1"/>
  <c r="H165" i="1"/>
  <c r="H132" i="1"/>
  <c r="H133" i="1"/>
  <c r="H134" i="1"/>
  <c r="H138" i="1"/>
  <c r="H137" i="1"/>
  <c r="H136" i="1"/>
  <c r="H163" i="1"/>
  <c r="H162" i="1"/>
  <c r="H161" i="1"/>
  <c r="H159" i="1"/>
  <c r="H158" i="1"/>
  <c r="H157" i="1"/>
  <c r="H155" i="1"/>
  <c r="H154" i="1"/>
  <c r="H153" i="1"/>
  <c r="H151" i="1"/>
  <c r="H150" i="1"/>
  <c r="H149" i="1"/>
  <c r="H147" i="1"/>
  <c r="H146" i="1"/>
  <c r="H145" i="1"/>
  <c r="H143" i="1"/>
  <c r="H142" i="1"/>
  <c r="H141" i="1"/>
  <c r="H130" i="1"/>
  <c r="H129" i="1"/>
  <c r="H128" i="1"/>
  <c r="H125" i="1"/>
  <c r="H126" i="1"/>
  <c r="H124" i="1"/>
  <c r="H122" i="1"/>
  <c r="H121" i="1"/>
  <c r="H120" i="1"/>
  <c r="H118" i="1"/>
  <c r="H117" i="1"/>
  <c r="H116" i="1"/>
  <c r="H114" i="1"/>
  <c r="H113" i="1"/>
  <c r="H112" i="1"/>
  <c r="H110" i="1"/>
  <c r="H109" i="1"/>
  <c r="H108" i="1"/>
  <c r="H106" i="1"/>
  <c r="H105" i="1"/>
  <c r="H104" i="1"/>
  <c r="H102" i="1"/>
  <c r="H101" i="1"/>
  <c r="H100" i="1"/>
  <c r="H98" i="1"/>
  <c r="H97" i="1"/>
  <c r="H96" i="1"/>
  <c r="H94" i="1"/>
  <c r="H93" i="1"/>
  <c r="H92" i="1"/>
  <c r="H87" i="1"/>
  <c r="H86" i="1"/>
  <c r="H85" i="1"/>
  <c r="H83" i="1"/>
  <c r="H82" i="1"/>
  <c r="H81" i="1"/>
  <c r="H79" i="1"/>
  <c r="H78" i="1"/>
  <c r="H77" i="1"/>
  <c r="H75" i="1"/>
  <c r="H74" i="1"/>
  <c r="H73" i="1"/>
  <c r="H71" i="1"/>
  <c r="H70" i="1"/>
  <c r="H69" i="1"/>
  <c r="H67" i="1"/>
  <c r="H66" i="1"/>
  <c r="H65" i="1"/>
  <c r="H63" i="1"/>
  <c r="H62" i="1"/>
  <c r="H61" i="1"/>
  <c r="H58" i="1"/>
  <c r="H59" i="1"/>
  <c r="H57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5" i="1"/>
  <c r="H6" i="1"/>
  <c r="H7" i="1"/>
  <c r="H3" i="1"/>
  <c r="H4" i="1"/>
  <c r="H2" i="1"/>
</calcChain>
</file>

<file path=xl/sharedStrings.xml><?xml version="1.0" encoding="utf-8"?>
<sst xmlns="http://schemas.openxmlformats.org/spreadsheetml/2006/main" count="356" uniqueCount="69">
  <si>
    <t>Precision</t>
    <phoneticPr fontId="2" type="noConversion"/>
  </si>
  <si>
    <t>Recall</t>
    <phoneticPr fontId="2" type="noConversion"/>
  </si>
  <si>
    <t>F-Score</t>
    <phoneticPr fontId="2" type="noConversion"/>
  </si>
  <si>
    <t>HH</t>
  </si>
  <si>
    <t>HH</t>
    <phoneticPr fontId="2" type="noConversion"/>
  </si>
  <si>
    <t>BD</t>
  </si>
  <si>
    <t>BD</t>
    <phoneticPr fontId="2" type="noConversion"/>
  </si>
  <si>
    <t>SD</t>
  </si>
  <si>
    <t>SD</t>
    <phoneticPr fontId="2" type="noConversion"/>
  </si>
  <si>
    <t>Drum</t>
    <phoneticPr fontId="2" type="noConversion"/>
  </si>
  <si>
    <t>Training data</t>
    <phoneticPr fontId="2" type="noConversion"/>
  </si>
  <si>
    <t>Testing data</t>
    <phoneticPr fontId="2" type="noConversion"/>
  </si>
  <si>
    <t>Filter parameters</t>
    <phoneticPr fontId="2" type="noConversion"/>
  </si>
  <si>
    <t>All</t>
    <phoneticPr fontId="2" type="noConversion"/>
  </si>
  <si>
    <t>All</t>
    <phoneticPr fontId="2" type="noConversion"/>
  </si>
  <si>
    <t>[0.03, 0.04, 0.04]</t>
    <phoneticPr fontId="2" type="noConversion"/>
  </si>
  <si>
    <t>[0.03, 0.04, 0.04]</t>
    <phoneticPr fontId="2" type="noConversion"/>
  </si>
  <si>
    <t>[0.03, 0.04, 0.04]</t>
    <phoneticPr fontId="2" type="noConversion"/>
  </si>
  <si>
    <t>All w/o Acc.</t>
    <phoneticPr fontId="2" type="noConversion"/>
  </si>
  <si>
    <t>Dr1</t>
    <phoneticPr fontId="2" type="noConversion"/>
  </si>
  <si>
    <t>Dr1</t>
    <phoneticPr fontId="2" type="noConversion"/>
  </si>
  <si>
    <t>Dr2</t>
    <phoneticPr fontId="2" type="noConversion"/>
  </si>
  <si>
    <t>Number of tracks</t>
    <phoneticPr fontId="2" type="noConversion"/>
  </si>
  <si>
    <t>All (de-outliers)</t>
    <phoneticPr fontId="2" type="noConversion"/>
  </si>
  <si>
    <t>All (de-outliers) w/o Acc.</t>
    <phoneticPr fontId="2" type="noConversion"/>
  </si>
  <si>
    <t>Dr2 (de-outliers)</t>
    <phoneticPr fontId="2" type="noConversion"/>
  </si>
  <si>
    <t>Dr3</t>
    <phoneticPr fontId="2" type="noConversion"/>
  </si>
  <si>
    <t>Note</t>
    <phoneticPr fontId="2" type="noConversion"/>
  </si>
  <si>
    <t>HH: chh &amp; ohh, even without acc. They could be hard to detect</t>
    <phoneticPr fontId="2" type="noConversion"/>
  </si>
  <si>
    <t>SD: ghost notes &amp; brushes. They are hard to detect too.</t>
    <phoneticPr fontId="2" type="noConversion"/>
  </si>
  <si>
    <t>Dr3 (de-outliers)</t>
    <phoneticPr fontId="2" type="noConversion"/>
  </si>
  <si>
    <t>this suggests that Dr 1 is really a more difficult set to classify</t>
    <phoneticPr fontId="2" type="noConversion"/>
  </si>
  <si>
    <t xml:space="preserve">Compare to line 29; It's still better than using a Dr2 template; </t>
    <phoneticPr fontId="2" type="noConversion"/>
  </si>
  <si>
    <t>Results from Dr2&amp;Dr3 are close when trained on Dr1</t>
    <phoneticPr fontId="2" type="noConversion"/>
  </si>
  <si>
    <t>This might suggest that it's more sound dependent than template dependent?</t>
    <phoneticPr fontId="2" type="noConversion"/>
  </si>
  <si>
    <t>Dr2</t>
    <phoneticPr fontId="2" type="noConversion"/>
  </si>
  <si>
    <t>Dr2 (de-outliers)</t>
    <phoneticPr fontId="2" type="noConversion"/>
  </si>
  <si>
    <t>Dr3</t>
    <phoneticPr fontId="2" type="noConversion"/>
  </si>
  <si>
    <t>[0.03, 0.04, 0.04]</t>
    <phoneticPr fontId="2" type="noConversion"/>
  </si>
  <si>
    <t>Dr3 (de-outliers)</t>
    <phoneticPr fontId="2" type="noConversion"/>
  </si>
  <si>
    <t>All</t>
    <phoneticPr fontId="2" type="noConversion"/>
  </si>
  <si>
    <t>Subset all</t>
    <phoneticPr fontId="2" type="noConversion"/>
  </si>
  <si>
    <t>Subset all (de-outliers)</t>
    <phoneticPr fontId="2" type="noConversion"/>
  </si>
  <si>
    <t xml:space="preserve">Subset all </t>
    <phoneticPr fontId="2" type="noConversion"/>
  </si>
  <si>
    <t>change rank</t>
    <phoneticPr fontId="2" type="noConversion"/>
  </si>
  <si>
    <t>[0.03, 0.04, 0.04]</t>
    <phoneticPr fontId="2" type="noConversion"/>
  </si>
  <si>
    <t>Subset all (de-outliers)</t>
    <phoneticPr fontId="2" type="noConversion"/>
  </si>
  <si>
    <t>filtering</t>
    <phoneticPr fontId="2" type="noConversion"/>
  </si>
  <si>
    <t>change rank + filtering</t>
    <phoneticPr fontId="2" type="noConversion"/>
  </si>
  <si>
    <t>All</t>
    <phoneticPr fontId="2" type="noConversion"/>
  </si>
  <si>
    <t>All</t>
    <phoneticPr fontId="2" type="noConversion"/>
  </si>
  <si>
    <t>[0.12, 0.1, 0.1]</t>
    <phoneticPr fontId="2" type="noConversion"/>
  </si>
  <si>
    <t>[0.1, 0.1, 0.1]</t>
    <phoneticPr fontId="2" type="noConversion"/>
  </si>
  <si>
    <t>All (de-outliers)</t>
    <phoneticPr fontId="2" type="noConversion"/>
  </si>
  <si>
    <t>adaptive threshold</t>
    <phoneticPr fontId="2" type="noConversion"/>
  </si>
  <si>
    <t>adaptive threshold</t>
    <phoneticPr fontId="2" type="noConversion"/>
  </si>
  <si>
    <t>median threshold</t>
    <phoneticPr fontId="2" type="noConversion"/>
  </si>
  <si>
    <t>[0.12, 0.12, 0.12]</t>
    <phoneticPr fontId="2" type="noConversion"/>
  </si>
  <si>
    <t>median threshold, converge =&gt; 0.001</t>
    <phoneticPr fontId="2" type="noConversion"/>
  </si>
  <si>
    <t>filtering</t>
    <phoneticPr fontId="2" type="noConversion"/>
  </si>
  <si>
    <t>high pass only</t>
    <phoneticPr fontId="2" type="noConversion"/>
  </si>
  <si>
    <t>DR1</t>
    <phoneticPr fontId="2" type="noConversion"/>
  </si>
  <si>
    <t>DR1 (de-outliers)</t>
    <phoneticPr fontId="2" type="noConversion"/>
  </si>
  <si>
    <t>DR1</t>
    <phoneticPr fontId="2" type="noConversion"/>
  </si>
  <si>
    <t>DR2</t>
    <phoneticPr fontId="2" type="noConversion"/>
  </si>
  <si>
    <t>DR2 (de-outliers)</t>
    <phoneticPr fontId="2" type="noConversion"/>
  </si>
  <si>
    <t>DR3</t>
    <phoneticPr fontId="2" type="noConversion"/>
  </si>
  <si>
    <t>DR3 (de-outliers)</t>
    <phoneticPr fontId="2" type="noConversion"/>
  </si>
  <si>
    <t>high pass 8000 and low pass 8000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</si>
</sst>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5" fillId="0" borderId="5" xfId="0" applyFont="1" applyBorder="1"/>
    <xf numFmtId="0" fontId="5" fillId="0" borderId="0" xfId="0" applyFont="1" applyBorder="1"/>
    <xf numFmtId="0" fontId="5" fillId="0" borderId="10" xfId="0" applyFont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42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已瀏覽過的超連結" xfId="412" builtinId="9" hidden="1"/>
    <cellStyle name="已瀏覽過的超連結" xfId="414" builtinId="9" hidden="1"/>
    <cellStyle name="已瀏覽過的超連結" xfId="416" builtinId="9" hidden="1"/>
    <cellStyle name="已瀏覽過的超連結" xfId="418" builtinId="9" hidden="1"/>
    <cellStyle name="已瀏覽過的超連結" xfId="420" builtinId="9" hidden="1"/>
    <cellStyle name="已瀏覽過的超連結" xfId="42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  <cellStyle name="超連結" xfId="411" builtinId="8" hidden="1"/>
    <cellStyle name="超連結" xfId="413" builtinId="8" hidden="1"/>
    <cellStyle name="超連結" xfId="415" builtinId="8" hidden="1"/>
    <cellStyle name="超連結" xfId="417" builtinId="8" hidden="1"/>
    <cellStyle name="超連結" xfId="419" builtinId="8" hidden="1"/>
    <cellStyle name="超連結" xfId="42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topLeftCell="A175" zoomScale="125" zoomScaleNormal="125" zoomScalePageLayoutView="125" workbookViewId="0">
      <selection activeCell="C203" sqref="C203"/>
    </sheetView>
  </sheetViews>
  <sheetFormatPr baseColWidth="10" defaultRowHeight="15" x14ac:dyDescent="0"/>
  <cols>
    <col min="1" max="1" width="16" customWidth="1"/>
    <col min="2" max="2" width="27" customWidth="1"/>
    <col min="3" max="3" width="14.6640625" style="6" customWidth="1"/>
    <col min="4" max="4" width="17.5" customWidth="1"/>
    <col min="9" max="9" width="57.83203125" customWidth="1"/>
  </cols>
  <sheetData>
    <row r="1" spans="1:9">
      <c r="A1" s="1" t="s">
        <v>10</v>
      </c>
      <c r="B1" s="2" t="s">
        <v>11</v>
      </c>
      <c r="C1" s="5" t="s">
        <v>22</v>
      </c>
      <c r="D1" s="2" t="s">
        <v>12</v>
      </c>
      <c r="E1" s="2" t="s">
        <v>9</v>
      </c>
      <c r="F1" s="2" t="s">
        <v>0</v>
      </c>
      <c r="G1" s="2" t="s">
        <v>1</v>
      </c>
      <c r="H1" s="3" t="s">
        <v>2</v>
      </c>
      <c r="I1" s="7" t="s">
        <v>27</v>
      </c>
    </row>
    <row r="2" spans="1:9">
      <c r="A2" s="8" t="s">
        <v>13</v>
      </c>
      <c r="B2" s="9" t="s">
        <v>14</v>
      </c>
      <c r="C2" s="10">
        <v>62</v>
      </c>
      <c r="D2" s="9" t="s">
        <v>15</v>
      </c>
      <c r="E2" s="9" t="s">
        <v>4</v>
      </c>
      <c r="F2" s="9">
        <v>0.49159999999999998</v>
      </c>
      <c r="G2" s="9">
        <v>0.70340000000000003</v>
      </c>
      <c r="H2" s="11">
        <f>2*F2*G2/(F2+G2)</f>
        <v>0.57873044351464431</v>
      </c>
    </row>
    <row r="3" spans="1:9">
      <c r="A3" s="12"/>
      <c r="B3" s="13"/>
      <c r="C3" s="14"/>
      <c r="D3" s="13"/>
      <c r="E3" s="13" t="s">
        <v>6</v>
      </c>
      <c r="F3" s="13">
        <v>0.69040000000000001</v>
      </c>
      <c r="G3" s="13">
        <v>0.77110000000000001</v>
      </c>
      <c r="H3" s="15">
        <f t="shared" ref="H3:H25" si="0">2*F3*G3/(F3+G3)</f>
        <v>0.72852198426274373</v>
      </c>
    </row>
    <row r="4" spans="1:9">
      <c r="A4" s="12"/>
      <c r="B4" s="13"/>
      <c r="C4" s="14"/>
      <c r="D4" s="13"/>
      <c r="E4" s="13" t="s">
        <v>8</v>
      </c>
      <c r="F4" s="13">
        <v>0.49640000000000001</v>
      </c>
      <c r="G4" s="13">
        <v>0.41720000000000002</v>
      </c>
      <c r="H4" s="15">
        <f t="shared" si="0"/>
        <v>0.45336707530647991</v>
      </c>
    </row>
    <row r="5" spans="1:9">
      <c r="A5" s="12"/>
      <c r="B5" s="13" t="s">
        <v>23</v>
      </c>
      <c r="C5" s="14">
        <v>53</v>
      </c>
      <c r="D5" s="13" t="s">
        <v>16</v>
      </c>
      <c r="E5" s="13" t="s">
        <v>4</v>
      </c>
      <c r="F5" s="13">
        <v>0.55620000000000003</v>
      </c>
      <c r="G5" s="13">
        <v>0.72589999999999999</v>
      </c>
      <c r="H5" s="15">
        <f>2*F5*G5/(F5+G5)</f>
        <v>0.6298191716714765</v>
      </c>
    </row>
    <row r="6" spans="1:9">
      <c r="A6" s="12"/>
      <c r="B6" s="13"/>
      <c r="C6" s="14"/>
      <c r="D6" s="13"/>
      <c r="E6" s="13" t="s">
        <v>6</v>
      </c>
      <c r="F6" s="13">
        <v>0.70330000000000004</v>
      </c>
      <c r="G6" s="13">
        <v>0.77959999999999996</v>
      </c>
      <c r="H6" s="15">
        <f t="shared" si="0"/>
        <v>0.73948705914087265</v>
      </c>
    </row>
    <row r="7" spans="1:9">
      <c r="A7" s="12"/>
      <c r="B7" s="13"/>
      <c r="C7" s="14"/>
      <c r="D7" s="13"/>
      <c r="E7" s="13" t="s">
        <v>8</v>
      </c>
      <c r="F7" s="13">
        <v>0.62329999999999997</v>
      </c>
      <c r="G7" s="13">
        <v>0.51139999999999997</v>
      </c>
      <c r="H7" s="15">
        <f t="shared" si="0"/>
        <v>0.56183241385388194</v>
      </c>
    </row>
    <row r="8" spans="1:9">
      <c r="A8" s="12"/>
      <c r="B8" s="13" t="s">
        <v>18</v>
      </c>
      <c r="C8" s="14">
        <v>62</v>
      </c>
      <c r="D8" s="13" t="s">
        <v>17</v>
      </c>
      <c r="E8" s="13" t="s">
        <v>4</v>
      </c>
      <c r="F8" s="13">
        <v>0.58909999999999996</v>
      </c>
      <c r="G8" s="13">
        <v>0.70899999999999996</v>
      </c>
      <c r="H8" s="15">
        <f t="shared" si="0"/>
        <v>0.64351267236730603</v>
      </c>
    </row>
    <row r="9" spans="1:9">
      <c r="A9" s="12"/>
      <c r="B9" s="13"/>
      <c r="C9" s="14"/>
      <c r="D9" s="13"/>
      <c r="E9" s="13" t="s">
        <v>6</v>
      </c>
      <c r="F9" s="13">
        <v>0.93710000000000004</v>
      </c>
      <c r="G9" s="13">
        <v>0.90469999999999995</v>
      </c>
      <c r="H9" s="15">
        <f t="shared" si="0"/>
        <v>0.92061501791725486</v>
      </c>
    </row>
    <row r="10" spans="1:9">
      <c r="A10" s="12"/>
      <c r="B10" s="13"/>
      <c r="C10" s="14"/>
      <c r="D10" s="13"/>
      <c r="E10" s="13" t="s">
        <v>8</v>
      </c>
      <c r="F10" s="13">
        <v>0.85189999999999999</v>
      </c>
      <c r="G10" s="13">
        <v>0.4219</v>
      </c>
      <c r="H10" s="15">
        <f t="shared" si="0"/>
        <v>0.56432188726644683</v>
      </c>
    </row>
    <row r="11" spans="1:9">
      <c r="A11" s="12"/>
      <c r="B11" s="13" t="s">
        <v>24</v>
      </c>
      <c r="C11" s="14">
        <v>53</v>
      </c>
      <c r="D11" s="13" t="s">
        <v>17</v>
      </c>
      <c r="E11" s="21" t="s">
        <v>3</v>
      </c>
      <c r="F11" s="13">
        <v>0.6361</v>
      </c>
      <c r="G11" s="13">
        <v>0.71540000000000004</v>
      </c>
      <c r="H11" s="15">
        <f t="shared" si="0"/>
        <v>0.67342351461339245</v>
      </c>
      <c r="I11" t="s">
        <v>28</v>
      </c>
    </row>
    <row r="12" spans="1:9">
      <c r="A12" s="12"/>
      <c r="B12" s="13"/>
      <c r="C12" s="14"/>
      <c r="D12" s="13"/>
      <c r="E12" s="21" t="s">
        <v>5</v>
      </c>
      <c r="F12" s="13">
        <v>0.94579999999999997</v>
      </c>
      <c r="G12" s="13">
        <v>0.89349999999999996</v>
      </c>
      <c r="H12" s="15">
        <f t="shared" si="0"/>
        <v>0.91890643179470444</v>
      </c>
    </row>
    <row r="13" spans="1:9">
      <c r="A13" s="16"/>
      <c r="B13" s="17"/>
      <c r="C13" s="18"/>
      <c r="D13" s="17"/>
      <c r="E13" s="22" t="s">
        <v>7</v>
      </c>
      <c r="F13" s="17">
        <v>0.88429999999999997</v>
      </c>
      <c r="G13" s="17">
        <v>0.51500000000000001</v>
      </c>
      <c r="H13" s="19">
        <f t="shared" si="0"/>
        <v>0.65091760165797186</v>
      </c>
      <c r="I13" t="s">
        <v>29</v>
      </c>
    </row>
    <row r="14" spans="1:9">
      <c r="A14" s="8" t="s">
        <v>20</v>
      </c>
      <c r="B14" s="9" t="s">
        <v>19</v>
      </c>
      <c r="C14" s="10">
        <v>21</v>
      </c>
      <c r="D14" s="9" t="s">
        <v>17</v>
      </c>
      <c r="E14" s="20" t="s">
        <v>3</v>
      </c>
      <c r="F14" s="9">
        <v>0.58479999999999999</v>
      </c>
      <c r="G14" s="9">
        <v>0.61619999999999997</v>
      </c>
      <c r="H14" s="11">
        <f t="shared" si="0"/>
        <v>0.60008952539550364</v>
      </c>
      <c r="I14" t="s">
        <v>32</v>
      </c>
    </row>
    <row r="15" spans="1:9">
      <c r="A15" s="12"/>
      <c r="B15" s="13"/>
      <c r="C15" s="14"/>
      <c r="D15" s="13"/>
      <c r="E15" s="21" t="s">
        <v>5</v>
      </c>
      <c r="F15" s="13">
        <v>0.59970000000000001</v>
      </c>
      <c r="G15" s="13">
        <v>0.41320000000000001</v>
      </c>
      <c r="H15" s="15">
        <f t="shared" si="0"/>
        <v>0.48928036331325891</v>
      </c>
      <c r="I15" t="s">
        <v>31</v>
      </c>
    </row>
    <row r="16" spans="1:9">
      <c r="A16" s="12"/>
      <c r="B16" s="13"/>
      <c r="C16" s="14"/>
      <c r="D16" s="13"/>
      <c r="E16" s="21" t="s">
        <v>7</v>
      </c>
      <c r="F16" s="13">
        <v>0.50370000000000004</v>
      </c>
      <c r="G16" s="13">
        <v>0.34799999999999998</v>
      </c>
      <c r="H16" s="15">
        <f t="shared" si="0"/>
        <v>0.41161817541387807</v>
      </c>
    </row>
    <row r="17" spans="1:9">
      <c r="A17" s="12"/>
      <c r="B17" s="13" t="s">
        <v>21</v>
      </c>
      <c r="C17" s="14">
        <v>21</v>
      </c>
      <c r="D17" s="13" t="s">
        <v>17</v>
      </c>
      <c r="E17" s="21" t="s">
        <v>3</v>
      </c>
      <c r="F17" s="13">
        <v>0.5544</v>
      </c>
      <c r="G17" s="13">
        <v>0.68759999999999999</v>
      </c>
      <c r="H17" s="15">
        <f t="shared" si="0"/>
        <v>0.6138573913043478</v>
      </c>
    </row>
    <row r="18" spans="1:9">
      <c r="A18" s="12"/>
      <c r="B18" s="13"/>
      <c r="C18" s="14"/>
      <c r="D18" s="13"/>
      <c r="E18" s="21" t="s">
        <v>5</v>
      </c>
      <c r="F18" s="13">
        <v>0.6915</v>
      </c>
      <c r="G18" s="13">
        <v>0.85680000000000001</v>
      </c>
      <c r="H18" s="15">
        <f t="shared" si="0"/>
        <v>0.76532609959310216</v>
      </c>
    </row>
    <row r="19" spans="1:9">
      <c r="A19" s="12"/>
      <c r="B19" s="13"/>
      <c r="C19" s="14"/>
      <c r="D19" s="13"/>
      <c r="E19" s="21" t="s">
        <v>7</v>
      </c>
      <c r="F19" s="13">
        <v>0.63739999999999997</v>
      </c>
      <c r="G19" s="13">
        <v>0.42230000000000001</v>
      </c>
      <c r="H19" s="15">
        <f t="shared" si="0"/>
        <v>0.50801928847787114</v>
      </c>
    </row>
    <row r="20" spans="1:9">
      <c r="A20" s="12"/>
      <c r="B20" s="13" t="s">
        <v>25</v>
      </c>
      <c r="C20" s="14">
        <v>16</v>
      </c>
      <c r="D20" s="13" t="s">
        <v>17</v>
      </c>
      <c r="E20" s="21" t="s">
        <v>3</v>
      </c>
      <c r="F20" s="13">
        <v>0.62970000000000004</v>
      </c>
      <c r="G20" s="13">
        <v>0.73809999999999998</v>
      </c>
      <c r="H20" s="15">
        <f t="shared" si="0"/>
        <v>0.67960457669249896</v>
      </c>
      <c r="I20" t="s">
        <v>33</v>
      </c>
    </row>
    <row r="21" spans="1:9">
      <c r="A21" s="12"/>
      <c r="B21" s="13"/>
      <c r="C21" s="14"/>
      <c r="D21" s="13"/>
      <c r="E21" s="21" t="s">
        <v>5</v>
      </c>
      <c r="F21" s="13">
        <v>0.7631</v>
      </c>
      <c r="G21" s="13">
        <v>0.88290000000000002</v>
      </c>
      <c r="H21" s="15">
        <f t="shared" si="0"/>
        <v>0.81864032806804377</v>
      </c>
      <c r="I21" t="s">
        <v>34</v>
      </c>
    </row>
    <row r="22" spans="1:9">
      <c r="A22" s="12"/>
      <c r="B22" s="13"/>
      <c r="C22" s="14"/>
      <c r="D22" s="13"/>
      <c r="E22" s="21" t="s">
        <v>7</v>
      </c>
      <c r="F22" s="13">
        <v>0.77810000000000001</v>
      </c>
      <c r="G22" s="13">
        <v>0.58750000000000002</v>
      </c>
      <c r="H22" s="15">
        <f t="shared" si="0"/>
        <v>0.66949875512595192</v>
      </c>
    </row>
    <row r="23" spans="1:9">
      <c r="A23" s="12"/>
      <c r="B23" s="13" t="s">
        <v>26</v>
      </c>
      <c r="C23" s="14">
        <v>20</v>
      </c>
      <c r="D23" s="13" t="s">
        <v>17</v>
      </c>
      <c r="E23" s="21" t="s">
        <v>3</v>
      </c>
      <c r="F23" s="13">
        <v>0.46929999999999999</v>
      </c>
      <c r="G23" s="13">
        <v>0.74029999999999996</v>
      </c>
      <c r="H23" s="15">
        <f t="shared" si="0"/>
        <v>0.57444244378306875</v>
      </c>
    </row>
    <row r="24" spans="1:9">
      <c r="A24" s="12"/>
      <c r="B24" s="13"/>
      <c r="C24" s="14"/>
      <c r="D24" s="13"/>
      <c r="E24" s="21" t="s">
        <v>5</v>
      </c>
      <c r="F24" s="13">
        <v>0.75849999999999995</v>
      </c>
      <c r="G24" s="13">
        <v>0.82389999999999997</v>
      </c>
      <c r="H24" s="15">
        <f t="shared" si="0"/>
        <v>0.78984852123356919</v>
      </c>
    </row>
    <row r="25" spans="1:9">
      <c r="A25" s="12"/>
      <c r="B25" s="13"/>
      <c r="C25" s="14"/>
      <c r="D25" s="13"/>
      <c r="E25" s="21" t="s">
        <v>7</v>
      </c>
      <c r="F25" s="13">
        <v>0.4904</v>
      </c>
      <c r="G25" s="13">
        <v>0.42120000000000002</v>
      </c>
      <c r="H25" s="15">
        <f t="shared" si="0"/>
        <v>0.45317349714787192</v>
      </c>
    </row>
    <row r="26" spans="1:9">
      <c r="A26" s="12"/>
      <c r="B26" s="13" t="s">
        <v>30</v>
      </c>
      <c r="C26" s="14">
        <v>16</v>
      </c>
      <c r="D26" s="13" t="s">
        <v>17</v>
      </c>
      <c r="E26" s="21" t="s">
        <v>3</v>
      </c>
      <c r="F26" s="13">
        <v>0.52710000000000001</v>
      </c>
      <c r="G26" s="13">
        <v>0.73950000000000005</v>
      </c>
      <c r="H26" s="15">
        <f t="shared" ref="H26:H43" si="1">2*F26*G26/(F26+G26)</f>
        <v>0.61549099952629094</v>
      </c>
    </row>
    <row r="27" spans="1:9">
      <c r="A27" s="12"/>
      <c r="B27" s="13"/>
      <c r="C27" s="14"/>
      <c r="D27" s="13"/>
      <c r="E27" s="21" t="s">
        <v>5</v>
      </c>
      <c r="F27" s="13">
        <v>0.82820000000000005</v>
      </c>
      <c r="G27" s="13">
        <v>0.84540000000000004</v>
      </c>
      <c r="H27" s="15">
        <f t="shared" si="1"/>
        <v>0.83671161567877639</v>
      </c>
    </row>
    <row r="28" spans="1:9">
      <c r="A28" s="16"/>
      <c r="B28" s="17"/>
      <c r="C28" s="18"/>
      <c r="D28" s="17"/>
      <c r="E28" s="22" t="s">
        <v>7</v>
      </c>
      <c r="F28" s="17">
        <v>0.56769999999999998</v>
      </c>
      <c r="G28" s="17">
        <v>0.45729999999999998</v>
      </c>
      <c r="H28" s="19">
        <f t="shared" si="1"/>
        <v>0.50655455609756095</v>
      </c>
    </row>
    <row r="29" spans="1:9">
      <c r="A29" t="s">
        <v>21</v>
      </c>
      <c r="B29" t="s">
        <v>19</v>
      </c>
      <c r="C29" s="6">
        <v>21</v>
      </c>
      <c r="D29" t="s">
        <v>17</v>
      </c>
      <c r="E29" s="4" t="s">
        <v>3</v>
      </c>
      <c r="F29">
        <v>0.54479999999999995</v>
      </c>
      <c r="G29">
        <v>0.627</v>
      </c>
      <c r="H29">
        <f t="shared" si="1"/>
        <v>0.58301689708141324</v>
      </c>
    </row>
    <row r="30" spans="1:9">
      <c r="E30" s="4" t="s">
        <v>5</v>
      </c>
      <c r="F30">
        <v>0.432</v>
      </c>
      <c r="G30">
        <v>0.49349999999999999</v>
      </c>
      <c r="H30">
        <f t="shared" si="1"/>
        <v>0.46070664505672609</v>
      </c>
    </row>
    <row r="31" spans="1:9">
      <c r="E31" s="4" t="s">
        <v>7</v>
      </c>
      <c r="F31">
        <v>0.49480000000000002</v>
      </c>
      <c r="G31">
        <v>0.33150000000000002</v>
      </c>
      <c r="H31">
        <f t="shared" si="1"/>
        <v>0.39701367542054944</v>
      </c>
    </row>
    <row r="32" spans="1:9">
      <c r="B32" t="s">
        <v>35</v>
      </c>
      <c r="C32" s="6">
        <v>21</v>
      </c>
      <c r="D32" t="s">
        <v>17</v>
      </c>
      <c r="E32" s="4" t="s">
        <v>3</v>
      </c>
      <c r="F32">
        <v>0.51119999999999999</v>
      </c>
      <c r="G32">
        <v>0.69130000000000003</v>
      </c>
      <c r="H32" s="23">
        <f t="shared" si="1"/>
        <v>0.58776309355509349</v>
      </c>
    </row>
    <row r="33" spans="1:8">
      <c r="E33" s="4" t="s">
        <v>5</v>
      </c>
      <c r="F33">
        <v>0.86850000000000005</v>
      </c>
      <c r="G33">
        <v>0.9677</v>
      </c>
      <c r="H33" s="23">
        <f t="shared" si="1"/>
        <v>0.91542037904367723</v>
      </c>
    </row>
    <row r="34" spans="1:8">
      <c r="E34" s="4" t="s">
        <v>7</v>
      </c>
      <c r="F34">
        <v>0.66339999999999999</v>
      </c>
      <c r="G34">
        <v>0.4521</v>
      </c>
      <c r="H34" s="23">
        <f t="shared" si="1"/>
        <v>0.53773758852532494</v>
      </c>
    </row>
    <row r="35" spans="1:8">
      <c r="B35" t="s">
        <v>36</v>
      </c>
      <c r="C35" s="6">
        <v>16</v>
      </c>
      <c r="D35" t="s">
        <v>17</v>
      </c>
      <c r="E35" s="4" t="s">
        <v>3</v>
      </c>
      <c r="F35">
        <v>0.59570000000000001</v>
      </c>
      <c r="G35">
        <v>0.74980000000000002</v>
      </c>
      <c r="H35" s="23">
        <f t="shared" si="1"/>
        <v>0.6639254700854702</v>
      </c>
    </row>
    <row r="36" spans="1:8">
      <c r="E36" s="4" t="s">
        <v>5</v>
      </c>
      <c r="F36">
        <v>0.89810000000000001</v>
      </c>
      <c r="G36">
        <v>0.97540000000000004</v>
      </c>
      <c r="H36" s="23">
        <f t="shared" si="1"/>
        <v>0.93515531358420068</v>
      </c>
    </row>
    <row r="37" spans="1:8">
      <c r="E37" s="4" t="s">
        <v>7</v>
      </c>
      <c r="F37">
        <v>0.83840000000000003</v>
      </c>
      <c r="G37">
        <v>0.61629999999999996</v>
      </c>
      <c r="H37" s="23">
        <f t="shared" si="1"/>
        <v>0.71039516051419549</v>
      </c>
    </row>
    <row r="38" spans="1:8">
      <c r="B38" t="s">
        <v>37</v>
      </c>
      <c r="C38" s="6">
        <v>20</v>
      </c>
      <c r="D38" t="s">
        <v>38</v>
      </c>
      <c r="E38" s="4" t="s">
        <v>3</v>
      </c>
      <c r="F38">
        <v>0.43809999999999999</v>
      </c>
      <c r="G38">
        <v>0.73460000000000003</v>
      </c>
      <c r="H38" s="23">
        <f t="shared" si="1"/>
        <v>0.54886716125181212</v>
      </c>
    </row>
    <row r="39" spans="1:8">
      <c r="E39" s="4" t="s">
        <v>5</v>
      </c>
      <c r="F39">
        <v>0.73760000000000003</v>
      </c>
      <c r="G39">
        <v>0.86580000000000001</v>
      </c>
      <c r="H39" s="23">
        <f t="shared" si="1"/>
        <v>0.79657487838343521</v>
      </c>
    </row>
    <row r="40" spans="1:8">
      <c r="E40" s="4" t="s">
        <v>7</v>
      </c>
      <c r="F40">
        <v>0.43459999999999999</v>
      </c>
      <c r="G40">
        <v>0.40839999999999999</v>
      </c>
      <c r="H40" s="23">
        <f t="shared" si="1"/>
        <v>0.42109285883748515</v>
      </c>
    </row>
    <row r="41" spans="1:8">
      <c r="B41" t="s">
        <v>39</v>
      </c>
      <c r="C41" s="6">
        <v>16</v>
      </c>
      <c r="D41" t="s">
        <v>38</v>
      </c>
      <c r="E41" s="4" t="s">
        <v>3</v>
      </c>
      <c r="F41">
        <v>0.50690000000000002</v>
      </c>
      <c r="G41">
        <v>0.72750000000000004</v>
      </c>
      <c r="H41" s="23">
        <f t="shared" si="1"/>
        <v>0.59748825340246281</v>
      </c>
    </row>
    <row r="42" spans="1:8">
      <c r="E42" s="4" t="s">
        <v>5</v>
      </c>
      <c r="F42">
        <v>0.75980000000000003</v>
      </c>
      <c r="G42">
        <v>0.87639999999999996</v>
      </c>
      <c r="H42" s="23">
        <f t="shared" si="1"/>
        <v>0.813945385649676</v>
      </c>
    </row>
    <row r="43" spans="1:8">
      <c r="E43" s="4" t="s">
        <v>7</v>
      </c>
      <c r="F43">
        <v>0.49880000000000002</v>
      </c>
      <c r="G43">
        <v>0.44879999999999998</v>
      </c>
      <c r="H43" s="23">
        <f t="shared" si="1"/>
        <v>0.47248087800759814</v>
      </c>
    </row>
    <row r="44" spans="1:8">
      <c r="A44" t="s">
        <v>37</v>
      </c>
    </row>
    <row r="56" spans="1:9">
      <c r="A56" s="1" t="s">
        <v>10</v>
      </c>
      <c r="B56" s="2" t="s">
        <v>11</v>
      </c>
      <c r="C56" s="5" t="s">
        <v>22</v>
      </c>
      <c r="D56" s="2" t="s">
        <v>12</v>
      </c>
      <c r="E56" s="2" t="s">
        <v>9</v>
      </c>
      <c r="F56" s="2" t="s">
        <v>0</v>
      </c>
      <c r="G56" s="2" t="s">
        <v>1</v>
      </c>
      <c r="H56" s="3" t="s">
        <v>2</v>
      </c>
      <c r="I56" s="7" t="s">
        <v>27</v>
      </c>
    </row>
    <row r="57" spans="1:9">
      <c r="A57" t="s">
        <v>40</v>
      </c>
      <c r="B57" t="s">
        <v>41</v>
      </c>
      <c r="C57" s="6">
        <v>21</v>
      </c>
      <c r="D57" t="s">
        <v>38</v>
      </c>
      <c r="E57" s="4" t="s">
        <v>3</v>
      </c>
      <c r="F57">
        <v>0.4839</v>
      </c>
      <c r="G57">
        <v>0.65469999999999995</v>
      </c>
      <c r="H57" s="23">
        <f t="shared" ref="H57:H59" si="2">2*F57*G57/(F57+G57)</f>
        <v>0.55648924995608651</v>
      </c>
    </row>
    <row r="58" spans="1:9">
      <c r="E58" s="4" t="s">
        <v>5</v>
      </c>
      <c r="F58">
        <v>0.69399999999999995</v>
      </c>
      <c r="G58">
        <v>0.76519999999999999</v>
      </c>
      <c r="H58" s="23">
        <f t="shared" si="2"/>
        <v>0.7278629385964912</v>
      </c>
    </row>
    <row r="59" spans="1:9">
      <c r="E59" s="4" t="s">
        <v>7</v>
      </c>
      <c r="F59">
        <v>0.44009999999999999</v>
      </c>
      <c r="G59">
        <v>0.48859999999999998</v>
      </c>
      <c r="H59" s="23">
        <f t="shared" si="2"/>
        <v>0.4630835791967266</v>
      </c>
    </row>
    <row r="61" spans="1:9">
      <c r="B61" t="s">
        <v>42</v>
      </c>
      <c r="C61" s="6">
        <v>17</v>
      </c>
      <c r="D61" t="s">
        <v>38</v>
      </c>
      <c r="E61" s="4" t="s">
        <v>3</v>
      </c>
      <c r="F61">
        <v>0.5867</v>
      </c>
      <c r="G61">
        <v>0.71960000000000002</v>
      </c>
      <c r="H61" s="23">
        <f t="shared" ref="H61:H63" si="3">2*F61*G61/(F61+G61)</f>
        <v>0.64638952767358193</v>
      </c>
    </row>
    <row r="62" spans="1:9">
      <c r="E62" s="4" t="s">
        <v>5</v>
      </c>
      <c r="F62">
        <v>0.72629999999999995</v>
      </c>
      <c r="G62">
        <v>0.7772</v>
      </c>
      <c r="H62" s="23">
        <f t="shared" si="3"/>
        <v>0.75088840705021631</v>
      </c>
    </row>
    <row r="63" spans="1:9">
      <c r="E63" s="4" t="s">
        <v>7</v>
      </c>
      <c r="F63">
        <v>0.61480000000000001</v>
      </c>
      <c r="G63">
        <v>0.55269999999999997</v>
      </c>
      <c r="H63" s="23">
        <f t="shared" si="3"/>
        <v>0.58209843254817994</v>
      </c>
    </row>
    <row r="65" spans="1:8">
      <c r="A65" s="24" t="s">
        <v>44</v>
      </c>
      <c r="B65" t="s">
        <v>43</v>
      </c>
      <c r="C65" s="6">
        <v>21</v>
      </c>
      <c r="D65" t="s">
        <v>45</v>
      </c>
      <c r="E65" s="4" t="s">
        <v>3</v>
      </c>
      <c r="F65">
        <v>0.49619999999999997</v>
      </c>
      <c r="G65">
        <v>0.67559999999999998</v>
      </c>
      <c r="H65" s="23">
        <f t="shared" ref="H65:H67" si="4">2*F65*G65/(F65+G65)</f>
        <v>0.57216712749615972</v>
      </c>
    </row>
    <row r="66" spans="1:8">
      <c r="E66" s="4" t="s">
        <v>5</v>
      </c>
      <c r="F66">
        <v>0.74009999999999998</v>
      </c>
      <c r="G66">
        <v>0.75390000000000001</v>
      </c>
      <c r="H66" s="23">
        <f t="shared" si="4"/>
        <v>0.74693626506024102</v>
      </c>
    </row>
    <row r="67" spans="1:8">
      <c r="E67" s="4" t="s">
        <v>7</v>
      </c>
      <c r="F67">
        <v>0.44290000000000002</v>
      </c>
      <c r="G67">
        <v>0.47239999999999999</v>
      </c>
      <c r="H67" s="23">
        <f t="shared" si="4"/>
        <v>0.45717460941767724</v>
      </c>
    </row>
    <row r="69" spans="1:8">
      <c r="B69" t="s">
        <v>46</v>
      </c>
      <c r="C69" s="6">
        <v>17</v>
      </c>
      <c r="D69" t="s">
        <v>45</v>
      </c>
      <c r="E69" s="4" t="s">
        <v>3</v>
      </c>
      <c r="F69">
        <v>0.60019999999999996</v>
      </c>
      <c r="G69">
        <v>0.72870000000000001</v>
      </c>
      <c r="H69" s="23">
        <f t="shared" ref="H69:H71" si="5">2*F69*G69/(F69+G69)</f>
        <v>0.6582372488524344</v>
      </c>
    </row>
    <row r="70" spans="1:8">
      <c r="E70" s="4" t="s">
        <v>5</v>
      </c>
      <c r="F70">
        <v>0.7651</v>
      </c>
      <c r="G70">
        <v>0.76910000000000001</v>
      </c>
      <c r="H70" s="23">
        <f t="shared" si="5"/>
        <v>0.76709478555599009</v>
      </c>
    </row>
    <row r="71" spans="1:8">
      <c r="E71" s="4" t="s">
        <v>7</v>
      </c>
      <c r="F71">
        <v>0.62629999999999997</v>
      </c>
      <c r="G71">
        <v>0.55740000000000001</v>
      </c>
      <c r="H71" s="23">
        <f t="shared" si="5"/>
        <v>0.5898447579623215</v>
      </c>
    </row>
    <row r="73" spans="1:8">
      <c r="A73" s="25" t="s">
        <v>47</v>
      </c>
      <c r="B73" t="s">
        <v>43</v>
      </c>
      <c r="C73" s="6">
        <v>21</v>
      </c>
      <c r="D73" t="s">
        <v>45</v>
      </c>
      <c r="E73" s="4" t="s">
        <v>3</v>
      </c>
      <c r="F73">
        <v>0.59340000000000004</v>
      </c>
      <c r="G73">
        <v>0.66720000000000002</v>
      </c>
      <c r="H73" s="23">
        <f t="shared" ref="H73:H75" si="6">2*F73*G73/(F73+G73)</f>
        <v>0.62813974297953346</v>
      </c>
    </row>
    <row r="74" spans="1:8">
      <c r="E74" s="4" t="s">
        <v>5</v>
      </c>
      <c r="F74">
        <v>0.54490000000000005</v>
      </c>
      <c r="G74">
        <v>0.83730000000000004</v>
      </c>
      <c r="H74" s="23">
        <f t="shared" si="6"/>
        <v>0.66017185646071486</v>
      </c>
    </row>
    <row r="75" spans="1:8">
      <c r="E75" s="4" t="s">
        <v>7</v>
      </c>
      <c r="F75">
        <v>0.3705</v>
      </c>
      <c r="G75">
        <v>0.56299999999999994</v>
      </c>
      <c r="H75" s="23">
        <f t="shared" si="6"/>
        <v>0.44690198178896623</v>
      </c>
    </row>
    <row r="77" spans="1:8">
      <c r="B77" t="s">
        <v>46</v>
      </c>
      <c r="C77" s="6">
        <v>17</v>
      </c>
      <c r="D77" t="s">
        <v>45</v>
      </c>
      <c r="E77" s="4" t="s">
        <v>3</v>
      </c>
      <c r="F77">
        <v>0.69879999999999998</v>
      </c>
      <c r="G77">
        <v>0.72870000000000001</v>
      </c>
      <c r="H77" s="23">
        <f t="shared" ref="H77:H79" si="7">2*F77*G77/(F77+G77)</f>
        <v>0.71343686164623465</v>
      </c>
    </row>
    <row r="78" spans="1:8">
      <c r="E78" s="4" t="s">
        <v>5</v>
      </c>
      <c r="F78">
        <v>0.65849999999999997</v>
      </c>
      <c r="G78">
        <v>0.82650000000000001</v>
      </c>
      <c r="H78" s="23">
        <f t="shared" si="7"/>
        <v>0.7329969696969697</v>
      </c>
    </row>
    <row r="79" spans="1:8">
      <c r="E79" s="4" t="s">
        <v>7</v>
      </c>
      <c r="F79">
        <v>0.55889999999999995</v>
      </c>
      <c r="G79">
        <v>0.60589999999999999</v>
      </c>
      <c r="H79" s="23">
        <f t="shared" si="7"/>
        <v>0.58145176854395597</v>
      </c>
    </row>
    <row r="81" spans="1:9">
      <c r="A81" s="26" t="s">
        <v>48</v>
      </c>
      <c r="B81" t="s">
        <v>43</v>
      </c>
      <c r="C81" s="6">
        <v>21</v>
      </c>
      <c r="D81" t="s">
        <v>45</v>
      </c>
      <c r="E81" s="4" t="s">
        <v>3</v>
      </c>
      <c r="F81">
        <v>0.58169999999999999</v>
      </c>
      <c r="G81">
        <v>0.67979999999999996</v>
      </c>
      <c r="H81" s="23">
        <f t="shared" ref="H81:H83" si="8">2*F81*G81/(F81+G81)</f>
        <v>0.62693564803805002</v>
      </c>
    </row>
    <row r="82" spans="1:9">
      <c r="E82" s="4" t="s">
        <v>5</v>
      </c>
      <c r="F82">
        <v>0.60329999999999995</v>
      </c>
      <c r="G82">
        <v>0.82469999999999999</v>
      </c>
      <c r="H82" s="23">
        <f t="shared" si="8"/>
        <v>0.69683684873949581</v>
      </c>
    </row>
    <row r="83" spans="1:9">
      <c r="E83" s="4" t="s">
        <v>7</v>
      </c>
      <c r="F83">
        <v>0.36659999999999998</v>
      </c>
      <c r="G83">
        <v>0.5675</v>
      </c>
      <c r="H83" s="23">
        <f t="shared" si="8"/>
        <v>0.44544588373835781</v>
      </c>
    </row>
    <row r="85" spans="1:9">
      <c r="B85" t="s">
        <v>46</v>
      </c>
      <c r="C85" s="6">
        <v>17</v>
      </c>
      <c r="D85" t="s">
        <v>45</v>
      </c>
      <c r="E85" s="4" t="s">
        <v>3</v>
      </c>
      <c r="F85">
        <v>0.68910000000000005</v>
      </c>
      <c r="G85">
        <v>0.74139999999999995</v>
      </c>
      <c r="H85" s="23">
        <f t="shared" ref="H85:H87" si="9">2*F85*G85/(F85+G85)</f>
        <v>0.71429393918210426</v>
      </c>
    </row>
    <row r="86" spans="1:9">
      <c r="E86" s="4" t="s">
        <v>5</v>
      </c>
      <c r="F86">
        <v>0.68210000000000004</v>
      </c>
      <c r="G86">
        <v>0.82069999999999999</v>
      </c>
      <c r="H86" s="23">
        <f t="shared" si="9"/>
        <v>0.74500861059355872</v>
      </c>
    </row>
    <row r="87" spans="1:9">
      <c r="E87" s="4" t="s">
        <v>7</v>
      </c>
      <c r="F87">
        <v>0.55840000000000001</v>
      </c>
      <c r="G87">
        <v>0.59699999999999998</v>
      </c>
      <c r="H87" s="23">
        <f t="shared" si="9"/>
        <v>0.57705521897178469</v>
      </c>
    </row>
    <row r="91" spans="1:9">
      <c r="A91" s="1" t="s">
        <v>10</v>
      </c>
      <c r="B91" s="2" t="s">
        <v>11</v>
      </c>
      <c r="C91" s="5" t="s">
        <v>22</v>
      </c>
      <c r="D91" s="2" t="s">
        <v>12</v>
      </c>
      <c r="E91" s="2" t="s">
        <v>9</v>
      </c>
      <c r="F91" s="2" t="s">
        <v>0</v>
      </c>
      <c r="G91" s="2" t="s">
        <v>1</v>
      </c>
      <c r="H91" s="3" t="s">
        <v>2</v>
      </c>
      <c r="I91" s="7" t="s">
        <v>27</v>
      </c>
    </row>
    <row r="92" spans="1:9">
      <c r="A92" t="s">
        <v>49</v>
      </c>
      <c r="B92" t="s">
        <v>50</v>
      </c>
      <c r="C92" s="6">
        <v>64</v>
      </c>
      <c r="D92" t="s">
        <v>51</v>
      </c>
      <c r="E92" s="4" t="s">
        <v>3</v>
      </c>
      <c r="F92">
        <v>0.53400000000000003</v>
      </c>
      <c r="G92">
        <v>0.63539999999999996</v>
      </c>
      <c r="H92" s="23">
        <f t="shared" ref="H92:H98" si="10">2*F92*G92/(F92+G92)</f>
        <v>0.58030374551051822</v>
      </c>
      <c r="I92" t="s">
        <v>54</v>
      </c>
    </row>
    <row r="93" spans="1:9">
      <c r="D93" t="s">
        <v>52</v>
      </c>
      <c r="E93" s="4" t="s">
        <v>5</v>
      </c>
      <c r="F93">
        <v>0.62250000000000005</v>
      </c>
      <c r="G93">
        <v>0.85780000000000001</v>
      </c>
      <c r="H93" s="23">
        <f t="shared" si="10"/>
        <v>0.72144903060190502</v>
      </c>
    </row>
    <row r="94" spans="1:9">
      <c r="E94" s="4" t="s">
        <v>7</v>
      </c>
      <c r="F94">
        <v>0.48299999999999998</v>
      </c>
      <c r="G94">
        <v>0.50800000000000001</v>
      </c>
      <c r="H94" s="23">
        <f t="shared" si="10"/>
        <v>0.49518466195761857</v>
      </c>
    </row>
    <row r="96" spans="1:9">
      <c r="B96" t="s">
        <v>53</v>
      </c>
      <c r="C96" s="6">
        <v>53</v>
      </c>
      <c r="D96" t="s">
        <v>51</v>
      </c>
      <c r="E96" s="4" t="s">
        <v>3</v>
      </c>
      <c r="F96">
        <v>0.60089999999999999</v>
      </c>
      <c r="G96">
        <v>0.66210000000000002</v>
      </c>
      <c r="H96" s="23">
        <f t="shared" si="10"/>
        <v>0.63001724465558195</v>
      </c>
      <c r="I96" t="s">
        <v>55</v>
      </c>
    </row>
    <row r="97" spans="2:9">
      <c r="D97" t="s">
        <v>52</v>
      </c>
      <c r="E97" s="4" t="s">
        <v>5</v>
      </c>
      <c r="F97">
        <v>0.67269999999999996</v>
      </c>
      <c r="G97">
        <v>0.86929999999999996</v>
      </c>
      <c r="H97" s="23">
        <f t="shared" si="10"/>
        <v>0.75846706874189362</v>
      </c>
    </row>
    <row r="98" spans="2:9">
      <c r="E98" s="4" t="s">
        <v>7</v>
      </c>
      <c r="F98">
        <v>0.63800000000000001</v>
      </c>
      <c r="G98">
        <v>0.59299999999999997</v>
      </c>
      <c r="H98" s="23">
        <f t="shared" si="10"/>
        <v>0.61467749796913085</v>
      </c>
    </row>
    <row r="100" spans="2:9">
      <c r="B100" t="s">
        <v>50</v>
      </c>
      <c r="C100" s="6">
        <v>64</v>
      </c>
      <c r="D100" t="s">
        <v>57</v>
      </c>
      <c r="E100" s="4" t="s">
        <v>3</v>
      </c>
      <c r="F100">
        <v>0.54630000000000001</v>
      </c>
      <c r="G100">
        <v>0.69030000000000002</v>
      </c>
      <c r="H100" s="23">
        <f t="shared" ref="H100:H102" si="11">2*F100*G100/(F100+G100)</f>
        <v>0.60991572052401744</v>
      </c>
      <c r="I100" t="s">
        <v>56</v>
      </c>
    </row>
    <row r="101" spans="2:9">
      <c r="D101" t="s">
        <v>52</v>
      </c>
      <c r="E101" s="4" t="s">
        <v>5</v>
      </c>
      <c r="F101">
        <v>0.67349999999999999</v>
      </c>
      <c r="G101">
        <v>0.82879999999999998</v>
      </c>
      <c r="H101" s="23">
        <f t="shared" si="11"/>
        <v>0.74312294481794572</v>
      </c>
    </row>
    <row r="102" spans="2:9">
      <c r="E102" s="4" t="s">
        <v>7</v>
      </c>
      <c r="F102">
        <v>0.54759999999999998</v>
      </c>
      <c r="G102">
        <v>0.48359999999999997</v>
      </c>
      <c r="H102" s="23">
        <f t="shared" si="11"/>
        <v>0.51361396431342121</v>
      </c>
    </row>
    <row r="104" spans="2:9">
      <c r="B104" t="s">
        <v>53</v>
      </c>
      <c r="C104" s="6">
        <v>53</v>
      </c>
      <c r="D104" t="s">
        <v>57</v>
      </c>
      <c r="E104" s="4" t="s">
        <v>3</v>
      </c>
      <c r="F104">
        <v>0.60850000000000004</v>
      </c>
      <c r="G104">
        <v>0.71450000000000002</v>
      </c>
      <c r="H104" s="23">
        <f t="shared" ref="H104:H106" si="12">2*F104*G104/(F104+G104)</f>
        <v>0.65725359032501895</v>
      </c>
      <c r="I104" t="s">
        <v>56</v>
      </c>
    </row>
    <row r="105" spans="2:9">
      <c r="D105" t="s">
        <v>52</v>
      </c>
      <c r="E105" s="4" t="s">
        <v>5</v>
      </c>
      <c r="F105">
        <v>0.71379999999999999</v>
      </c>
      <c r="G105">
        <v>0.8417</v>
      </c>
      <c r="H105" s="23">
        <f t="shared" si="12"/>
        <v>0.77249175184828034</v>
      </c>
    </row>
    <row r="106" spans="2:9">
      <c r="E106" s="4" t="s">
        <v>7</v>
      </c>
      <c r="F106">
        <v>0.66990000000000005</v>
      </c>
      <c r="G106">
        <v>0.57440000000000002</v>
      </c>
      <c r="H106" s="23">
        <f t="shared" si="12"/>
        <v>0.61848518845937484</v>
      </c>
    </row>
    <row r="108" spans="2:9">
      <c r="B108" t="s">
        <v>50</v>
      </c>
      <c r="C108" s="6">
        <v>64</v>
      </c>
      <c r="D108" t="s">
        <v>57</v>
      </c>
      <c r="E108" s="4" t="s">
        <v>3</v>
      </c>
      <c r="F108">
        <v>0.54669999999999996</v>
      </c>
      <c r="G108">
        <v>0.6895</v>
      </c>
      <c r="H108" s="23">
        <f t="shared" ref="H108:H110" si="13">2*F108*G108/(F108+G108)</f>
        <v>0.6098522083805209</v>
      </c>
      <c r="I108" t="s">
        <v>58</v>
      </c>
    </row>
    <row r="109" spans="2:9">
      <c r="D109" t="s">
        <v>52</v>
      </c>
      <c r="E109" s="4" t="s">
        <v>5</v>
      </c>
      <c r="F109">
        <v>0.69079999999999997</v>
      </c>
      <c r="G109">
        <v>0.82540000000000002</v>
      </c>
      <c r="H109" s="23">
        <f t="shared" si="13"/>
        <v>0.75212547157367105</v>
      </c>
    </row>
    <row r="110" spans="2:9">
      <c r="E110" s="4" t="s">
        <v>7</v>
      </c>
      <c r="F110">
        <v>0.56599999999999995</v>
      </c>
      <c r="G110">
        <v>0.4758</v>
      </c>
      <c r="H110" s="23">
        <f t="shared" si="13"/>
        <v>0.51699520061432136</v>
      </c>
    </row>
    <row r="112" spans="2:9">
      <c r="B112" t="s">
        <v>53</v>
      </c>
      <c r="C112" s="6">
        <v>53</v>
      </c>
      <c r="D112" t="s">
        <v>57</v>
      </c>
      <c r="E112" s="4" t="s">
        <v>3</v>
      </c>
      <c r="F112">
        <v>0.60550000000000004</v>
      </c>
      <c r="G112">
        <v>0.71319999999999995</v>
      </c>
      <c r="H112" s="23">
        <f t="shared" ref="H112:H114" si="14">2*F112*G112/(F112+G112)</f>
        <v>0.65495199818002581</v>
      </c>
      <c r="I112" t="s">
        <v>58</v>
      </c>
    </row>
    <row r="113" spans="2:9">
      <c r="D113" t="s">
        <v>52</v>
      </c>
      <c r="E113" s="4" t="s">
        <v>5</v>
      </c>
      <c r="F113">
        <v>0.72350000000000003</v>
      </c>
      <c r="G113">
        <v>0.83709999999999996</v>
      </c>
      <c r="H113" s="23">
        <f t="shared" si="14"/>
        <v>0.77616538510829169</v>
      </c>
    </row>
    <row r="114" spans="2:9">
      <c r="E114" s="4" t="s">
        <v>7</v>
      </c>
      <c r="F114">
        <v>0.6784</v>
      </c>
      <c r="G114">
        <v>0.56679999999999997</v>
      </c>
      <c r="H114" s="23">
        <f t="shared" si="14"/>
        <v>0.61759897205268222</v>
      </c>
    </row>
    <row r="116" spans="2:9">
      <c r="B116" t="s">
        <v>50</v>
      </c>
      <c r="C116" s="6">
        <v>64</v>
      </c>
      <c r="D116" t="s">
        <v>57</v>
      </c>
      <c r="E116" s="4" t="s">
        <v>3</v>
      </c>
      <c r="F116">
        <v>0.62339999999999995</v>
      </c>
      <c r="G116">
        <v>0.70799999999999996</v>
      </c>
      <c r="H116" s="23">
        <f t="shared" ref="H116:H118" si="15">2*F116*G116/(F116+G116)</f>
        <v>0.66301216764308246</v>
      </c>
      <c r="I116" t="s">
        <v>59</v>
      </c>
    </row>
    <row r="117" spans="2:9">
      <c r="D117" t="s">
        <v>52</v>
      </c>
      <c r="E117" s="4" t="s">
        <v>5</v>
      </c>
      <c r="F117">
        <v>0.60150000000000003</v>
      </c>
      <c r="G117">
        <v>0.84350000000000003</v>
      </c>
      <c r="H117" s="23">
        <f t="shared" si="15"/>
        <v>0.70223564013840845</v>
      </c>
    </row>
    <row r="118" spans="2:9">
      <c r="E118" s="4" t="s">
        <v>7</v>
      </c>
      <c r="F118">
        <v>0.46579999999999999</v>
      </c>
      <c r="G118">
        <v>0.50190000000000001</v>
      </c>
      <c r="H118" s="23">
        <f t="shared" si="15"/>
        <v>0.48317664565464508</v>
      </c>
    </row>
    <row r="120" spans="2:9">
      <c r="B120" t="s">
        <v>53</v>
      </c>
      <c r="C120" s="6">
        <v>53</v>
      </c>
      <c r="D120" t="s">
        <v>57</v>
      </c>
      <c r="E120" s="4" t="s">
        <v>3</v>
      </c>
      <c r="F120">
        <v>0.67110000000000003</v>
      </c>
      <c r="G120">
        <v>0.73750000000000004</v>
      </c>
      <c r="H120" s="23">
        <f t="shared" ref="H120:H163" si="16">2*F120*G120/(F120+G120)</f>
        <v>0.70273498509158039</v>
      </c>
      <c r="I120" t="s">
        <v>59</v>
      </c>
    </row>
    <row r="121" spans="2:9">
      <c r="D121" t="s">
        <v>52</v>
      </c>
      <c r="E121" s="4" t="s">
        <v>5</v>
      </c>
      <c r="F121">
        <v>0.66220000000000001</v>
      </c>
      <c r="G121">
        <v>0.85519999999999996</v>
      </c>
      <c r="H121" s="23">
        <f t="shared" si="16"/>
        <v>0.74642604454988792</v>
      </c>
    </row>
    <row r="122" spans="2:9">
      <c r="E122" s="4" t="s">
        <v>7</v>
      </c>
      <c r="F122">
        <v>0.59109999999999996</v>
      </c>
      <c r="G122">
        <v>0.58340000000000003</v>
      </c>
      <c r="H122" s="23">
        <f t="shared" si="16"/>
        <v>0.58722475947211572</v>
      </c>
    </row>
    <row r="124" spans="2:9">
      <c r="B124" t="s">
        <v>50</v>
      </c>
      <c r="C124" s="6">
        <v>64</v>
      </c>
      <c r="D124" t="s">
        <v>57</v>
      </c>
      <c r="E124" s="4" t="s">
        <v>3</v>
      </c>
      <c r="F124">
        <v>0.61919999999999997</v>
      </c>
      <c r="G124">
        <v>0.70640000000000003</v>
      </c>
      <c r="H124" s="23">
        <f t="shared" si="16"/>
        <v>0.65993192516596255</v>
      </c>
      <c r="I124" t="s">
        <v>60</v>
      </c>
    </row>
    <row r="125" spans="2:9">
      <c r="D125" t="s">
        <v>52</v>
      </c>
      <c r="E125" s="4" t="s">
        <v>5</v>
      </c>
      <c r="F125">
        <v>0.70799999999999996</v>
      </c>
      <c r="G125">
        <v>0.82569999999999999</v>
      </c>
      <c r="H125" s="23">
        <f t="shared" si="16"/>
        <v>0.76233370281019752</v>
      </c>
    </row>
    <row r="126" spans="2:9">
      <c r="E126" s="4" t="s">
        <v>7</v>
      </c>
      <c r="F126">
        <v>0.55349999999999999</v>
      </c>
      <c r="G126">
        <v>0.4793</v>
      </c>
      <c r="H126" s="23">
        <f t="shared" si="16"/>
        <v>0.51373460495739742</v>
      </c>
    </row>
    <row r="128" spans="2:9">
      <c r="B128" t="s">
        <v>53</v>
      </c>
      <c r="C128" s="6">
        <v>53</v>
      </c>
      <c r="D128" t="s">
        <v>57</v>
      </c>
      <c r="E128" s="4" t="s">
        <v>3</v>
      </c>
      <c r="F128">
        <v>0.67530000000000001</v>
      </c>
      <c r="G128">
        <v>0.7369</v>
      </c>
      <c r="H128" s="23">
        <f t="shared" si="16"/>
        <v>0.7047565075768305</v>
      </c>
      <c r="I128" t="s">
        <v>60</v>
      </c>
    </row>
    <row r="129" spans="1:9">
      <c r="D129" t="s">
        <v>52</v>
      </c>
      <c r="E129" s="4" t="s">
        <v>5</v>
      </c>
      <c r="F129">
        <v>0.74080000000000001</v>
      </c>
      <c r="G129">
        <v>0.83930000000000005</v>
      </c>
      <c r="H129" s="23">
        <f t="shared" si="16"/>
        <v>0.78697986203404846</v>
      </c>
    </row>
    <row r="130" spans="1:9">
      <c r="E130" s="4" t="s">
        <v>7</v>
      </c>
      <c r="F130">
        <v>0.67600000000000005</v>
      </c>
      <c r="G130">
        <v>0.5696</v>
      </c>
      <c r="H130" s="23">
        <f t="shared" si="16"/>
        <v>0.61825561978163135</v>
      </c>
    </row>
    <row r="131" spans="1:9">
      <c r="E131" s="4"/>
      <c r="H131" s="23"/>
    </row>
    <row r="132" spans="1:9">
      <c r="B132" t="s">
        <v>50</v>
      </c>
      <c r="C132" s="6">
        <v>64</v>
      </c>
      <c r="D132" t="s">
        <v>57</v>
      </c>
      <c r="E132" s="4" t="s">
        <v>3</v>
      </c>
      <c r="F132">
        <v>0.62109999999999999</v>
      </c>
      <c r="G132">
        <v>0.7046</v>
      </c>
      <c r="H132" s="23">
        <f t="shared" ref="H132:H134" si="17">2*F132*G132/(F132+G132)</f>
        <v>0.66022035151240865</v>
      </c>
      <c r="I132" t="s">
        <v>68</v>
      </c>
    </row>
    <row r="133" spans="1:9">
      <c r="D133" t="s">
        <v>52</v>
      </c>
      <c r="E133" s="4" t="s">
        <v>5</v>
      </c>
      <c r="F133">
        <v>0.69530000000000003</v>
      </c>
      <c r="G133">
        <v>0.82909999999999995</v>
      </c>
      <c r="H133" s="23">
        <f t="shared" si="17"/>
        <v>0.75632803726056153</v>
      </c>
    </row>
    <row r="134" spans="1:9">
      <c r="E134" s="4" t="s">
        <v>7</v>
      </c>
      <c r="F134">
        <v>0.46329999999999999</v>
      </c>
      <c r="G134">
        <v>0.50729999999999997</v>
      </c>
      <c r="H134" s="23">
        <f t="shared" si="17"/>
        <v>0.484302678755409</v>
      </c>
    </row>
    <row r="136" spans="1:9">
      <c r="B136" t="s">
        <v>53</v>
      </c>
      <c r="C136" s="6">
        <v>53</v>
      </c>
      <c r="D136" t="s">
        <v>57</v>
      </c>
      <c r="E136" s="4" t="s">
        <v>3</v>
      </c>
      <c r="F136">
        <v>0.67759999999999998</v>
      </c>
      <c r="G136">
        <v>0.73350000000000004</v>
      </c>
      <c r="H136" s="23">
        <f t="shared" ref="H136:H138" si="18">2*F136*G136/(F136+G136)</f>
        <v>0.70444277513996167</v>
      </c>
      <c r="I136" t="s">
        <v>68</v>
      </c>
    </row>
    <row r="137" spans="1:9">
      <c r="D137" t="s">
        <v>52</v>
      </c>
      <c r="E137" s="4" t="s">
        <v>5</v>
      </c>
      <c r="F137">
        <v>0.73040000000000005</v>
      </c>
      <c r="G137">
        <v>0.83889999999999998</v>
      </c>
      <c r="H137" s="23">
        <f t="shared" si="18"/>
        <v>0.78089920346651365</v>
      </c>
    </row>
    <row r="138" spans="1:9">
      <c r="E138" s="4" t="s">
        <v>7</v>
      </c>
      <c r="F138">
        <v>0.54820000000000002</v>
      </c>
      <c r="G138">
        <v>0.59319999999999995</v>
      </c>
      <c r="H138" s="23">
        <f t="shared" si="18"/>
        <v>0.56981293148764667</v>
      </c>
    </row>
    <row r="139" spans="1:9">
      <c r="E139" s="4"/>
      <c r="H139" s="23"/>
    </row>
    <row r="140" spans="1:9">
      <c r="A140" s="1" t="s">
        <v>10</v>
      </c>
      <c r="B140" s="2" t="s">
        <v>11</v>
      </c>
      <c r="C140" s="5" t="s">
        <v>22</v>
      </c>
      <c r="D140" s="2" t="s">
        <v>12</v>
      </c>
      <c r="E140" s="2" t="s">
        <v>9</v>
      </c>
      <c r="F140" s="2" t="s">
        <v>0</v>
      </c>
      <c r="G140" s="2" t="s">
        <v>1</v>
      </c>
      <c r="H140" s="3" t="s">
        <v>2</v>
      </c>
      <c r="I140" s="7" t="s">
        <v>27</v>
      </c>
    </row>
    <row r="141" spans="1:9">
      <c r="A141" s="27" t="s">
        <v>63</v>
      </c>
      <c r="B141" t="s">
        <v>61</v>
      </c>
      <c r="C141" s="6">
        <v>21</v>
      </c>
      <c r="D141" t="s">
        <v>57</v>
      </c>
      <c r="E141" s="4" t="s">
        <v>3</v>
      </c>
      <c r="F141">
        <v>0.65820000000000001</v>
      </c>
      <c r="G141">
        <v>0.64890000000000003</v>
      </c>
      <c r="H141" s="23">
        <f t="shared" si="16"/>
        <v>0.6535169153086986</v>
      </c>
    </row>
    <row r="142" spans="1:9">
      <c r="D142" t="s">
        <v>52</v>
      </c>
      <c r="E142" s="4" t="s">
        <v>5</v>
      </c>
      <c r="F142">
        <v>0.50160000000000005</v>
      </c>
      <c r="G142">
        <v>0.39369999999999999</v>
      </c>
      <c r="H142" s="23">
        <f t="shared" si="16"/>
        <v>0.44114803976320788</v>
      </c>
    </row>
    <row r="143" spans="1:9">
      <c r="E143" s="4" t="s">
        <v>7</v>
      </c>
      <c r="F143">
        <v>0.58179999999999998</v>
      </c>
      <c r="G143">
        <v>0.41649999999999998</v>
      </c>
      <c r="H143" s="23">
        <f t="shared" si="16"/>
        <v>0.485464689972954</v>
      </c>
    </row>
    <row r="145" spans="2:8">
      <c r="B145" t="s">
        <v>62</v>
      </c>
      <c r="C145" s="6">
        <v>20</v>
      </c>
      <c r="D145" t="s">
        <v>57</v>
      </c>
      <c r="E145" s="4" t="s">
        <v>3</v>
      </c>
      <c r="F145">
        <v>0.66259999999999997</v>
      </c>
      <c r="G145">
        <v>0.67030000000000001</v>
      </c>
      <c r="H145" s="23">
        <f t="shared" si="16"/>
        <v>0.66642775902168194</v>
      </c>
    </row>
    <row r="146" spans="2:8">
      <c r="D146" t="s">
        <v>52</v>
      </c>
      <c r="E146" s="4" t="s">
        <v>5</v>
      </c>
      <c r="F146">
        <v>0.62</v>
      </c>
      <c r="G146">
        <v>0.39329999999999998</v>
      </c>
      <c r="H146" s="23">
        <f t="shared" si="16"/>
        <v>0.48129083193526095</v>
      </c>
    </row>
    <row r="147" spans="2:8">
      <c r="E147" s="4" t="s">
        <v>7</v>
      </c>
      <c r="F147">
        <v>0.6391</v>
      </c>
      <c r="G147">
        <v>0.54610000000000003</v>
      </c>
      <c r="H147" s="23">
        <f t="shared" si="16"/>
        <v>0.58895124873439075</v>
      </c>
    </row>
    <row r="149" spans="2:8">
      <c r="B149" t="s">
        <v>64</v>
      </c>
      <c r="C149" s="6">
        <v>22</v>
      </c>
      <c r="D149" t="s">
        <v>57</v>
      </c>
      <c r="E149" s="4" t="s">
        <v>3</v>
      </c>
      <c r="F149">
        <v>0.59360000000000002</v>
      </c>
      <c r="G149">
        <v>0.69110000000000005</v>
      </c>
      <c r="H149" s="23">
        <f t="shared" si="16"/>
        <v>0.63865020627383828</v>
      </c>
    </row>
    <row r="150" spans="2:8">
      <c r="D150" t="s">
        <v>52</v>
      </c>
      <c r="E150" s="4" t="s">
        <v>5</v>
      </c>
      <c r="F150">
        <v>0.73850000000000005</v>
      </c>
      <c r="G150">
        <v>0.90349999999999997</v>
      </c>
      <c r="H150" s="23">
        <f t="shared" si="16"/>
        <v>0.81270980511571256</v>
      </c>
    </row>
    <row r="151" spans="2:8">
      <c r="E151" s="4" t="s">
        <v>7</v>
      </c>
      <c r="F151">
        <v>0.6744</v>
      </c>
      <c r="G151">
        <v>0.49380000000000002</v>
      </c>
      <c r="H151" s="23">
        <f t="shared" si="16"/>
        <v>0.57013990755007693</v>
      </c>
    </row>
    <row r="153" spans="2:8">
      <c r="B153" t="s">
        <v>65</v>
      </c>
      <c r="C153" s="6">
        <v>17</v>
      </c>
      <c r="D153" t="s">
        <v>57</v>
      </c>
      <c r="E153" s="4" t="s">
        <v>3</v>
      </c>
      <c r="F153">
        <v>0.62190000000000001</v>
      </c>
      <c r="G153">
        <v>0.74970000000000003</v>
      </c>
      <c r="H153" s="23">
        <f t="shared" si="16"/>
        <v>0.67984606299212602</v>
      </c>
    </row>
    <row r="154" spans="2:8">
      <c r="D154" t="s">
        <v>52</v>
      </c>
      <c r="E154" s="4" t="s">
        <v>5</v>
      </c>
      <c r="F154">
        <v>0.78190000000000004</v>
      </c>
      <c r="G154">
        <v>0.91439999999999999</v>
      </c>
      <c r="H154" s="23">
        <f t="shared" si="16"/>
        <v>0.84297513411542768</v>
      </c>
    </row>
    <row r="155" spans="2:8">
      <c r="E155" s="4" t="s">
        <v>7</v>
      </c>
      <c r="F155">
        <v>0.80030000000000001</v>
      </c>
      <c r="G155">
        <v>0.60809999999999997</v>
      </c>
      <c r="H155" s="23">
        <f t="shared" si="16"/>
        <v>0.69108552967906844</v>
      </c>
    </row>
    <row r="157" spans="2:8">
      <c r="B157" t="s">
        <v>66</v>
      </c>
      <c r="C157" s="6">
        <v>21</v>
      </c>
      <c r="D157" t="s">
        <v>57</v>
      </c>
      <c r="E157" s="4" t="s">
        <v>3</v>
      </c>
      <c r="F157">
        <v>0.50719999999999998</v>
      </c>
      <c r="G157">
        <v>0.67620000000000002</v>
      </c>
      <c r="H157" s="23">
        <f t="shared" si="16"/>
        <v>0.57963265168159539</v>
      </c>
    </row>
    <row r="158" spans="2:8">
      <c r="D158" t="s">
        <v>52</v>
      </c>
      <c r="E158" s="4" t="s">
        <v>5</v>
      </c>
      <c r="F158">
        <v>0.7782</v>
      </c>
      <c r="G158">
        <v>0.88690000000000002</v>
      </c>
      <c r="H158" s="23">
        <f t="shared" si="16"/>
        <v>0.8290019578403699</v>
      </c>
    </row>
    <row r="159" spans="2:8">
      <c r="E159" s="4" t="s">
        <v>7</v>
      </c>
      <c r="F159">
        <v>0.50439999999999996</v>
      </c>
      <c r="G159">
        <v>0.47989999999999999</v>
      </c>
      <c r="H159" s="23">
        <f t="shared" si="16"/>
        <v>0.49184508787971143</v>
      </c>
    </row>
    <row r="161" spans="1:8">
      <c r="B161" t="s">
        <v>67</v>
      </c>
      <c r="C161" s="6">
        <v>20</v>
      </c>
      <c r="D161" t="s">
        <v>57</v>
      </c>
      <c r="E161" s="4" t="s">
        <v>3</v>
      </c>
      <c r="F161">
        <v>0.56459999999999999</v>
      </c>
      <c r="G161">
        <v>0.69279999999999997</v>
      </c>
      <c r="H161" s="23">
        <f t="shared" si="16"/>
        <v>0.6221645936058533</v>
      </c>
    </row>
    <row r="162" spans="1:8">
      <c r="D162" t="s">
        <v>52</v>
      </c>
      <c r="E162" s="4" t="s">
        <v>5</v>
      </c>
      <c r="F162">
        <v>0.85029999999999994</v>
      </c>
      <c r="G162">
        <v>0.90029999999999999</v>
      </c>
      <c r="H162" s="23">
        <f t="shared" si="16"/>
        <v>0.87458595909973713</v>
      </c>
    </row>
    <row r="163" spans="1:8">
      <c r="E163" s="4" t="s">
        <v>7</v>
      </c>
      <c r="F163">
        <v>0.58940000000000003</v>
      </c>
      <c r="G163">
        <v>0.48730000000000001</v>
      </c>
      <c r="H163" s="23">
        <f t="shared" si="16"/>
        <v>0.53350909259775248</v>
      </c>
    </row>
    <row r="165" spans="1:8">
      <c r="A165" s="27" t="s">
        <v>64</v>
      </c>
      <c r="B165" t="s">
        <v>61</v>
      </c>
      <c r="C165" s="6">
        <v>21</v>
      </c>
      <c r="D165" t="s">
        <v>57</v>
      </c>
      <c r="E165" s="4" t="s">
        <v>3</v>
      </c>
      <c r="F165">
        <v>0.62639999999999996</v>
      </c>
      <c r="G165">
        <v>0.64939999999999998</v>
      </c>
      <c r="H165" s="23">
        <f t="shared" ref="H165:H187" si="19">2*F165*G165/(F165+G165)</f>
        <v>0.63769267910330774</v>
      </c>
    </row>
    <row r="166" spans="1:8">
      <c r="D166" t="s">
        <v>52</v>
      </c>
      <c r="E166" s="4" t="s">
        <v>5</v>
      </c>
      <c r="F166">
        <v>0.4607</v>
      </c>
      <c r="G166">
        <v>0.58320000000000005</v>
      </c>
      <c r="H166" s="23">
        <f t="shared" si="19"/>
        <v>0.5147624101925472</v>
      </c>
    </row>
    <row r="167" spans="1:8">
      <c r="E167" s="4" t="s">
        <v>7</v>
      </c>
      <c r="F167">
        <v>0.55479999999999996</v>
      </c>
      <c r="G167">
        <v>0.3977</v>
      </c>
      <c r="H167" s="23">
        <f t="shared" si="19"/>
        <v>0.46329440419947504</v>
      </c>
    </row>
    <row r="169" spans="1:8">
      <c r="B169" t="s">
        <v>62</v>
      </c>
      <c r="C169" s="6">
        <v>20</v>
      </c>
      <c r="D169" t="s">
        <v>57</v>
      </c>
      <c r="E169" s="4" t="s">
        <v>3</v>
      </c>
      <c r="F169">
        <v>0.6613</v>
      </c>
      <c r="G169">
        <v>0.6673</v>
      </c>
      <c r="H169" s="23">
        <f t="shared" ref="H169:H187" si="20">2*F169*G169/(F169+G169)</f>
        <v>0.66428645190426017</v>
      </c>
    </row>
    <row r="170" spans="1:8">
      <c r="D170" t="s">
        <v>52</v>
      </c>
      <c r="E170" s="4" t="s">
        <v>5</v>
      </c>
      <c r="F170">
        <v>0.46639999999999998</v>
      </c>
      <c r="G170">
        <v>0.60299999999999998</v>
      </c>
      <c r="H170" s="23">
        <f t="shared" si="20"/>
        <v>0.52597568730129041</v>
      </c>
    </row>
    <row r="171" spans="1:8">
      <c r="E171" s="4" t="s">
        <v>7</v>
      </c>
      <c r="F171">
        <v>0.62539999999999996</v>
      </c>
      <c r="G171">
        <v>0.55049999999999999</v>
      </c>
      <c r="H171" s="23">
        <f t="shared" si="20"/>
        <v>0.58556458882558038</v>
      </c>
    </row>
    <row r="173" spans="1:8">
      <c r="B173" t="s">
        <v>64</v>
      </c>
      <c r="C173" s="6">
        <v>22</v>
      </c>
      <c r="D173" t="s">
        <v>57</v>
      </c>
      <c r="E173" s="4" t="s">
        <v>3</v>
      </c>
      <c r="F173">
        <v>0.56799999999999995</v>
      </c>
      <c r="G173">
        <v>0.69340000000000002</v>
      </c>
      <c r="H173" s="23">
        <f t="shared" ref="H173:H187" si="21">2*F173*G173/(F173+G173)</f>
        <v>0.62446678293959079</v>
      </c>
    </row>
    <row r="174" spans="1:8">
      <c r="D174" t="s">
        <v>52</v>
      </c>
      <c r="E174" s="4" t="s">
        <v>5</v>
      </c>
      <c r="F174">
        <v>0.84150000000000003</v>
      </c>
      <c r="G174">
        <v>0.98519999999999996</v>
      </c>
      <c r="H174" s="23">
        <f t="shared" si="21"/>
        <v>0.90769781573328945</v>
      </c>
    </row>
    <row r="175" spans="1:8">
      <c r="E175" s="4" t="s">
        <v>7</v>
      </c>
      <c r="F175">
        <v>0.70940000000000003</v>
      </c>
      <c r="G175">
        <v>0.50080000000000002</v>
      </c>
      <c r="H175" s="23">
        <f t="shared" si="21"/>
        <v>0.58712199636423745</v>
      </c>
    </row>
    <row r="177" spans="1:8">
      <c r="B177" t="s">
        <v>65</v>
      </c>
      <c r="C177" s="6">
        <v>17</v>
      </c>
      <c r="D177" t="s">
        <v>57</v>
      </c>
      <c r="E177" s="4" t="s">
        <v>3</v>
      </c>
      <c r="F177">
        <v>0.60050000000000003</v>
      </c>
      <c r="G177">
        <v>0.78759999999999997</v>
      </c>
      <c r="H177" s="23">
        <f t="shared" ref="H177:H187" si="22">2*F177*G177/(F177+G177)</f>
        <v>0.68144053022116557</v>
      </c>
    </row>
    <row r="178" spans="1:8">
      <c r="D178" t="s">
        <v>52</v>
      </c>
      <c r="E178" s="4" t="s">
        <v>5</v>
      </c>
      <c r="F178">
        <v>0.84619999999999995</v>
      </c>
      <c r="G178">
        <v>0.98640000000000005</v>
      </c>
      <c r="H178" s="23">
        <f t="shared" si="22"/>
        <v>0.91093711666484778</v>
      </c>
    </row>
    <row r="179" spans="1:8">
      <c r="E179" s="4" t="s">
        <v>7</v>
      </c>
      <c r="F179">
        <v>0.84989999999999999</v>
      </c>
      <c r="G179">
        <v>0.62409999999999999</v>
      </c>
      <c r="H179" s="23">
        <f t="shared" si="22"/>
        <v>0.71970500678426053</v>
      </c>
    </row>
    <row r="181" spans="1:8">
      <c r="B181" t="s">
        <v>66</v>
      </c>
      <c r="C181" s="6">
        <v>21</v>
      </c>
      <c r="D181" t="s">
        <v>57</v>
      </c>
      <c r="E181" s="4" t="s">
        <v>3</v>
      </c>
      <c r="F181">
        <v>0.48870000000000002</v>
      </c>
      <c r="G181">
        <v>0.70330000000000004</v>
      </c>
      <c r="H181" s="23">
        <f t="shared" ref="H181:H187" si="23">2*F181*G181/(F181+G181)</f>
        <v>0.57668239932885901</v>
      </c>
    </row>
    <row r="182" spans="1:8">
      <c r="D182" t="s">
        <v>52</v>
      </c>
      <c r="E182" s="4" t="s">
        <v>5</v>
      </c>
      <c r="F182">
        <v>0.6744</v>
      </c>
      <c r="G182">
        <v>0.86109999999999998</v>
      </c>
      <c r="H182" s="23">
        <f t="shared" si="23"/>
        <v>0.75639966134809511</v>
      </c>
    </row>
    <row r="183" spans="1:8">
      <c r="E183" s="4" t="s">
        <v>7</v>
      </c>
      <c r="F183">
        <v>0.44650000000000001</v>
      </c>
      <c r="G183">
        <v>0.47139999999999999</v>
      </c>
      <c r="H183" s="23">
        <f t="shared" si="23"/>
        <v>0.45861226713149583</v>
      </c>
    </row>
    <row r="185" spans="1:8">
      <c r="B185" t="s">
        <v>67</v>
      </c>
      <c r="C185" s="6">
        <v>20</v>
      </c>
      <c r="D185" t="s">
        <v>57</v>
      </c>
      <c r="E185" s="4" t="s">
        <v>3</v>
      </c>
      <c r="F185">
        <v>0.54120000000000001</v>
      </c>
      <c r="G185">
        <v>0.6996</v>
      </c>
      <c r="H185" s="23">
        <f t="shared" ref="H185:H187" si="24">2*F185*G185/(F185+G185)</f>
        <v>0.61028936170212755</v>
      </c>
    </row>
    <row r="186" spans="1:8">
      <c r="D186" t="s">
        <v>52</v>
      </c>
      <c r="E186" s="4" t="s">
        <v>5</v>
      </c>
      <c r="F186">
        <v>0.69989999999999997</v>
      </c>
      <c r="G186">
        <v>0.85419999999999996</v>
      </c>
      <c r="H186" s="23">
        <f t="shared" si="24"/>
        <v>0.76939010359693705</v>
      </c>
    </row>
    <row r="187" spans="1:8">
      <c r="E187" s="4" t="s">
        <v>7</v>
      </c>
      <c r="F187">
        <v>0.52900000000000003</v>
      </c>
      <c r="G187">
        <v>0.48609999999999998</v>
      </c>
      <c r="H187" s="23">
        <f t="shared" si="24"/>
        <v>0.50664348340065024</v>
      </c>
    </row>
    <row r="189" spans="1:8">
      <c r="A189" s="27" t="s">
        <v>66</v>
      </c>
      <c r="B189" t="s">
        <v>61</v>
      </c>
      <c r="C189" s="6">
        <v>21</v>
      </c>
      <c r="D189" t="s">
        <v>57</v>
      </c>
      <c r="E189" s="4" t="s">
        <v>3</v>
      </c>
      <c r="F189">
        <v>0.58320000000000005</v>
      </c>
      <c r="G189">
        <v>0.64449999999999996</v>
      </c>
      <c r="H189" s="23">
        <f t="shared" ref="H189:H211" si="25">2*F189*G189/(F189+G189)</f>
        <v>0.6123196220575059</v>
      </c>
    </row>
    <row r="190" spans="1:8">
      <c r="D190" t="s">
        <v>52</v>
      </c>
      <c r="E190" s="4" t="s">
        <v>5</v>
      </c>
      <c r="F190">
        <v>0.4955</v>
      </c>
      <c r="G190">
        <v>0.58579999999999999</v>
      </c>
      <c r="H190" s="23">
        <f t="shared" si="25"/>
        <v>0.53687949690187742</v>
      </c>
    </row>
    <row r="191" spans="1:8">
      <c r="E191" s="4" t="s">
        <v>7</v>
      </c>
      <c r="F191">
        <v>0.4335</v>
      </c>
      <c r="G191">
        <v>0.47399999999999998</v>
      </c>
      <c r="H191" s="23">
        <f t="shared" si="25"/>
        <v>0.45284628099173552</v>
      </c>
    </row>
    <row r="193" spans="2:8">
      <c r="B193" t="s">
        <v>62</v>
      </c>
      <c r="C193" s="6">
        <v>20</v>
      </c>
      <c r="D193" t="s">
        <v>57</v>
      </c>
      <c r="E193" s="4" t="s">
        <v>3</v>
      </c>
      <c r="F193">
        <v>0.61429999999999996</v>
      </c>
      <c r="G193">
        <v>0.66039999999999999</v>
      </c>
      <c r="H193" s="23">
        <f t="shared" ref="H193:H211" si="26">2*F193*G193/(F193+G193)</f>
        <v>0.63651638816976541</v>
      </c>
    </row>
    <row r="194" spans="2:8">
      <c r="D194" t="s">
        <v>52</v>
      </c>
      <c r="E194" s="4" t="s">
        <v>5</v>
      </c>
      <c r="F194">
        <v>0.50660000000000005</v>
      </c>
      <c r="G194">
        <v>0.63660000000000005</v>
      </c>
      <c r="H194" s="23">
        <f t="shared" si="26"/>
        <v>0.56420846745976205</v>
      </c>
    </row>
    <row r="195" spans="2:8">
      <c r="E195" s="4" t="s">
        <v>7</v>
      </c>
      <c r="F195">
        <v>0.47699999999999998</v>
      </c>
      <c r="G195">
        <v>0.5806</v>
      </c>
      <c r="H195" s="23">
        <f t="shared" si="26"/>
        <v>0.52372579425113464</v>
      </c>
    </row>
    <row r="197" spans="2:8">
      <c r="B197" t="s">
        <v>64</v>
      </c>
      <c r="C197" s="6">
        <v>22</v>
      </c>
      <c r="D197" t="s">
        <v>57</v>
      </c>
      <c r="E197" s="4" t="s">
        <v>3</v>
      </c>
      <c r="F197">
        <v>0.5696</v>
      </c>
      <c r="G197">
        <v>0.65949999999999998</v>
      </c>
      <c r="H197" s="23">
        <f t="shared" ref="H197:H211" si="27">2*F197*G197/(F197+G197)</f>
        <v>0.61126222439183142</v>
      </c>
    </row>
    <row r="198" spans="2:8">
      <c r="D198" t="s">
        <v>52</v>
      </c>
      <c r="E198" s="4" t="s">
        <v>5</v>
      </c>
      <c r="F198">
        <v>0.84550000000000003</v>
      </c>
      <c r="G198">
        <v>0.9546</v>
      </c>
      <c r="H198" s="23">
        <f t="shared" si="27"/>
        <v>0.89674384756402425</v>
      </c>
    </row>
    <row r="199" spans="2:8">
      <c r="E199" s="4" t="s">
        <v>7</v>
      </c>
      <c r="F199">
        <v>0.4829</v>
      </c>
      <c r="G199">
        <v>0.49030000000000001</v>
      </c>
      <c r="H199" s="23">
        <f t="shared" si="27"/>
        <v>0.48657186600904234</v>
      </c>
    </row>
    <row r="201" spans="2:8">
      <c r="B201" t="s">
        <v>65</v>
      </c>
      <c r="C201" s="6">
        <v>17</v>
      </c>
      <c r="D201" t="s">
        <v>57</v>
      </c>
      <c r="E201" s="4" t="s">
        <v>3</v>
      </c>
      <c r="F201">
        <v>0.59899999999999998</v>
      </c>
      <c r="G201">
        <v>0.71760000000000002</v>
      </c>
      <c r="H201" s="23">
        <f t="shared" ref="H201:H211" si="28">2*F201*G201/(F201+G201)</f>
        <v>0.65295822573294848</v>
      </c>
    </row>
    <row r="202" spans="2:8">
      <c r="D202" t="s">
        <v>52</v>
      </c>
      <c r="E202" s="4" t="s">
        <v>5</v>
      </c>
      <c r="F202">
        <v>0.86250000000000004</v>
      </c>
      <c r="G202">
        <v>0.96499999999999997</v>
      </c>
      <c r="H202" s="23">
        <f t="shared" si="28"/>
        <v>0.91087551299589598</v>
      </c>
    </row>
    <row r="203" spans="2:8">
      <c r="E203" s="4" t="s">
        <v>7</v>
      </c>
      <c r="F203">
        <v>0.6159</v>
      </c>
      <c r="G203">
        <v>0.59850000000000003</v>
      </c>
      <c r="H203" s="23">
        <f t="shared" si="28"/>
        <v>0.60707534584980249</v>
      </c>
    </row>
    <row r="205" spans="2:8">
      <c r="B205" t="s">
        <v>66</v>
      </c>
      <c r="C205" s="6">
        <v>21</v>
      </c>
      <c r="D205" t="s">
        <v>57</v>
      </c>
      <c r="E205" s="4" t="s">
        <v>3</v>
      </c>
      <c r="F205">
        <v>0.45590000000000003</v>
      </c>
      <c r="G205">
        <v>0.65529999999999999</v>
      </c>
      <c r="H205" s="23">
        <f t="shared" ref="H205:H211" si="29">2*F205*G205/(F205+G205)</f>
        <v>0.53770926925845941</v>
      </c>
    </row>
    <row r="206" spans="2:8">
      <c r="D206" t="s">
        <v>52</v>
      </c>
      <c r="E206" s="4" t="s">
        <v>5</v>
      </c>
      <c r="F206">
        <v>0.76880000000000004</v>
      </c>
      <c r="G206">
        <v>0.92649999999999999</v>
      </c>
      <c r="H206" s="23">
        <f t="shared" si="29"/>
        <v>0.84031522444405127</v>
      </c>
    </row>
    <row r="207" spans="2:8">
      <c r="E207" s="4" t="s">
        <v>7</v>
      </c>
      <c r="F207">
        <v>0.50270000000000004</v>
      </c>
      <c r="G207">
        <v>0.53710000000000002</v>
      </c>
      <c r="H207" s="23">
        <f t="shared" si="29"/>
        <v>0.51933096749374885</v>
      </c>
    </row>
    <row r="209" spans="2:8">
      <c r="B209" t="s">
        <v>67</v>
      </c>
      <c r="C209" s="6">
        <v>20</v>
      </c>
      <c r="D209" t="s">
        <v>57</v>
      </c>
      <c r="E209" s="4" t="s">
        <v>3</v>
      </c>
      <c r="F209">
        <v>0.52339999999999998</v>
      </c>
      <c r="G209">
        <v>0.67500000000000004</v>
      </c>
      <c r="H209" s="23">
        <f t="shared" ref="H209:H211" si="30">2*F209*G209/(F209+G209)</f>
        <v>0.58961114819759686</v>
      </c>
    </row>
    <row r="210" spans="2:8">
      <c r="D210" t="s">
        <v>52</v>
      </c>
      <c r="E210" s="4" t="s">
        <v>5</v>
      </c>
      <c r="F210">
        <v>0.80020000000000002</v>
      </c>
      <c r="G210">
        <v>0.93210000000000004</v>
      </c>
      <c r="H210" s="23">
        <f t="shared" si="30"/>
        <v>0.86112846504647012</v>
      </c>
    </row>
    <row r="211" spans="2:8">
      <c r="E211" s="4" t="s">
        <v>7</v>
      </c>
      <c r="F211">
        <v>0.56459999999999999</v>
      </c>
      <c r="G211">
        <v>0.53420000000000001</v>
      </c>
      <c r="H211" s="23">
        <f t="shared" si="30"/>
        <v>0.54897946851110302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Chih-Wei Wu</dc:creator>
  <cp:lastModifiedBy>Chih-Wei Wu</cp:lastModifiedBy>
  <dcterms:created xsi:type="dcterms:W3CDTF">2014-03-31T23:34:05Z</dcterms:created>
  <dcterms:modified xsi:type="dcterms:W3CDTF">2014-04-17T18:04:17Z</dcterms:modified>
</cp:coreProperties>
</file>