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<sst xmlns="http://schemas.openxmlformats.org/spreadsheetml/2006/main" count="6" uniqueCount="6">
  <si>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CW13</t>
  </si>
  <si>
    <t>CW12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</si>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</sst>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G20" sqref="G20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18</v>
      </c>
      <c r="C2" s="4">
        <v>13</v>
      </c>
      <c r="D2" s="5">
        <f>(B2-C2)/C2</f>
        <v>0.384615384615385</v>
      </c>
      <c r="E2" s="4">
        <f>H2+B2</f>
        <v>1310</v>
      </c>
      <c r="F2" s="6">
        <f>E2/51</f>
        <v>25.6862745098039</v>
      </c>
      <c r="H2" s="4">
        <v>1292</v>
      </c>
    </row>
    <row r="3" ht="15.75" spans="2:8">
      <c r="B3" s="4">
        <v>18</v>
      </c>
      <c r="C3" s="4">
        <v>20</v>
      </c>
      <c r="D3" s="5">
        <f t="shared" ref="D3:D15" si="0">(B3-C3)/C3</f>
        <v>-0.1</v>
      </c>
      <c r="E3" s="4">
        <f t="shared" ref="E3:E15" si="1">H3+B3</f>
        <v>1478</v>
      </c>
      <c r="F3" s="6">
        <f>E3/51</f>
        <v>28.9803921568627</v>
      </c>
      <c r="H3" s="4">
        <v>1460</v>
      </c>
    </row>
    <row r="4" ht="15.75" spans="2:8">
      <c r="B4" s="4">
        <v>2</v>
      </c>
      <c r="C4" s="4">
        <v>1</v>
      </c>
      <c r="D4" s="5">
        <f t="shared" si="0"/>
        <v>1</v>
      </c>
      <c r="E4" s="4">
        <f t="shared" si="1"/>
        <v>374</v>
      </c>
      <c r="F4" s="6">
        <f t="shared" ref="F3:F15" si="2">E4/51</f>
        <v>7.33333333333333</v>
      </c>
      <c r="H4" s="4">
        <v>372</v>
      </c>
    </row>
    <row r="5" ht="15.75" spans="2:8">
      <c r="B5" s="4">
        <v>19.9</v>
      </c>
      <c r="C5" s="4">
        <v>10.1</v>
      </c>
      <c r="D5" s="5">
        <f t="shared" si="0"/>
        <v>0.97029702970297</v>
      </c>
      <c r="E5" s="4">
        <f t="shared" si="1"/>
        <v>726.3</v>
      </c>
      <c r="F5" s="6">
        <f t="shared" si="2"/>
        <v>14.2411764705882</v>
      </c>
      <c r="H5" s="4">
        <v>706.4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0.215686274509804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0.176470588235294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0.117647058823529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0.0588235294117647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6</v>
      </c>
      <c r="C11" s="4">
        <v>1</v>
      </c>
      <c r="D11" s="5">
        <f t="shared" si="0"/>
        <v>5</v>
      </c>
      <c r="E11" s="4">
        <f t="shared" si="1"/>
        <v>348</v>
      </c>
      <c r="F11" s="6">
        <f t="shared" si="2"/>
        <v>6.82352941176471</v>
      </c>
      <c r="H11" s="4">
        <v>342</v>
      </c>
    </row>
    <row r="12" ht="15.75" spans="2:8">
      <c r="B12" s="4">
        <v>0</v>
      </c>
      <c r="C12" s="4">
        <v>0</v>
      </c>
      <c r="D12" s="5" t="e">
        <f t="shared" si="0"/>
        <v>#DIV/0!</v>
      </c>
      <c r="E12" s="4">
        <f t="shared" si="1"/>
        <v>101</v>
      </c>
      <c r="F12" s="6">
        <f t="shared" si="2"/>
        <v>1.98039215686275</v>
      </c>
      <c r="H12" s="4">
        <v>101</v>
      </c>
    </row>
    <row r="13" ht="15.75" spans="2:8">
      <c r="B13" s="4">
        <v>3</v>
      </c>
      <c r="C13" s="4">
        <v>0</v>
      </c>
      <c r="D13" s="5" t="e">
        <f t="shared" si="0"/>
        <v>#DIV/0!</v>
      </c>
      <c r="E13" s="4">
        <f t="shared" si="1"/>
        <v>128</v>
      </c>
      <c r="F13" s="6">
        <f t="shared" si="2"/>
        <v>2.50980392156863</v>
      </c>
      <c r="H13" s="4">
        <v>125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74</v>
      </c>
      <c r="F14" s="6">
        <f t="shared" si="2"/>
        <v>1.45098039215686</v>
      </c>
      <c r="H14" s="4">
        <v>74</v>
      </c>
    </row>
    <row r="15" ht="15.75" spans="2:8">
      <c r="B15" s="4">
        <v>10</v>
      </c>
      <c r="C15" s="4">
        <v>5</v>
      </c>
      <c r="D15" s="5">
        <f t="shared" si="0"/>
        <v>1</v>
      </c>
      <c r="E15" s="4">
        <f t="shared" si="1"/>
        <v>20</v>
      </c>
      <c r="F15" s="6">
        <f>E15/51</f>
        <v>0.392156862745098</v>
      </c>
      <c r="H15" s="4">
        <v>10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兔八哥</cp:lastModifiedBy>
  <dcterms:created xsi:type="dcterms:W3CDTF">2015-06-05T18:19:00Z</dcterms:created>
  <dcterms:modified xsi:type="dcterms:W3CDTF">2020-03-30T07:39:54Z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