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ristian.saiz\Documents\0_NOAA\1_NOAA_work\1_XBT\New_Autolauncher\al_kicad_project\AOML_AB_3.0\"/>
    </mc:Choice>
  </mc:AlternateContent>
  <xr:revisionPtr revIDLastSave="0" documentId="13_ncr:1_{EB368F61-4DE6-455C-A948-FCC40A2166B2}" xr6:coauthVersionLast="47" xr6:coauthVersionMax="47" xr10:uidLastSave="{00000000-0000-0000-0000-000000000000}"/>
  <bookViews>
    <workbookView xWindow="-23148" yWindow="-492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</calcChain>
</file>

<file path=xl/sharedStrings.xml><?xml version="1.0" encoding="utf-8"?>
<sst xmlns="http://schemas.openxmlformats.org/spreadsheetml/2006/main" count="121" uniqueCount="108">
  <si>
    <t>QTY</t>
  </si>
  <si>
    <t>Mfg P/N #</t>
  </si>
  <si>
    <t>Component Description</t>
  </si>
  <si>
    <t>CAP CER 0.33UF 50V X7R 0805</t>
  </si>
  <si>
    <t>CAP CER 0.22UF 50V X7R 0805</t>
  </si>
  <si>
    <t>CAP CER 1UF 50V X7R 0805</t>
  </si>
  <si>
    <t>CAP ALUM 10UF 20% 35V RADIAL</t>
  </si>
  <si>
    <t>CAP ALUM 1000UF 20% 25V SMD</t>
  </si>
  <si>
    <t>CAP CER 0.1UF 50V X7R 0805</t>
  </si>
  <si>
    <t>CAP ALUM 100UF 20% 50V RADIAL</t>
  </si>
  <si>
    <t>CAP CER 0.47UF 50V X7R 0805</t>
  </si>
  <si>
    <t>CAP CER 20PF 50V C0G/NP0 0805</t>
  </si>
  <si>
    <t>CAP CER 10000PF 50V X7R 0805</t>
  </si>
  <si>
    <t>DIODE SCHOTTKY 40V 3A SMA</t>
  </si>
  <si>
    <t>DIODE ZENER 3.3V 500MW SOD123</t>
  </si>
  <si>
    <t>LED GREEN DIFFUSED 0603 SMD</t>
  </si>
  <si>
    <t>FERRITE BEAD 100 OHM 0805 1LN</t>
  </si>
  <si>
    <t>IC NOR R/S LATCH 3ST QUAD 16SOIC</t>
  </si>
  <si>
    <t>IC MTR DRVR BIPLR 8.2-45V 28SSOP</t>
  </si>
  <si>
    <t>IC SWITCH SPDT X 1 15OHM SC70-6</t>
  </si>
  <si>
    <t>THT device</t>
  </si>
  <si>
    <t>RES SMD 6.8K OHM 1% 1/8W 0805</t>
  </si>
  <si>
    <t>RES SMD 3.3K OHM 1% 1/8W 0805</t>
  </si>
  <si>
    <t>RES SMD 47K OHM 1% 1/8W 0805</t>
  </si>
  <si>
    <t>RES SMD 5.1K OHM 1% 1/8W 0805</t>
  </si>
  <si>
    <t>RES 0.1 OHM 1% 1W 2512</t>
  </si>
  <si>
    <t>RES SMD 10K OHM 1% 1/8W 0805</t>
  </si>
  <si>
    <t>RES SMD 4.7K OHM 1% 1/8W 0805</t>
  </si>
  <si>
    <t>RES 5K OHM 0.6W 0.005% RADIAL</t>
  </si>
  <si>
    <t>RES 15K OHM 5% 1/4W AXIAL</t>
  </si>
  <si>
    <t>RES SMD 1 OHM 1% 1/8W 0805</t>
  </si>
  <si>
    <t>RES 1M OHM 1% 1/8W 0805</t>
  </si>
  <si>
    <t>RES 330 OHM 1% 1/8W 0805</t>
  </si>
  <si>
    <t>RES 2K OHM 1% 1/8W 0805</t>
  </si>
  <si>
    <t>RES 560 OHM 5% 1/8W 0805</t>
  </si>
  <si>
    <t>RES 220 OHM 1% 1/8W 0805</t>
  </si>
  <si>
    <t>RES ARRAY 8 RES 10K OHM 1206</t>
  </si>
  <si>
    <t>RESISTOR CHIP</t>
  </si>
  <si>
    <t>TRIMMER 10K OHM 0.15W J LEAD TOP</t>
  </si>
  <si>
    <t>SWITCH TACTILE SPST-NO 0.05A 12V</t>
  </si>
  <si>
    <t>SWITCH SLIDE DIP SPST 0.025A 24V</t>
  </si>
  <si>
    <t>IC REG LINEAR 12V 1.5A D2PAK</t>
  </si>
  <si>
    <t>IC REG LINEAR 5V 1.5A SOT223-4</t>
  </si>
  <si>
    <t>IC REG LIN 3.3V 500MA SOT223-3</t>
  </si>
  <si>
    <t>IC TRANSCEIVER FULL 2/2 16TSSOP</t>
  </si>
  <si>
    <t>IC CURR SENSE 1 CIRCUIT SC70-6</t>
  </si>
  <si>
    <t>IC MCU 32BIT 128KB FLASH 64LQFP</t>
  </si>
  <si>
    <t>IC EEPROM 1KBIT I2C 1MHZ SOT23-5</t>
  </si>
  <si>
    <t>IC PWR RELAY 7NPN 1:1 16SOIC</t>
  </si>
  <si>
    <t>SSR RELAY SPST-NO 700MA 0-60V</t>
  </si>
  <si>
    <t>CRYSTAL 8.0000MHZ 20PF SMD</t>
  </si>
  <si>
    <t>CL21B334KBFNNNE</t>
  </si>
  <si>
    <t>CL21B224KBFNNNE</t>
  </si>
  <si>
    <t>CL21B105KBFNNNE</t>
  </si>
  <si>
    <t xml:space="preserve">	860020572003</t>
  </si>
  <si>
    <t>EEV-FK1E102Q</t>
  </si>
  <si>
    <t>CL21B104KBCNNNC</t>
  </si>
  <si>
    <t>ECA-1HM101</t>
  </si>
  <si>
    <t>CL21B474KBFNNNG</t>
  </si>
  <si>
    <t>C0805C200J5GAC7800</t>
  </si>
  <si>
    <t>CL21B103KBANNNC</t>
  </si>
  <si>
    <t>B340AE-13</t>
  </si>
  <si>
    <t>BZT52C3V3-7-F</t>
  </si>
  <si>
    <t>B1911PG--20D000514U1930</t>
  </si>
  <si>
    <t>2508051017Y0</t>
  </si>
  <si>
    <t>CD4043BDR</t>
  </si>
  <si>
    <t>DRV8825PWPR</t>
  </si>
  <si>
    <t>SN74LVC1G3157DCKR</t>
  </si>
  <si>
    <t>216550-1</t>
  </si>
  <si>
    <t>TBP02R2-381-03BE</t>
  </si>
  <si>
    <t>PPTC071LFBN-RC</t>
  </si>
  <si>
    <t>PPPC031LFBN-RC</t>
  </si>
  <si>
    <t>PH1-03-UA</t>
  </si>
  <si>
    <t>TB001-500-07BE</t>
  </si>
  <si>
    <t>216548-1</t>
  </si>
  <si>
    <t>PPPC021LFBN-RC</t>
  </si>
  <si>
    <t>TX2-L2-5V</t>
  </si>
  <si>
    <t>RT0805FRE076K8L</t>
  </si>
  <si>
    <t>RT0805FRE073K3L</t>
  </si>
  <si>
    <t>RT0805FRE0747KL</t>
  </si>
  <si>
    <t>RT0805FRE075K1L</t>
  </si>
  <si>
    <t>PE2512FKE070R1L</t>
  </si>
  <si>
    <t>RT0805FRE0710KL</t>
  </si>
  <si>
    <t>RT0805FRE074K7L</t>
  </si>
  <si>
    <t>Y14535K00000V9L</t>
  </si>
  <si>
    <t>CFR-25JR-52-15K</t>
  </si>
  <si>
    <t>RT0805FRE071RL</t>
  </si>
  <si>
    <t>RC0805FR-131ML</t>
  </si>
  <si>
    <t>RC0805FR-10330RL</t>
  </si>
  <si>
    <t>RC0805FR-132KL</t>
  </si>
  <si>
    <t>RC0805JR-07560RL</t>
  </si>
  <si>
    <t>RC0805FR-13220RL</t>
  </si>
  <si>
    <t>YC158TJR-0710KL</t>
  </si>
  <si>
    <t>YC164-JR-1310KL</t>
  </si>
  <si>
    <t>TC33X-2-103E</t>
  </si>
  <si>
    <t>PTS526 SK15 SMTR2 LFS</t>
  </si>
  <si>
    <t>DS01C-254-L-03BE</t>
  </si>
  <si>
    <t>L7812ABD2T-TR</t>
  </si>
  <si>
    <t>LM7805MPX/NOPB</t>
  </si>
  <si>
    <t>MCP1825ST-3302E/DB</t>
  </si>
  <si>
    <t>MAX3232EIPWR</t>
  </si>
  <si>
    <t>INA213AIDCKR</t>
  </si>
  <si>
    <t>STM32F103RBT6TR</t>
  </si>
  <si>
    <t>AT24C01D-STUM-T</t>
  </si>
  <si>
    <t>ULN2003ADR</t>
  </si>
  <si>
    <t>TLP170AM(TPL,E</t>
  </si>
  <si>
    <t>ABLS-8.000MHZ-20-B-3-H-T</t>
  </si>
  <si>
    <t>Bulk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</si>
</sst>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quotePrefix="1" applyBorder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>
      <selection activeCell="F2" sqref="F2:F60"/>
    </sheetView>
  </sheetViews>
  <sheetFormatPr defaultRowHeight="15" x14ac:dyDescent="0.25"/>
  <cols>
    <col min="1" max="1" width="4.42578125" bestFit="1" customWidth="1"/>
    <col min="2" max="2" width="25" bestFit="1" customWidth="1"/>
    <col min="3" max="3" width="33.5703125" customWidth="1"/>
    <col min="6" max="6" width="57.140625" bestFit="1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F1" s="6" t="s">
        <v>107</v>
      </c>
    </row>
    <row r="2" spans="1:6" x14ac:dyDescent="0.25">
      <c r="A2" s="2">
        <v>1</v>
      </c>
      <c r="B2" s="2" t="s">
        <v>51</v>
      </c>
      <c r="C2" s="2" t="s">
        <v>3</v>
      </c>
      <c r="F2" t="str">
        <f>+_xlfn.CONCAT(B2,", ",C2,", ",A2)</f>
        <v>CL21B334KBFNNNE, CAP CER 0.33UF 50V X7R 0805, 1</v>
      </c>
    </row>
    <row r="3" spans="1:6" x14ac:dyDescent="0.25">
      <c r="A3" s="2">
        <v>1</v>
      </c>
      <c r="B3" s="2" t="s">
        <v>52</v>
      </c>
      <c r="C3" s="2" t="s">
        <v>4</v>
      </c>
      <c r="F3" t="str">
        <f t="shared" ref="F3:F60" si="0">+_xlfn.CONCAT(B3,", ",C3,", ",A3)</f>
        <v>CL21B224KBFNNNE, CAP CER 0.22UF 50V X7R 0805, 1</v>
      </c>
    </row>
    <row r="4" spans="1:6" x14ac:dyDescent="0.25">
      <c r="A4" s="2">
        <v>3</v>
      </c>
      <c r="B4" s="2" t="s">
        <v>53</v>
      </c>
      <c r="C4" s="2" t="s">
        <v>5</v>
      </c>
      <c r="F4" t="str">
        <f t="shared" si="0"/>
        <v>CL21B105KBFNNNE, CAP CER 1UF 50V X7R 0805, 3</v>
      </c>
    </row>
    <row r="5" spans="1:6" x14ac:dyDescent="0.25">
      <c r="A5" s="2">
        <v>1</v>
      </c>
      <c r="B5" s="5" t="s">
        <v>54</v>
      </c>
      <c r="C5" s="3" t="s">
        <v>6</v>
      </c>
      <c r="F5" t="str">
        <f t="shared" si="0"/>
        <v xml:space="preserve">	860020572003, CAP ALUM 10UF 20% 35V RADIAL, 1</v>
      </c>
    </row>
    <row r="6" spans="1:6" x14ac:dyDescent="0.25">
      <c r="A6" s="2">
        <v>1</v>
      </c>
      <c r="B6" s="2" t="s">
        <v>55</v>
      </c>
      <c r="C6" s="2" t="s">
        <v>7</v>
      </c>
      <c r="F6" t="str">
        <f t="shared" si="0"/>
        <v>EEV-FK1E102Q, CAP ALUM 1000UF 20% 25V SMD, 1</v>
      </c>
    </row>
    <row r="7" spans="1:6" x14ac:dyDescent="0.25">
      <c r="A7" s="2">
        <v>17</v>
      </c>
      <c r="B7" s="2" t="s">
        <v>56</v>
      </c>
      <c r="C7" s="2" t="s">
        <v>8</v>
      </c>
      <c r="F7" t="str">
        <f t="shared" si="0"/>
        <v>CL21B104KBCNNNC, CAP CER 0.1UF 50V X7R 0805, 17</v>
      </c>
    </row>
    <row r="8" spans="1:6" x14ac:dyDescent="0.25">
      <c r="A8" s="2">
        <v>10</v>
      </c>
      <c r="B8" s="2" t="s">
        <v>57</v>
      </c>
      <c r="C8" s="2" t="s">
        <v>9</v>
      </c>
      <c r="F8" t="str">
        <f t="shared" si="0"/>
        <v>ECA-1HM101, CAP ALUM 100UF 20% 50V RADIAL, 10</v>
      </c>
    </row>
    <row r="9" spans="1:6" x14ac:dyDescent="0.25">
      <c r="A9" s="2">
        <v>1</v>
      </c>
      <c r="B9" s="2" t="s">
        <v>58</v>
      </c>
      <c r="C9" s="2" t="s">
        <v>10</v>
      </c>
      <c r="F9" t="str">
        <f t="shared" si="0"/>
        <v>CL21B474KBFNNNG, CAP CER 0.47UF 50V X7R 0805, 1</v>
      </c>
    </row>
    <row r="10" spans="1:6" x14ac:dyDescent="0.25">
      <c r="A10" s="2">
        <v>2</v>
      </c>
      <c r="B10" s="2" t="s">
        <v>59</v>
      </c>
      <c r="C10" s="2" t="s">
        <v>11</v>
      </c>
      <c r="F10" t="str">
        <f t="shared" si="0"/>
        <v>C0805C200J5GAC7800, CAP CER 20PF 50V C0G/NP0 0805, 2</v>
      </c>
    </row>
    <row r="11" spans="1:6" x14ac:dyDescent="0.25">
      <c r="A11" s="2">
        <v>24</v>
      </c>
      <c r="B11" s="2" t="s">
        <v>56</v>
      </c>
      <c r="C11" s="2" t="s">
        <v>8</v>
      </c>
      <c r="F11" t="str">
        <f t="shared" si="0"/>
        <v>CL21B104KBCNNNC, CAP CER 0.1UF 50V X7R 0805, 24</v>
      </c>
    </row>
    <row r="12" spans="1:6" x14ac:dyDescent="0.25">
      <c r="A12" s="2">
        <v>8</v>
      </c>
      <c r="B12" s="2" t="s">
        <v>60</v>
      </c>
      <c r="C12" s="2" t="s">
        <v>12</v>
      </c>
      <c r="F12" t="str">
        <f t="shared" si="0"/>
        <v>CL21B103KBANNNC, CAP CER 10000PF 50V X7R 0805, 8</v>
      </c>
    </row>
    <row r="13" spans="1:6" x14ac:dyDescent="0.25">
      <c r="A13" s="2">
        <v>8</v>
      </c>
      <c r="B13" s="2" t="s">
        <v>58</v>
      </c>
      <c r="C13" s="2" t="s">
        <v>10</v>
      </c>
      <c r="F13" t="str">
        <f t="shared" si="0"/>
        <v>CL21B474KBFNNNG, CAP CER 0.47UF 50V X7R 0805, 8</v>
      </c>
    </row>
    <row r="14" spans="1:6" x14ac:dyDescent="0.25">
      <c r="A14" s="2">
        <v>1</v>
      </c>
      <c r="B14" s="2" t="s">
        <v>61</v>
      </c>
      <c r="C14" s="2" t="s">
        <v>13</v>
      </c>
      <c r="F14" t="str">
        <f t="shared" si="0"/>
        <v>B340AE-13, DIODE SCHOTTKY 40V 3A SMA, 1</v>
      </c>
    </row>
    <row r="15" spans="1:6" x14ac:dyDescent="0.25">
      <c r="A15" s="2">
        <v>2</v>
      </c>
      <c r="B15" s="2" t="s">
        <v>62</v>
      </c>
      <c r="C15" s="2" t="s">
        <v>14</v>
      </c>
      <c r="F15" t="str">
        <f t="shared" si="0"/>
        <v>BZT52C3V3-7-F, DIODE ZENER 3.3V 500MW SOD123, 2</v>
      </c>
    </row>
    <row r="16" spans="1:6" x14ac:dyDescent="0.25">
      <c r="A16" s="2">
        <v>4</v>
      </c>
      <c r="B16" s="2" t="s">
        <v>63</v>
      </c>
      <c r="C16" s="2" t="s">
        <v>15</v>
      </c>
      <c r="F16" t="str">
        <f t="shared" si="0"/>
        <v>B1911PG--20D000514U1930, LED GREEN DIFFUSED 0603 SMD, 4</v>
      </c>
    </row>
    <row r="17" spans="1:6" x14ac:dyDescent="0.25">
      <c r="A17" s="2">
        <v>1</v>
      </c>
      <c r="B17" s="2" t="s">
        <v>64</v>
      </c>
      <c r="C17" s="2" t="s">
        <v>16</v>
      </c>
      <c r="F17" t="str">
        <f t="shared" si="0"/>
        <v>2508051017Y0, FERRITE BEAD 100 OHM 0805 1LN, 1</v>
      </c>
    </row>
    <row r="18" spans="1:6" x14ac:dyDescent="0.25">
      <c r="A18" s="2">
        <v>2</v>
      </c>
      <c r="B18" s="2" t="s">
        <v>65</v>
      </c>
      <c r="C18" s="2" t="s">
        <v>17</v>
      </c>
      <c r="F18" t="str">
        <f t="shared" si="0"/>
        <v>CD4043BDR, IC NOR R/S LATCH 3ST QUAD 16SOIC, 2</v>
      </c>
    </row>
    <row r="19" spans="1:6" x14ac:dyDescent="0.25">
      <c r="A19" s="2">
        <v>8</v>
      </c>
      <c r="B19" s="2" t="s">
        <v>66</v>
      </c>
      <c r="C19" s="2" t="s">
        <v>18</v>
      </c>
      <c r="F19" t="str">
        <f t="shared" si="0"/>
        <v>DRV8825PWPR, IC MTR DRVR BIPLR 8.2-45V 28SSOP, 8</v>
      </c>
    </row>
    <row r="20" spans="1:6" x14ac:dyDescent="0.25">
      <c r="A20" s="2">
        <v>1</v>
      </c>
      <c r="B20" s="2" t="s">
        <v>67</v>
      </c>
      <c r="C20" s="2" t="s">
        <v>19</v>
      </c>
      <c r="F20" t="str">
        <f t="shared" si="0"/>
        <v>SN74LVC1G3157DCKR, IC SWITCH SPDT X 1 15OHM SC70-6, 1</v>
      </c>
    </row>
    <row r="21" spans="1:6" x14ac:dyDescent="0.25">
      <c r="A21" s="4">
        <v>1</v>
      </c>
      <c r="B21" s="4">
        <v>61300411121</v>
      </c>
      <c r="C21" s="4" t="s">
        <v>20</v>
      </c>
      <c r="F21" t="str">
        <f t="shared" si="0"/>
        <v>61300411121, THT device, 1</v>
      </c>
    </row>
    <row r="22" spans="1:6" x14ac:dyDescent="0.25">
      <c r="A22" s="4">
        <v>1</v>
      </c>
      <c r="B22" s="4" t="s">
        <v>68</v>
      </c>
      <c r="C22" s="4" t="s">
        <v>20</v>
      </c>
      <c r="F22" t="str">
        <f t="shared" si="0"/>
        <v>216550-1, THT device, 1</v>
      </c>
    </row>
    <row r="23" spans="1:6" x14ac:dyDescent="0.25">
      <c r="A23" s="4">
        <v>9</v>
      </c>
      <c r="B23" s="4" t="s">
        <v>69</v>
      </c>
      <c r="C23" s="4" t="s">
        <v>20</v>
      </c>
      <c r="F23" t="str">
        <f t="shared" si="0"/>
        <v>TBP02R2-381-03BE, THT device, 9</v>
      </c>
    </row>
    <row r="24" spans="1:6" x14ac:dyDescent="0.25">
      <c r="A24" s="4">
        <v>1</v>
      </c>
      <c r="B24" s="4" t="s">
        <v>70</v>
      </c>
      <c r="C24" s="4" t="s">
        <v>20</v>
      </c>
      <c r="F24" t="str">
        <f t="shared" si="0"/>
        <v>PPTC071LFBN-RC, THT device, 1</v>
      </c>
    </row>
    <row r="25" spans="1:6" x14ac:dyDescent="0.25">
      <c r="A25" s="4">
        <v>1</v>
      </c>
      <c r="B25" s="4" t="s">
        <v>71</v>
      </c>
      <c r="C25" s="4" t="s">
        <v>20</v>
      </c>
      <c r="F25" t="str">
        <f t="shared" si="0"/>
        <v>PPPC031LFBN-RC, THT device, 1</v>
      </c>
    </row>
    <row r="26" spans="1:6" x14ac:dyDescent="0.25">
      <c r="A26" s="4">
        <v>1</v>
      </c>
      <c r="B26" s="4" t="s">
        <v>72</v>
      </c>
      <c r="C26" s="4" t="s">
        <v>20</v>
      </c>
      <c r="F26" t="str">
        <f t="shared" si="0"/>
        <v>PH1-03-UA, THT device, 1</v>
      </c>
    </row>
    <row r="27" spans="1:6" x14ac:dyDescent="0.25">
      <c r="A27" s="4">
        <v>1</v>
      </c>
      <c r="B27" s="4" t="s">
        <v>73</v>
      </c>
      <c r="C27" s="4" t="s">
        <v>20</v>
      </c>
      <c r="F27" t="str">
        <f t="shared" si="0"/>
        <v>TB001-500-07BE, THT device, 1</v>
      </c>
    </row>
    <row r="28" spans="1:6" x14ac:dyDescent="0.25">
      <c r="A28" s="4">
        <v>8</v>
      </c>
      <c r="B28" s="4" t="s">
        <v>74</v>
      </c>
      <c r="C28" s="4" t="s">
        <v>20</v>
      </c>
      <c r="F28" t="str">
        <f t="shared" si="0"/>
        <v>216548-1, THT device, 8</v>
      </c>
    </row>
    <row r="29" spans="1:6" x14ac:dyDescent="0.25">
      <c r="A29" s="4">
        <v>1</v>
      </c>
      <c r="B29" s="4" t="s">
        <v>75</v>
      </c>
      <c r="C29" s="4" t="s">
        <v>20</v>
      </c>
      <c r="F29" t="str">
        <f t="shared" si="0"/>
        <v>PPPC021LFBN-RC, THT device, 1</v>
      </c>
    </row>
    <row r="30" spans="1:6" x14ac:dyDescent="0.25">
      <c r="A30" s="4">
        <v>12</v>
      </c>
      <c r="B30" s="4" t="s">
        <v>76</v>
      </c>
      <c r="C30" s="4" t="s">
        <v>20</v>
      </c>
      <c r="F30" t="str">
        <f t="shared" si="0"/>
        <v>TX2-L2-5V, THT device, 12</v>
      </c>
    </row>
    <row r="31" spans="1:6" x14ac:dyDescent="0.25">
      <c r="A31" s="2">
        <v>2</v>
      </c>
      <c r="B31" s="2" t="s">
        <v>77</v>
      </c>
      <c r="C31" s="2" t="s">
        <v>21</v>
      </c>
      <c r="F31" t="str">
        <f t="shared" si="0"/>
        <v>RT0805FRE076K8L, RES SMD 6.8K OHM 1% 1/8W 0805, 2</v>
      </c>
    </row>
    <row r="32" spans="1:6" x14ac:dyDescent="0.25">
      <c r="A32" s="2">
        <v>2</v>
      </c>
      <c r="B32" s="2" t="s">
        <v>78</v>
      </c>
      <c r="C32" s="2" t="s">
        <v>22</v>
      </c>
      <c r="F32" t="str">
        <f t="shared" si="0"/>
        <v>RT0805FRE073K3L, RES SMD 3.3K OHM 1% 1/8W 0805, 2</v>
      </c>
    </row>
    <row r="33" spans="1:6" x14ac:dyDescent="0.25">
      <c r="A33" s="2">
        <v>1</v>
      </c>
      <c r="B33" s="2" t="s">
        <v>79</v>
      </c>
      <c r="C33" s="2" t="s">
        <v>23</v>
      </c>
      <c r="F33" t="str">
        <f t="shared" si="0"/>
        <v>RT0805FRE0747KL, RES SMD 47K OHM 1% 1/8W 0805, 1</v>
      </c>
    </row>
    <row r="34" spans="1:6" x14ac:dyDescent="0.25">
      <c r="A34" s="2">
        <v>1</v>
      </c>
      <c r="B34" s="2" t="s">
        <v>80</v>
      </c>
      <c r="C34" s="2" t="s">
        <v>24</v>
      </c>
      <c r="F34" t="str">
        <f t="shared" si="0"/>
        <v>RT0805FRE075K1L, RES SMD 5.1K OHM 1% 1/8W 0805, 1</v>
      </c>
    </row>
    <row r="35" spans="1:6" x14ac:dyDescent="0.25">
      <c r="A35" s="2">
        <v>1</v>
      </c>
      <c r="B35" s="2" t="s">
        <v>81</v>
      </c>
      <c r="C35" s="2" t="s">
        <v>25</v>
      </c>
      <c r="F35" t="str">
        <f t="shared" si="0"/>
        <v>PE2512FKE070R1L, RES 0.1 OHM 1% 1W 2512, 1</v>
      </c>
    </row>
    <row r="36" spans="1:6" x14ac:dyDescent="0.25">
      <c r="A36" s="2">
        <v>2</v>
      </c>
      <c r="B36" s="2" t="s">
        <v>82</v>
      </c>
      <c r="C36" s="2" t="s">
        <v>26</v>
      </c>
      <c r="F36" t="str">
        <f t="shared" si="0"/>
        <v>RT0805FRE0710KL, RES SMD 10K OHM 1% 1/8W 0805, 2</v>
      </c>
    </row>
    <row r="37" spans="1:6" x14ac:dyDescent="0.25">
      <c r="A37" s="2">
        <v>2</v>
      </c>
      <c r="B37" s="2" t="s">
        <v>83</v>
      </c>
      <c r="C37" s="2" t="s">
        <v>27</v>
      </c>
      <c r="F37" t="str">
        <f t="shared" si="0"/>
        <v>RT0805FRE074K7L, RES SMD 4.7K OHM 1% 1/8W 0805, 2</v>
      </c>
    </row>
    <row r="38" spans="1:6" x14ac:dyDescent="0.25">
      <c r="A38" s="4">
        <v>1</v>
      </c>
      <c r="B38" s="4" t="s">
        <v>84</v>
      </c>
      <c r="C38" s="4" t="s">
        <v>28</v>
      </c>
      <c r="F38" t="str">
        <f t="shared" si="0"/>
        <v>Y14535K00000V9L, RES 5K OHM 0.6W 0.005% RADIAL, 1</v>
      </c>
    </row>
    <row r="39" spans="1:6" x14ac:dyDescent="0.25">
      <c r="A39" s="4">
        <v>1</v>
      </c>
      <c r="B39" s="4" t="s">
        <v>85</v>
      </c>
      <c r="C39" s="4" t="s">
        <v>29</v>
      </c>
      <c r="F39" t="str">
        <f t="shared" si="0"/>
        <v>CFR-25JR-52-15K, RES 15K OHM 5% 1/4W AXIAL, 1</v>
      </c>
    </row>
    <row r="40" spans="1:6" x14ac:dyDescent="0.25">
      <c r="A40" s="2">
        <v>16</v>
      </c>
      <c r="B40" s="2" t="s">
        <v>86</v>
      </c>
      <c r="C40" s="2" t="s">
        <v>30</v>
      </c>
      <c r="F40" t="str">
        <f t="shared" si="0"/>
        <v>RT0805FRE071RL, RES SMD 1 OHM 1% 1/8W 0805, 16</v>
      </c>
    </row>
    <row r="41" spans="1:6" x14ac:dyDescent="0.25">
      <c r="A41" s="2">
        <v>8</v>
      </c>
      <c r="B41" s="2" t="s">
        <v>87</v>
      </c>
      <c r="C41" s="2" t="s">
        <v>31</v>
      </c>
      <c r="F41" t="str">
        <f t="shared" si="0"/>
        <v>RC0805FR-131ML, RES 1M OHM 1% 1/8W 0805, 8</v>
      </c>
    </row>
    <row r="42" spans="1:6" x14ac:dyDescent="0.25">
      <c r="A42" s="2">
        <v>8</v>
      </c>
      <c r="B42" s="2" t="s">
        <v>88</v>
      </c>
      <c r="C42" s="2" t="s">
        <v>32</v>
      </c>
      <c r="F42" t="str">
        <f t="shared" si="0"/>
        <v>RC0805FR-10330RL, RES 330 OHM 1% 1/8W 0805, 8</v>
      </c>
    </row>
    <row r="43" spans="1:6" x14ac:dyDescent="0.25">
      <c r="A43" s="2">
        <v>1</v>
      </c>
      <c r="B43" s="2" t="s">
        <v>89</v>
      </c>
      <c r="C43" s="2" t="s">
        <v>33</v>
      </c>
      <c r="F43" t="str">
        <f t="shared" si="0"/>
        <v>RC0805FR-132KL, RES 2K OHM 1% 1/8W 0805, 1</v>
      </c>
    </row>
    <row r="44" spans="1:6" x14ac:dyDescent="0.25">
      <c r="A44" s="2">
        <v>1</v>
      </c>
      <c r="B44" s="2" t="s">
        <v>90</v>
      </c>
      <c r="C44" s="2" t="s">
        <v>34</v>
      </c>
      <c r="F44" t="str">
        <f t="shared" si="0"/>
        <v>RC0805JR-07560RL, RES 560 OHM 5% 1/8W 0805, 1</v>
      </c>
    </row>
    <row r="45" spans="1:6" x14ac:dyDescent="0.25">
      <c r="A45" s="2">
        <v>2</v>
      </c>
      <c r="B45" s="2" t="s">
        <v>91</v>
      </c>
      <c r="C45" s="2" t="s">
        <v>35</v>
      </c>
      <c r="F45" t="str">
        <f t="shared" si="0"/>
        <v>RC0805FR-13220RL, RES 220 OHM 1% 1/8W 0805, 2</v>
      </c>
    </row>
    <row r="46" spans="1:6" x14ac:dyDescent="0.25">
      <c r="A46" s="2">
        <v>2</v>
      </c>
      <c r="B46" s="2" t="s">
        <v>92</v>
      </c>
      <c r="C46" s="2" t="s">
        <v>36</v>
      </c>
      <c r="F46" t="str">
        <f t="shared" si="0"/>
        <v>YC158TJR-0710KL, RES ARRAY 8 RES 10K OHM 1206, 2</v>
      </c>
    </row>
    <row r="47" spans="1:6" x14ac:dyDescent="0.25">
      <c r="A47" s="2">
        <v>2</v>
      </c>
      <c r="B47" s="2" t="s">
        <v>93</v>
      </c>
      <c r="C47" s="2" t="s">
        <v>37</v>
      </c>
      <c r="F47" t="str">
        <f t="shared" si="0"/>
        <v>YC164-JR-1310KL, RESISTOR CHIP, 2</v>
      </c>
    </row>
    <row r="48" spans="1:6" x14ac:dyDescent="0.25">
      <c r="A48" s="2">
        <v>1</v>
      </c>
      <c r="B48" s="2" t="s">
        <v>94</v>
      </c>
      <c r="C48" s="2" t="s">
        <v>38</v>
      </c>
      <c r="F48" t="str">
        <f t="shared" si="0"/>
        <v>TC33X-2-103E, TRIMMER 10K OHM 0.15W J LEAD TOP, 1</v>
      </c>
    </row>
    <row r="49" spans="1:6" x14ac:dyDescent="0.25">
      <c r="A49" s="2">
        <v>1</v>
      </c>
      <c r="B49" s="2" t="s">
        <v>95</v>
      </c>
      <c r="C49" s="2" t="s">
        <v>39</v>
      </c>
      <c r="F49" t="str">
        <f t="shared" si="0"/>
        <v>PTS526 SK15 SMTR2 LFS, SWITCH TACTILE SPST-NO 0.05A 12V, 1</v>
      </c>
    </row>
    <row r="50" spans="1:6" x14ac:dyDescent="0.25">
      <c r="A50" s="4">
        <v>1</v>
      </c>
      <c r="B50" s="4" t="s">
        <v>96</v>
      </c>
      <c r="C50" s="4" t="s">
        <v>40</v>
      </c>
      <c r="F50" t="str">
        <f t="shared" si="0"/>
        <v>DS01C-254-L-03BE, SWITCH SLIDE DIP SPST 0.025A 24V, 1</v>
      </c>
    </row>
    <row r="51" spans="1:6" x14ac:dyDescent="0.25">
      <c r="A51" s="2">
        <v>1</v>
      </c>
      <c r="B51" s="2" t="s">
        <v>97</v>
      </c>
      <c r="C51" s="2" t="s">
        <v>41</v>
      </c>
      <c r="F51" t="str">
        <f t="shared" si="0"/>
        <v>L7812ABD2T-TR, IC REG LINEAR 12V 1.5A D2PAK, 1</v>
      </c>
    </row>
    <row r="52" spans="1:6" x14ac:dyDescent="0.25">
      <c r="A52" s="2">
        <v>1</v>
      </c>
      <c r="B52" s="2" t="s">
        <v>98</v>
      </c>
      <c r="C52" s="2" t="s">
        <v>42</v>
      </c>
      <c r="F52" t="str">
        <f t="shared" si="0"/>
        <v>LM7805MPX/NOPB, IC REG LINEAR 5V 1.5A SOT223-4, 1</v>
      </c>
    </row>
    <row r="53" spans="1:6" x14ac:dyDescent="0.25">
      <c r="A53" s="2">
        <v>1</v>
      </c>
      <c r="B53" s="2" t="s">
        <v>99</v>
      </c>
      <c r="C53" s="2" t="s">
        <v>43</v>
      </c>
      <c r="F53" t="str">
        <f t="shared" si="0"/>
        <v>MCP1825ST-3302E/DB, IC REG LIN 3.3V 500MA SOT223-3, 1</v>
      </c>
    </row>
    <row r="54" spans="1:6" x14ac:dyDescent="0.25">
      <c r="A54" s="2">
        <v>1</v>
      </c>
      <c r="B54" s="2" t="s">
        <v>100</v>
      </c>
      <c r="C54" s="2" t="s">
        <v>44</v>
      </c>
      <c r="F54" t="str">
        <f t="shared" si="0"/>
        <v>MAX3232EIPWR, IC TRANSCEIVER FULL 2/2 16TSSOP, 1</v>
      </c>
    </row>
    <row r="55" spans="1:6" x14ac:dyDescent="0.25">
      <c r="A55" s="2">
        <v>1</v>
      </c>
      <c r="B55" s="2" t="s">
        <v>101</v>
      </c>
      <c r="C55" s="2" t="s">
        <v>45</v>
      </c>
      <c r="F55" t="str">
        <f t="shared" si="0"/>
        <v>INA213AIDCKR, IC CURR SENSE 1 CIRCUIT SC70-6, 1</v>
      </c>
    </row>
    <row r="56" spans="1:6" x14ac:dyDescent="0.25">
      <c r="A56" s="2">
        <v>1</v>
      </c>
      <c r="B56" s="2" t="s">
        <v>102</v>
      </c>
      <c r="C56" s="2" t="s">
        <v>46</v>
      </c>
      <c r="F56" t="str">
        <f t="shared" si="0"/>
        <v>STM32F103RBT6TR, IC MCU 32BIT 128KB FLASH 64LQFP, 1</v>
      </c>
    </row>
    <row r="57" spans="1:6" x14ac:dyDescent="0.25">
      <c r="A57" s="2">
        <v>1</v>
      </c>
      <c r="B57" s="2" t="s">
        <v>103</v>
      </c>
      <c r="C57" s="2" t="s">
        <v>47</v>
      </c>
      <c r="F57" t="str">
        <f t="shared" si="0"/>
        <v>AT24C01D-STUM-T, IC EEPROM 1KBIT I2C 1MHZ SOT23-5, 1</v>
      </c>
    </row>
    <row r="58" spans="1:6" x14ac:dyDescent="0.25">
      <c r="A58" s="2">
        <v>2</v>
      </c>
      <c r="B58" s="2" t="s">
        <v>104</v>
      </c>
      <c r="C58" s="2" t="s">
        <v>48</v>
      </c>
      <c r="F58" t="str">
        <f t="shared" si="0"/>
        <v>ULN2003ADR, IC PWR RELAY 7NPN 1:1 16SOIC, 2</v>
      </c>
    </row>
    <row r="59" spans="1:6" x14ac:dyDescent="0.25">
      <c r="A59" s="2">
        <v>8</v>
      </c>
      <c r="B59" s="2" t="s">
        <v>105</v>
      </c>
      <c r="C59" s="2" t="s">
        <v>49</v>
      </c>
      <c r="F59" t="str">
        <f t="shared" si="0"/>
        <v>TLP170AM(TPL,E, SSR RELAY SPST-NO 700MA 0-60V, 8</v>
      </c>
    </row>
    <row r="60" spans="1:6" x14ac:dyDescent="0.25">
      <c r="A60" s="2">
        <v>1</v>
      </c>
      <c r="B60" s="2" t="s">
        <v>106</v>
      </c>
      <c r="C60" s="2" t="s">
        <v>50</v>
      </c>
      <c r="F60" t="str">
        <f t="shared" si="0"/>
        <v>ABLS-8.000MHZ-20-B-3-H-T, CRYSTAL 8.0000MHZ 20PF SMD,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Saiz</dc:creator>
  <cp:lastModifiedBy>Christian Saiz</cp:lastModifiedBy>
  <dcterms:created xsi:type="dcterms:W3CDTF">2015-06-05T18:17:20Z</dcterms:created>
  <dcterms:modified xsi:type="dcterms:W3CDTF">2024-04-26T17:57:11Z</dcterms:modified>
</cp:coreProperties>
</file>