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cathynguyen/data550/"/>
    </mc:Choice>
  </mc:AlternateContent>
  <xr:revisionPtr revIDLastSave="0" documentId="13_ncr:1_{44679C36-961A-F044-AD70-263380CA0365}" xr6:coauthVersionLast="47" xr6:coauthVersionMax="47" xr10:uidLastSave="{00000000-0000-0000-0000-000000000000}"/>
  <bookViews>
    <workbookView xWindow="0" yWindow="500" windowWidth="28800" windowHeight="16000" xr2:uid="{00000000-000D-0000-FFFF-FFFF00000000}"/>
  </bookViews>
  <sheets>
    <sheet name="cpt + genesis combined (physici" sheetId="1" r:id="rId1"/>
  </sheets>
  <definedNames>
    <definedName name="_xlnm._FilterDatabase" localSheetId="0" hidden="1">'cpt + genesis combined (physici'!$A$2:$L$328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</calcChain>
</file>

<file path=xl/sharedStrings.xml><?xml version="1.0" encoding="utf-8"?>
<sst xmlns="http://schemas.openxmlformats.org/spreadsheetml/2006/main" count="338" uniqueCount="336">
  <si>
    <t>code</t>
  </si>
  <si>
    <t>description</t>
  </si>
  <si>
    <t>medicaid/commercial</t>
  </si>
  <si>
    <t>CHG MRI GUIDANCE FOR PARENCHYMAL TISSUE ABLATION</t>
  </si>
  <si>
    <t>OPEN TX DISTAL FEMORAL EPIPHYSEAL SEPARATION</t>
  </si>
  <si>
    <t>ARTHRS KNE SURG W/MENISCECTOMY MED/LAT W/SHVG</t>
  </si>
  <si>
    <t>SHOULDER SCOPE BONE SHAVING</t>
  </si>
  <si>
    <t>CLOSED RX RADIAL HEAD DISLOC,CHILD</t>
  </si>
  <si>
    <t>MRI LOWER EXTREM JT, W/O CONTRAST</t>
  </si>
  <si>
    <t>296.60</t>
  </si>
  <si>
    <t>MRI, JOINT UPPER EXTREM</t>
  </si>
  <si>
    <t>CLOSED RX TAR-METATAR DISLOCATION</t>
  </si>
  <si>
    <t>TOTAL HIP ARTHROPLASTY</t>
  </si>
  <si>
    <t>REMV BONE FOR GRAFT MAJOR</t>
  </si>
  <si>
    <t>MRI, LOWER EXTREM</t>
  </si>
  <si>
    <t>PLASTY KNEE,MED OR LAT COMPARTMT</t>
  </si>
  <si>
    <t>KNEE SCOPE,PART SYNOVECT</t>
  </si>
  <si>
    <t>CHG US COMPL JOINT R-T W/IMAGE DOCUMENTATION</t>
  </si>
  <si>
    <t>REVISE MEDIAN N/CARPAL TUNNEL SURG</t>
  </si>
  <si>
    <t>OPEN TX INTERCONDYLAR SPINE/TUBRST FRACTURE KNEE</t>
  </si>
  <si>
    <t>TOTAL KNEE ARTHROPLASTY</t>
  </si>
  <si>
    <t>ARTHRS KNEE W/MENISCECTOMY MED&amp;LAT W/SHAVING</t>
  </si>
  <si>
    <t>SONO GUIDE NEEDLE BIOPSY</t>
  </si>
  <si>
    <t>CONV PREV HIP SURG TO TOT HIP ARTHROPLAS</t>
  </si>
  <si>
    <t>REMOVAL OF ELBOW BURSA</t>
  </si>
  <si>
    <t>APPLY SHORT LEG CAST,WALKER</t>
  </si>
  <si>
    <t>ANKLE SCOPE,PART SYNOVECTOMY</t>
  </si>
  <si>
    <t>CHG X-RAY SHOULDER 1 VW</t>
  </si>
  <si>
    <t>INCIS TENDON SHEATH,RADIAL STYLOID</t>
  </si>
  <si>
    <t>KNEE SCOPE/SURG/INCOND FX AID+FIXAT</t>
  </si>
  <si>
    <t>OPEN RX PERIARTIC FX ELBOW,IMPLNT</t>
  </si>
  <si>
    <t>MANIPULATN SHLDR JT W ANESTHESIA</t>
  </si>
  <si>
    <t>REMV BENIGN FEMUR LESION</t>
  </si>
  <si>
    <t>ANKLE CONTROL ORTHO PRE OTS</t>
  </si>
  <si>
    <t>PR KNEE SCOPE,LYSIS OF ADHESNS</t>
  </si>
  <si>
    <t>MRI, UPPER EXTREM</t>
  </si>
  <si>
    <t>KNEE SCOPE,SHAVE ARTICULAR CART</t>
  </si>
  <si>
    <t>REPAIR ROTATOR CUFF,ACUTE</t>
  </si>
  <si>
    <t>CLOSED RX TIBIAL PLATEAU FX</t>
  </si>
  <si>
    <t>X-RAY SCAPULA</t>
  </si>
  <si>
    <t>JOINT SURVEY, SINGLE VIEW</t>
  </si>
  <si>
    <t>OPEN TX TIBIAL FRACTURE PROXIMAL UNICONDYLAR</t>
  </si>
  <si>
    <t>APPLY SHORT LEG CAST</t>
  </si>
  <si>
    <t>KNEE SCOPE,FULL SYNOVECT</t>
  </si>
  <si>
    <t>REPAIR ROTATOR CUFF,CHRONIC</t>
  </si>
  <si>
    <t>KNEE SCOPE,ABRASN ARTHROPLASTY</t>
  </si>
  <si>
    <t>KNEE SCOPE,MED OR LAT MENIS REPAIR</t>
  </si>
  <si>
    <t>OPEN TREATMENT MEDIAL MALLEOLUS FRACTURE</t>
  </si>
  <si>
    <t>SURGICAL ARTHROSCOPY SHOULDER LMTD DBRDMT 1/2</t>
  </si>
  <si>
    <t>OPEN RX A-C JT DISLOC</t>
  </si>
  <si>
    <t>REVISE ULNAR NERVE AT ELBOW</t>
  </si>
  <si>
    <t>MRI, LOWER EXTR, W/O CONTRAST F/U BY CONTRAST</t>
  </si>
  <si>
    <t>ANKLE SCOPE,EXTENS DEBRIDEMNT</t>
  </si>
  <si>
    <t>OPEN TREATMENT OF ULNAR SHAFT FRACTURE</t>
  </si>
  <si>
    <t>OPEN TX HUMERAL CONDYLAR FRACTURE</t>
  </si>
  <si>
    <t>X-RAY KNEE BILAT STANDING</t>
  </si>
  <si>
    <t>OPEN RX A-C JT DISLOC,FASCIAL GRFT</t>
  </si>
  <si>
    <t>OPEN RX SLIP EPIPHYSIS</t>
  </si>
  <si>
    <t>TREAT TIBIAL SHAFT FX, INTRAMED IMPLANT</t>
  </si>
  <si>
    <t>PR REVISE KNEE JOINT REPLACE,ALL PARTS</t>
  </si>
  <si>
    <t>OPEN TX FEMORAL SUPRACONDYLAR FRACTURE W/O EXTENSION</t>
  </si>
  <si>
    <t>REVISION OF UNSTABLE PATELLA</t>
  </si>
  <si>
    <t>OPEN RX PATELLA FX</t>
  </si>
  <si>
    <t>OPEN TREATMENT RADIAL SHAFT FRACTURE</t>
  </si>
  <si>
    <t>CHG X-RAY SKULL 4+ VW</t>
  </si>
  <si>
    <t>EXC TUMOR SOFT TISS SHOULDER SUBFASC &lt;5CM</t>
  </si>
  <si>
    <t>SHLDR ARTHROSCOP,LYSE ADHESNS</t>
  </si>
  <si>
    <t>PR SHLDR ARTHROSCOP,SURG,W/REMOVAL,LOOSE/FB</t>
  </si>
  <si>
    <t>KNEE SCOPE,REMV LOOSE BODY</t>
  </si>
  <si>
    <t>NJX AA&amp;/STRD PLANTAR COMMON DIGITAL NERVES</t>
  </si>
  <si>
    <t>CHG X-RAY ANKLE 3+ VW</t>
  </si>
  <si>
    <t>SURGICAL ARTHROSCOPY SHOULDER XTNSV DBRDMT 3+</t>
  </si>
  <si>
    <t>TIBIAL SCOPE/SURG/FX AID,UNICONDYLR</t>
  </si>
  <si>
    <t>CLOSED RX COCCYGEAL FX</t>
  </si>
  <si>
    <t>OPEN TREATMENT BIMALLEOLAR ANKLE FRACTURE</t>
  </si>
  <si>
    <t>CLOSED RX HUMERAL SUPRACONDYLAR FX</t>
  </si>
  <si>
    <t>CHG FLUOROSCOPY UP TO 1 HOUR PHYSICIAN/QHP TIME</t>
  </si>
  <si>
    <t>OSTEOPLASTY,RADIUS OR ULNA,SHORTEN</t>
  </si>
  <si>
    <t>CHG X-RAY LUMBAR SPINE 4 VW</t>
  </si>
  <si>
    <t>ANKLE SCOPE,AID REPAIR FX,BONE DEFCT</t>
  </si>
  <si>
    <t>PERCUT FIX DISTAL FEMUR</t>
  </si>
  <si>
    <t>CLOSED RX ULNA SHAFT FX</t>
  </si>
  <si>
    <t>CHG X-RAY LUMBAR SPINE 2/3 VW</t>
  </si>
  <si>
    <t>DEBRIDEMENT, SKIN, SUB-Q TISSUE,MUSCLE,=&lt;20 SQ CM</t>
  </si>
  <si>
    <t>CLOSED RX TARSAL DISLOCATION</t>
  </si>
  <si>
    <t>REPAIR FLEX FOOT TENDON,EA</t>
  </si>
  <si>
    <t>X-RAY AC JTS</t>
  </si>
  <si>
    <t>CLOSED RX WEIGHT BEAR DIST TIBIA</t>
  </si>
  <si>
    <t>APPLY LONG LEG CAST</t>
  </si>
  <si>
    <t>ANKLE SCOPE,EXCIS OSTEOCHON DEFCT</t>
  </si>
  <si>
    <t>CHG X-RAY THORACIC SPINE 2 VW</t>
  </si>
  <si>
    <t>OPEN ROD FIXATN HUMERAL SHAFT FX</t>
  </si>
  <si>
    <t>DEBRIDEMENT, SKIN, SUB-Q TISSUE,MUSCLE,BONE,=&lt;20 SQ CM</t>
  </si>
  <si>
    <t>PR OPEN RX ACUTE SHLDR DISLOC</t>
  </si>
  <si>
    <t>KNEE SCOPE,MED+LAT MENIS REPAIR</t>
  </si>
  <si>
    <t>CHG X-RAY TIB + FIB, 2VW</t>
  </si>
  <si>
    <t>OPEN FIXATN MID HUMERUS FRACTURE</t>
  </si>
  <si>
    <t>CLOSED RX METATARSAL FX,MANIP</t>
  </si>
  <si>
    <t>KNEE SCOPE, W/LATERAL RELEASE</t>
  </si>
  <si>
    <t>CHG X-RAY ELBOW 2 VW</t>
  </si>
  <si>
    <t>RECONSTRUCT PROX HUMERAL IMPLANT</t>
  </si>
  <si>
    <t>CHG X-RAY ANKLE 2 VW</t>
  </si>
  <si>
    <t>CHG RADEX SPINE CERVICAL 4 OR 5 VIEWS</t>
  </si>
  <si>
    <t>FIX QUAD/HAMSTR MUSC RUPT,PRIMARY</t>
  </si>
  <si>
    <t>X-RAY EYE FOR FOREIGN BODY</t>
  </si>
  <si>
    <t>REINSERT BI/TRICEPS TENDON,DISTAL</t>
  </si>
  <si>
    <t>CHG X-RAY ELBOW 3+ VW</t>
  </si>
  <si>
    <t>CHG X-RAY SACRUM/COCCYX 2+ VW</t>
  </si>
  <si>
    <t>KNEE SCOPE,DIAGNOSTIC</t>
  </si>
  <si>
    <t>OPEN TX TRIMALLEOLAR ANKLE FX W/O FIX PST LIP</t>
  </si>
  <si>
    <t>FULL EXCIS 2,3 OR 4TH METATAR HEAD</t>
  </si>
  <si>
    <t>OSTEOTOMY FEMUR SHAFT,W FIXATN</t>
  </si>
  <si>
    <t>CHG X-RAY SHOULDER 2+ VW</t>
  </si>
  <si>
    <t>EXCIS PRIMARY GANGLION WRIST</t>
  </si>
  <si>
    <t>CHG X-RAY STERNUM 2+ VW</t>
  </si>
  <si>
    <t>REPAIR EXTEN TENDON,DISTAL INSERT,CLOSE</t>
  </si>
  <si>
    <t>CHG X-RAY WRIST 2 VW</t>
  </si>
  <si>
    <t>CLOSED RX CARPAL FX</t>
  </si>
  <si>
    <t>X-RAYS, BONE LENGTH STUDIES</t>
  </si>
  <si>
    <t>FIX INFRAPATELLA TENDON,PRIMARY</t>
  </si>
  <si>
    <t>OPEN TX RADIAL &amp; ULNAR SHAFT FX FIX RADIUS AND ULNA</t>
  </si>
  <si>
    <t>CHG X-RAY FOREARM 2 VW</t>
  </si>
  <si>
    <t>SHLDR ARTHROSCOP,SURG,REPAIR,SLAP LESION</t>
  </si>
  <si>
    <t>CHG X-RAY FOOT 3+ VW</t>
  </si>
  <si>
    <t>RADEX SPINE LUMBSCRL COMPL W/BENDING VIEWS MIN 6</t>
  </si>
  <si>
    <t>REPAIR ACHILLES TENDON,SECONDARY</t>
  </si>
  <si>
    <t>REMOVAL PREPATELLA BURSA</t>
  </si>
  <si>
    <t>CHG RADEX SPINE CERVICAL 2 OR 3 VIEWS</t>
  </si>
  <si>
    <t>KNEE SCOPE,AID ANT CRUCIATE REPAIR</t>
  </si>
  <si>
    <t>SHLDR ARTHROSCOP,SURG,CAPSULORRHAPHY</t>
  </si>
  <si>
    <t>SHLDR ARTHROSCOP,SURG,W/ROTAT CUFF REPR</t>
  </si>
  <si>
    <t>CHG X-RAY FOOT 2 VW</t>
  </si>
  <si>
    <t>CHG X-RAY SKULL &lt;4 VW</t>
  </si>
  <si>
    <t>CLOSED TX BIMALLEOLAR ANKLE FRACTURE W/O MANIP</t>
  </si>
  <si>
    <t>CLOSED RX METACARPAL FX,PERCUT</t>
  </si>
  <si>
    <t>CHG X-RAY RIBS 3 VW BILAT</t>
  </si>
  <si>
    <t>CLOSED TX ULNAR FRACTURE PROX END W/O MANIPULATE</t>
  </si>
  <si>
    <t>REPAIR FLEX LEG TENDON,PRIM,EA</t>
  </si>
  <si>
    <t>ARTHROCENTESIS ASPIR&amp;/INJ INTERM JT/BURS W/O US</t>
  </si>
  <si>
    <t>CHG RADEX SPINE CERVICAL 6 OR MORE VIEWS</t>
  </si>
  <si>
    <t>CLTX FX PHLX/PHLG OTH/THN GRT TOE W/MNPJ</t>
  </si>
  <si>
    <t>ARTHROSCOPY HIP W/LABRAL REPAIR</t>
  </si>
  <si>
    <t>PARTIAL REMOVAL, CLAVICLE</t>
  </si>
  <si>
    <t>OPEN TREATMENT PROX HUMERAL FRACTURE</t>
  </si>
  <si>
    <t>CHG X-RAY RIBS, CHEST 3+ VW</t>
  </si>
  <si>
    <t>CHG X-RAY HEEL</t>
  </si>
  <si>
    <t>ARTHROSCOPY HIP W/ACETABULOPLASTY</t>
  </si>
  <si>
    <t>CLOSED RX RAD/ULNA SHAFT FX</t>
  </si>
  <si>
    <t>OPEN TX CARPOMETACARPAL FRACTURE DISLOCATE THUMB</t>
  </si>
  <si>
    <t>INJECT TRIGGER POINT, 1 OR 2</t>
  </si>
  <si>
    <t>CLOSED RX HUMER EPICONDYLR FX</t>
  </si>
  <si>
    <t>REPAIR BICEPS LONG TENDON</t>
  </si>
  <si>
    <t>OPEN RX DISTAL RADIUS FX, EXTRA-ARTICULAR</t>
  </si>
  <si>
    <t>CLOSED RX TIBIA SHAFT FX</t>
  </si>
  <si>
    <t>PR OPEN RDL SHAFT FX OPEN RAD/ULN JT DISLOCATE</t>
  </si>
  <si>
    <t>L3650</t>
  </si>
  <si>
    <t>SO 8 ABD RESTRAINT PRE OTS</t>
  </si>
  <si>
    <t>CHG X-RAY KNEE 1 OR 2 VIEW</t>
  </si>
  <si>
    <t>PR CLOSED RX TIBIA SHAFT FX,MANIPULATN</t>
  </si>
  <si>
    <t>REMOVAL OF HEEL BONE</t>
  </si>
  <si>
    <t>CLOSED RX PATELLA FX</t>
  </si>
  <si>
    <t>CLOSED RX PROX HUMERUS FX,MANIP</t>
  </si>
  <si>
    <t>ARTHROCENTESIS ASPIR&amp;/INJ SMALL JT/BURSA W/O US</t>
  </si>
  <si>
    <t>PR OPEN TREATMENT PROXIMAL FIBULA/SHAFT FRACTURE</t>
  </si>
  <si>
    <t>CHG X-RAY PELVIS 1/2 VW</t>
  </si>
  <si>
    <t>CLOSED RX MID HUMERUS FX,MANIPULATN</t>
  </si>
  <si>
    <t>CLOSED RX PROX HUMERUS FRACTURE</t>
  </si>
  <si>
    <t>OPEN TX DISTAL TIBIOFIBULAR JOINT DISRUPTION</t>
  </si>
  <si>
    <t>PARTIAL REMOVAL/REPAIR,ACROMION</t>
  </si>
  <si>
    <t>OPEN TREATMENT CLAVICULAR FRACTURE INTERNAL FX</t>
  </si>
  <si>
    <t>STRAPPING; ANKLE &amp;/OR FOOT</t>
  </si>
  <si>
    <t>SIMPLE REPAIR SCALP/NECK/AX/GENIT/TRUNK 2.5CM/&lt;</t>
  </si>
  <si>
    <t>OPEN TX DISTAL PHALANGEAL FRACTURE EACH</t>
  </si>
  <si>
    <t>OPEN TREATMENT FRACTURE DISTAL TIBIA ONLY</t>
  </si>
  <si>
    <t>INJECTION 1 TENDON SHEATH/LIGAMENT APONEUROSIS</t>
  </si>
  <si>
    <t>CPTR-ASST SURGICAL NAVIGATION IMAGE-LESS</t>
  </si>
  <si>
    <t>CHG X-RAY HAND 2 VW</t>
  </si>
  <si>
    <t>CHG X-RAY WRIST 3+ VW</t>
  </si>
  <si>
    <t>INJECTION SINGLE TENDON ORIGIN/INSERTION</t>
  </si>
  <si>
    <t>CHG RADEX HIPS BILATERAL WITH PELVIS 2 VIEWS</t>
  </si>
  <si>
    <t>DEBRIDEMENT, SKIN, SUB-Q TISSUE,=&lt;20 SQ CM</t>
  </si>
  <si>
    <t>PR OPEN RDL SHAFT FX CLOSED RAD/ULN JT DISLOCATE</t>
  </si>
  <si>
    <t>CLOSED RX RAD/ULNA SHAFT FX,MANIP</t>
  </si>
  <si>
    <t>CHG X-RAY THORACIC SPINE+SWIM 3 VW</t>
  </si>
  <si>
    <t>OSTEOTOMY RADIUS,DISTAL THIRD</t>
  </si>
  <si>
    <t>DRAINAGE OF HIP JOINT</t>
  </si>
  <si>
    <t>REPAIR ACHILLES TENDON,PRIMARY</t>
  </si>
  <si>
    <t>CLOSED RX ELBOW DISLOCATION</t>
  </si>
  <si>
    <t>OPEN TREATMENT METATARSAL FRACTURE EACH</t>
  </si>
  <si>
    <t>CLOSED RX RADIAL HEAD/NECK FX</t>
  </si>
  <si>
    <t>REVISE TOTAL HIP REPLACEMENT</t>
  </si>
  <si>
    <t>CHG RADEX HIPS BILATERAL WITH PELVIS MINIMUM 5 VIEWS</t>
  </si>
  <si>
    <t>CLOSED RX SHLDR DISLOCATION</t>
  </si>
  <si>
    <t>OFFICE/OUTPATIENT ESTABLISHED MINIMAL PROBLEM(S)</t>
  </si>
  <si>
    <t>HALLUX RIGIDUS W/CHEILECTOMY 1ST MP JT W/O IMPLT</t>
  </si>
  <si>
    <t>CLOSED RX SHLDR DISLOC,PROX HUM FX</t>
  </si>
  <si>
    <t>CLOSED RX DIST RAD/ULNA FX,MANIPUL</t>
  </si>
  <si>
    <t>CHG RADIOLOGIC EXAMINATION FEMUR MINIMUM 2 VIEWS</t>
  </si>
  <si>
    <t>CLOSED RX HUMER CONDYLR FX</t>
  </si>
  <si>
    <t>CHG RADEX HIPS BILATERAL WITH PELVIS 3-4 VIEWS</t>
  </si>
  <si>
    <t>OPEN RX DISTAL RADIUS FX, INTRA-ARTICULAR, 2 FRAG</t>
  </si>
  <si>
    <t>APPLY LONG ARM SPLINT</t>
  </si>
  <si>
    <t>APPLY HAND/WRIST CAST</t>
  </si>
  <si>
    <t>INJECTION AA&amp;/STRD OTHER PERIPHERAL NERVE/BRANCH</t>
  </si>
  <si>
    <t>TENOLYSIS, TRICEPS</t>
  </si>
  <si>
    <t>ARTHROSCOPY SHOULDER SURGICAL BICEPS TENODESIS</t>
  </si>
  <si>
    <t>CLSD TX PELVIC RING FX W/O MANIPULATION</t>
  </si>
  <si>
    <t>REPAIR OF HAMMERTOE,ONE</t>
  </si>
  <si>
    <t>OPEN TX METACARPAL FRACTURE SINGLE EA BONE</t>
  </si>
  <si>
    <t>CHG X-RAY HAND 3+ VW</t>
  </si>
  <si>
    <t>REVISE KNEE JOINT REPLACE,1 PART</t>
  </si>
  <si>
    <t>OPEN TREATMENT FRACTURE DISTAL TIBIA &amp; FIBULA</t>
  </si>
  <si>
    <t>CHG RADEX ENTIR THRC LMBR CRV SAC SPI W/SKULL 2/3 VW</t>
  </si>
  <si>
    <t>CLOSED RX CLAVICLE FX,MANIPULATN</t>
  </si>
  <si>
    <t>CLOSE RX DIST FINGR FX</t>
  </si>
  <si>
    <t>PERCUT FIX CARPOMETACAR DISLOC,NON-THUMB</t>
  </si>
  <si>
    <t>CHG RADEX HIP UNILATERAL WITH PELVIS 2-3 VIEWS</t>
  </si>
  <si>
    <t>CHG RADEX HIP UNILATERAL WITH PELVIS MINIMUM 4 VIEWS</t>
  </si>
  <si>
    <t>CLOSED RX CONDYLAR FX</t>
  </si>
  <si>
    <t>CHG X-RAY KNEE 3 VIEW</t>
  </si>
  <si>
    <t>TENOTOMY ELBOW LATERAL/MEDIAL DEBRIDE REPAIR</t>
  </si>
  <si>
    <t>CHG X-RAY HUMERUS</t>
  </si>
  <si>
    <t>CHG X-RAY TOE(S)</t>
  </si>
  <si>
    <t>PERCUT FIX HUM SUPRACONDYLAR FX</t>
  </si>
  <si>
    <t>ASPIRAT/INJECTION GANGLION CYST(S)</t>
  </si>
  <si>
    <t>OSTEOTOMY CLAVICLE W BONE GRAFT</t>
  </si>
  <si>
    <t>CLOSED RX STERNUM FRACTURE</t>
  </si>
  <si>
    <t>EXCIS BENIGN BONE LESN,PHALANX</t>
  </si>
  <si>
    <t>KNEE SCOPE,AID POST CRUC REPAIR</t>
  </si>
  <si>
    <t>REMOVAL OF FOREIGN BODY</t>
  </si>
  <si>
    <t>CLOSED RX MED MALLEOLUS FX</t>
  </si>
  <si>
    <t>CHG X-RAY THORACIC SPINE 4 VW</t>
  </si>
  <si>
    <t>PR ARTHROSCOPY SUBTALAR JOINT REMOVE LOOSE/FOREIGN BODY</t>
  </si>
  <si>
    <t>CHG X-RAY KNEE 4+ VIEW</t>
  </si>
  <si>
    <t>ARTHROCENTESIS ASPIR&amp;/INJ MAJOR JT/BURSA W/O US</t>
  </si>
  <si>
    <t>CORRECT FINGER DEFORMITY</t>
  </si>
  <si>
    <t>CLOSED RX CLAVICLE FRACTURE</t>
  </si>
  <si>
    <t>OPEN TREATMENT POSTERIOR MALLEOLUS FRACTURE</t>
  </si>
  <si>
    <t>FIX COLLAT LIG,MC-P JT,I-P JT</t>
  </si>
  <si>
    <t>CLOSED RX PROX/SHAFT FIBULA FX</t>
  </si>
  <si>
    <t>CORRJ HALLUX VALGUS W/SESMDC W/DIST METAR OSTEOT</t>
  </si>
  <si>
    <t>PARTIAL REMOVAL OF TIBIA</t>
  </si>
  <si>
    <t>CLTX PHLNGL FX PROX/MIDDLE PX/F/T W/O MNPJ EA</t>
  </si>
  <si>
    <t>CLOSED RX DIST FIBULA FX</t>
  </si>
  <si>
    <t>X-RAY CLAVICLE</t>
  </si>
  <si>
    <t>CLOSED RX NAVICULAR FX</t>
  </si>
  <si>
    <t>CLOSED RX TARSAL FX,EACH</t>
  </si>
  <si>
    <t>PR DECOMPRESS FASCIOTOMY FINGR/HAND</t>
  </si>
  <si>
    <t>MANIPULATION ANKLE JT W ANESTHESIA</t>
  </si>
  <si>
    <t>CLOSED RX A-C JT DISLOC</t>
  </si>
  <si>
    <t>CLOSED RX HEEL FX</t>
  </si>
  <si>
    <t>OPEN TX CARPAL SCAPHOID NAVICULAR FRACTURE</t>
  </si>
  <si>
    <t>OPEN TX DISTAL FIBULAR FRACTURE LAT MALLEOLUS</t>
  </si>
  <si>
    <t>CLTX DSTL RADIAL FX/EPIPHYSL SEP W/O MNPJ</t>
  </si>
  <si>
    <t>CLOSED RX TALUS FX</t>
  </si>
  <si>
    <t>OFFICE/OUTPATIENT NEW SF MDM 15-29 MINUTES</t>
  </si>
  <si>
    <t>INJECTION HIP ARTHROGRAM</t>
  </si>
  <si>
    <t>CLOSED RX MONTEGGIA FX/DISLOC ELBOW</t>
  </si>
  <si>
    <t>CLOSED RX METATARSAL FX</t>
  </si>
  <si>
    <t>PERCUT SKELETAL FIX, DISTAL RADIUS FX</t>
  </si>
  <si>
    <t>OFFICE/OUTPATIENT ESTABLISHED SF MDM 10-19 MIN</t>
  </si>
  <si>
    <t>PART EXCIS PLANTAR FASCIA</t>
  </si>
  <si>
    <t>REFOREARM TEND/MUSC,FLEX,PRIM,EA</t>
  </si>
  <si>
    <t>OPEN TX PHALANGEAL SHAFT FRACTURE PROX/MIDDLE EA</t>
  </si>
  <si>
    <t>MANIPULATN KNEE JT+ANESTHESIA</t>
  </si>
  <si>
    <t>RAD RESEC TUMOR,FEMUR OR KNEE</t>
  </si>
  <si>
    <t>BX ARM/ELBOW SOFT TISSUE,DEEP</t>
  </si>
  <si>
    <t>CLOSED RX MID HUMERUS FRACTURE</t>
  </si>
  <si>
    <t>CLOSED RX GR TROCHANTERIC FX</t>
  </si>
  <si>
    <t>OPEN RX DISTAL RADIUS FX, INTRA-ARTICULAR, 3+ FRAG</t>
  </si>
  <si>
    <t>CLOSE RX FINGR ARTICULAR FX</t>
  </si>
  <si>
    <t>CLOSED RX METACARPAL FX,MANIP</t>
  </si>
  <si>
    <t>CLOSED RX RADIAL SHAFT FX,MANIPULATN</t>
  </si>
  <si>
    <t>OFFICE/OUTPATIENT NEW MODERATE MDM 45-59 MINUTES</t>
  </si>
  <si>
    <t>INJECTION ENZYME PALMAR FASCIAL CORD</t>
  </si>
  <si>
    <t>CLOSED RX GR TUBEROSITY HUM FX</t>
  </si>
  <si>
    <t>CLOSED RX BIG TOE FRACTURE</t>
  </si>
  <si>
    <t>INCISE FINGER TENDON SHEATH</t>
  </si>
  <si>
    <t>INITIAL HOSPITAL CARE/DAY 50 MINUTES</t>
  </si>
  <si>
    <t>DRAIN LOWER LEG DEEP ABSC/HEMATOMA</t>
  </si>
  <si>
    <t>CHG X-RAY EXAM OF FINGER(S)</t>
  </si>
  <si>
    <t>CLOSED RX FEMUR,DISTAL</t>
  </si>
  <si>
    <t>ARTHROCENTESIS ASPIR&amp;/INJ MAJOR JT/BURSA W/US</t>
  </si>
  <si>
    <t>REMOVAL DEEP IMPLANT</t>
  </si>
  <si>
    <t>REMOVAL OF RIB(S)</t>
  </si>
  <si>
    <t>AMPUTATION FINGER/THUMB</t>
  </si>
  <si>
    <t>OFFICE/OUTPATIENT NEW LOW MDM 30-44 MINUTES</t>
  </si>
  <si>
    <t>REMOVAL SUPERFICIAL IMPLANT</t>
  </si>
  <si>
    <t>CLOSED RX ULNA STYLOID FX</t>
  </si>
  <si>
    <t>INJECT CARPAL TUNNEL</t>
  </si>
  <si>
    <t>DRAINAGE OF PELVIS LESION</t>
  </si>
  <si>
    <t>OPEN TX METATARSOPHALANGEAL JOINT DISLOCATION</t>
  </si>
  <si>
    <t>CLOSE RX PROX/MID FING SHFT FX,MANIP</t>
  </si>
  <si>
    <t>ARTHROCENTESIS ASPIR&amp;/INJ INTERM JT/BURS W/US</t>
  </si>
  <si>
    <t>AUTOCHONDROCYTE IMPLANT KNEE</t>
  </si>
  <si>
    <t>FIX FINGER,VOLAR PLATE,I-P JT</t>
  </si>
  <si>
    <t>THERAPEUTIC EXERCISES</t>
  </si>
  <si>
    <t>EMERGENCY DEPARTMENT VISIT HIGH/URGENT SEVERITY</t>
  </si>
  <si>
    <t>REPAIR EXTEN TENDON,DORSUM HAND,EA</t>
  </si>
  <si>
    <t>REPAIR FLEXOR TENDON,HAND,W/O GRAFT,EA</t>
  </si>
  <si>
    <t>SBSQ HOSPITAL CARE/DAY 35 MINUTES</t>
  </si>
  <si>
    <t>REMOVAL OF FOREIGN BODY DEEP/COMPLIC</t>
  </si>
  <si>
    <t>PERCUT RX PROX/MID FING SHFT FX</t>
  </si>
  <si>
    <t>REMOVE EXTERN BONE FIX DEV W ANESTH</t>
  </si>
  <si>
    <t>CLOSED RX TOE FX</t>
  </si>
  <si>
    <t>ARTHROCNT ASPIR&amp;/INJ SMALL JT/BURSAW/US REC RPRT</t>
  </si>
  <si>
    <t>PERCUT FIXATN HUMERAL EPICONDYLAR FX</t>
  </si>
  <si>
    <t>EXCIS INTERDIGITAL NEUROMA,EA</t>
  </si>
  <si>
    <t>INITIAL HOSPITAL CARE/DAY 30 MINUTES</t>
  </si>
  <si>
    <t>OFFICE/OUTPATIENT ESTABLISHED MOD MDM 30-39 MIN</t>
  </si>
  <si>
    <t>DRAIN HAND TENDON SHEATH</t>
  </si>
  <si>
    <t>EXCIS TENDON SHEATH LESION, HAND/FINGER</t>
  </si>
  <si>
    <t>PR FULL THICK GRFT HEAD,FAC,HAND &lt;20SQC</t>
  </si>
  <si>
    <t>L4350</t>
  </si>
  <si>
    <t>PR DEBRIDE ASSOC OPEN FX/DISLO SKIN/MUS/BONE</t>
  </si>
  <si>
    <t>CHG FLUOROSCOPIC GUIDANCE NEEDLE PLACEMENT ADD ON</t>
  </si>
  <si>
    <t>OFFICE/OUTPATIENT NEW HIGH MDM 60-74 MINUTES</t>
  </si>
  <si>
    <t>CHG US LMTD JOINT/OTH NONVASC XTR STRUX R-T W/IMG</t>
  </si>
  <si>
    <t>CLOSED RX SCAPULA FX</t>
  </si>
  <si>
    <t>OFFICE/OUTPATIENT ESTABLISHED LOW MDM 20-29 MIN</t>
  </si>
  <si>
    <t>REPAIR EXTEN TENDON,DORSUM FINGR,EA</t>
  </si>
  <si>
    <t>INCISION&amp;DRAINAGE ABSCESS COMPLICATED/MULTIPLE</t>
  </si>
  <si>
    <t>CLOSED TREAT VERT BODY FRACT</t>
  </si>
  <si>
    <t>CLOSED RX METACARPAL FX</t>
  </si>
  <si>
    <t>INCISION &amp; DRAINAGE ABSCESS SIMPLE/SINGLE</t>
  </si>
  <si>
    <t>APPLY BONE UNIPLANE,EXT FIX DEV</t>
  </si>
  <si>
    <t>CHG MANUAL APPL STRESS PFRMD PHYS/QHP JOINT FILMS</t>
  </si>
  <si>
    <t>DEBRIDEMENT OPEN WOUND 20 SQ CM&lt;</t>
  </si>
  <si>
    <t>OFFICE/OUTPATIENT ESTABLISHED HIGH MDM 40-54 MIN</t>
  </si>
  <si>
    <t>OPEN TX INTERPHALANGEAL JOINT DISLOCATION 1</t>
  </si>
  <si>
    <t>INCISION&amp;REMOVAL FOREIGN BODY SUBQ TISS SMPL</t>
  </si>
  <si>
    <t>I&amp;D HEMATOMA SEROMA/FLUID COLLECTION</t>
  </si>
  <si>
    <t>medicare</t>
  </si>
  <si>
    <t>medicaid</t>
  </si>
  <si>
    <t>commericial</t>
  </si>
  <si>
    <t>medicaid/medicare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</si>
</sst>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D7E6B"/>
        <bgColor rgb="FFDD7E6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10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164" fontId="3" fillId="0" borderId="0" xfId="0" applyNumberFormat="1" applyFont="1"/>
    <xf numFmtId="10" fontId="3" fillId="0" borderId="0" xfId="0" applyNumberFormat="1" applyFont="1"/>
    <xf numFmtId="164" fontId="3" fillId="0" borderId="0" xfId="0" applyNumberFormat="1" applyFont="1" applyAlignment="1">
      <alignment horizontal="right"/>
    </xf>
    <xf numFmtId="0" fontId="2" fillId="0" borderId="0" xfId="0" applyFont="1"/>
    <xf numFmtId="0" fontId="4" fillId="2" borderId="0" xfId="0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0" fontId="6" fillId="0" borderId="0" xfId="0" applyFont="1" applyAlignment="1">
      <alignment wrapText="1"/>
    </xf>
    <xf numFmtId="0" fontId="5" fillId="0" borderId="0" xfId="0" applyFont="1"/>
    <xf numFmtId="10" fontId="5" fillId="0" borderId="0" xfId="0" applyNumberFormat="1" applyFont="1"/>
    <xf numFmtId="10" fontId="5" fillId="3" borderId="0" xfId="0" applyNumberFormat="1" applyFont="1" applyFill="1"/>
  </cellXfs>
  <cellStyles count="1">
    <cellStyle name="Normal" xfId="0" builtinId="0"/>
  </cellStyles>
  <dxfs count="1">
    <dxf>
      <fill>
        <patternFill patternType="solid">
          <fgColor rgb="FFDD7E6B"/>
          <bgColor rgb="FFDD7E6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A86E8"/>
    <outlinePr summaryBelow="0" summaryRight="0"/>
  </sheetPr>
  <dimension ref="A1:L1083"/>
  <sheetViews>
    <sheetView tabSelected="1" workbookViewId="0">
      <pane ySplit="1" topLeftCell="A2" activePane="bottomLeft" state="frozen"/>
      <selection pane="bottomLeft" activeCell="C3" sqref="C3"/>
    </sheetView>
  </sheetViews>
  <sheetFormatPr baseColWidth="10" defaultColWidth="9.1640625" defaultRowHeight="15.75" customHeight="1" x14ac:dyDescent="0.15"/>
  <cols>
    <col min="2" max="2" width="43.5" customWidth="1"/>
    <col min="3" max="3" width="14.6640625" customWidth="1"/>
    <col min="4" max="4" width="13.5" customWidth="1"/>
    <col min="5" max="6" width="30.1640625" customWidth="1"/>
    <col min="7" max="7" width="35.83203125" customWidth="1"/>
  </cols>
  <sheetData>
    <row r="1" spans="1:12" ht="27.75" customHeight="1" x14ac:dyDescent="0.15">
      <c r="A1" s="1"/>
      <c r="B1" s="1"/>
      <c r="C1" s="2"/>
      <c r="D1" s="1"/>
      <c r="E1" s="2"/>
      <c r="F1" s="14"/>
      <c r="G1" s="3"/>
      <c r="H1" s="1"/>
      <c r="I1" s="1"/>
      <c r="J1" s="1"/>
      <c r="K1" s="1"/>
      <c r="L1" s="4"/>
    </row>
    <row r="2" spans="1:12" ht="14" x14ac:dyDescent="0.15">
      <c r="A2" s="1" t="s">
        <v>0</v>
      </c>
      <c r="B2" s="1" t="s">
        <v>1</v>
      </c>
      <c r="C2" s="2" t="s">
        <v>333</v>
      </c>
      <c r="D2" s="1" t="s">
        <v>332</v>
      </c>
      <c r="E2" s="2" t="s">
        <v>334</v>
      </c>
      <c r="F2" s="14" t="s">
        <v>335</v>
      </c>
      <c r="G2" s="3" t="s">
        <v>2</v>
      </c>
      <c r="H2" s="1"/>
      <c r="I2" s="1"/>
      <c r="J2" s="1"/>
      <c r="K2" s="1"/>
      <c r="L2" s="4"/>
    </row>
    <row r="3" spans="1:12" ht="28" x14ac:dyDescent="0.15">
      <c r="A3" s="5">
        <v>77022</v>
      </c>
      <c r="B3" s="6" t="s">
        <v>3</v>
      </c>
      <c r="C3" s="9">
        <v>335.05</v>
      </c>
      <c r="D3">
        <v>0</v>
      </c>
      <c r="E3" s="7">
        <v>1150</v>
      </c>
      <c r="F3" s="15" t="e">
        <v>#DIV/0!</v>
      </c>
      <c r="G3" s="8">
        <f t="shared" ref="G3:G5" si="0">C3/E3</f>
        <v>0.29134782608695653</v>
      </c>
    </row>
    <row r="4" spans="1:12" ht="28" x14ac:dyDescent="0.15">
      <c r="A4" s="5">
        <v>27519</v>
      </c>
      <c r="B4" s="6" t="s">
        <v>4</v>
      </c>
      <c r="C4" s="9">
        <v>836.55</v>
      </c>
      <c r="D4">
        <v>0</v>
      </c>
      <c r="E4" s="7">
        <v>1630</v>
      </c>
      <c r="F4" s="15" t="e">
        <v>#DIV/0!</v>
      </c>
      <c r="G4" s="8">
        <f t="shared" si="0"/>
        <v>0.51322085889570546</v>
      </c>
    </row>
    <row r="5" spans="1:12" ht="28" x14ac:dyDescent="0.15">
      <c r="A5" s="5">
        <v>29881</v>
      </c>
      <c r="B5" s="6" t="s">
        <v>5</v>
      </c>
      <c r="C5" s="9">
        <v>621.5</v>
      </c>
      <c r="D5">
        <v>0</v>
      </c>
      <c r="E5" s="7">
        <v>1160</v>
      </c>
      <c r="F5" s="15" t="e">
        <v>#DIV/0!</v>
      </c>
      <c r="G5" s="8">
        <f t="shared" si="0"/>
        <v>0.53577586206896555</v>
      </c>
    </row>
    <row r="6" spans="1:12" ht="14" x14ac:dyDescent="0.15">
      <c r="A6" s="5">
        <v>29826</v>
      </c>
      <c r="B6" s="6" t="s">
        <v>6</v>
      </c>
      <c r="C6" s="9">
        <v>480</v>
      </c>
      <c r="D6" s="5">
        <v>198</v>
      </c>
      <c r="E6" s="7">
        <v>320</v>
      </c>
      <c r="F6" s="16">
        <v>2.4241999999999999</v>
      </c>
      <c r="G6" s="8">
        <f>C6/E6</f>
        <v>1.5</v>
      </c>
    </row>
    <row r="7" spans="1:12" ht="14" x14ac:dyDescent="0.15">
      <c r="A7" s="5">
        <v>24640</v>
      </c>
      <c r="B7" s="6" t="s">
        <v>7</v>
      </c>
      <c r="C7" s="9">
        <v>180.3</v>
      </c>
      <c r="D7" s="5">
        <v>113.51</v>
      </c>
      <c r="E7" s="7">
        <v>230</v>
      </c>
      <c r="F7" s="16">
        <v>1.5884</v>
      </c>
      <c r="G7" s="8">
        <f>C7/E7</f>
        <v>0.78391304347826096</v>
      </c>
    </row>
    <row r="8" spans="1:12" ht="14" x14ac:dyDescent="0.15">
      <c r="A8" s="5">
        <v>73721</v>
      </c>
      <c r="B8" s="6" t="s">
        <v>8</v>
      </c>
      <c r="C8" s="9" t="s">
        <v>9</v>
      </c>
      <c r="D8" s="5">
        <v>230.02</v>
      </c>
      <c r="E8" s="7">
        <v>690</v>
      </c>
      <c r="F8" s="16">
        <v>1.2895000000000001</v>
      </c>
      <c r="G8" s="8">
        <f t="shared" ref="G8:G15" si="1">C8/E8</f>
        <v>0.42985507246376814</v>
      </c>
    </row>
    <row r="9" spans="1:12" ht="14" x14ac:dyDescent="0.15">
      <c r="A9" s="5">
        <v>73221</v>
      </c>
      <c r="B9" s="6" t="s">
        <v>10</v>
      </c>
      <c r="C9" s="9">
        <v>296.60000000000002</v>
      </c>
      <c r="D9">
        <v>230.38</v>
      </c>
      <c r="E9" s="7">
        <v>470</v>
      </c>
      <c r="F9" s="16">
        <v>1.2874000000000001</v>
      </c>
      <c r="G9" s="8">
        <f t="shared" si="1"/>
        <v>0.63106382978723408</v>
      </c>
    </row>
    <row r="10" spans="1:12" ht="14" x14ac:dyDescent="0.15">
      <c r="A10" s="5">
        <v>28600</v>
      </c>
      <c r="B10" s="6" t="s">
        <v>11</v>
      </c>
      <c r="C10" s="9">
        <v>299.7</v>
      </c>
      <c r="D10" s="5">
        <v>237.16</v>
      </c>
      <c r="E10" s="7">
        <v>380</v>
      </c>
      <c r="F10" s="16">
        <v>1.2637</v>
      </c>
      <c r="G10" s="8">
        <f t="shared" si="1"/>
        <v>0.78868421052631577</v>
      </c>
    </row>
    <row r="11" spans="1:12" ht="14" x14ac:dyDescent="0.15">
      <c r="A11" s="5">
        <v>27130</v>
      </c>
      <c r="B11" s="6" t="s">
        <v>12</v>
      </c>
      <c r="C11" s="9">
        <v>1749.5</v>
      </c>
      <c r="D11" s="5">
        <v>1466</v>
      </c>
      <c r="E11" s="7">
        <v>2470</v>
      </c>
      <c r="F11" s="16">
        <v>1.1934</v>
      </c>
      <c r="G11" s="8">
        <f t="shared" si="1"/>
        <v>0.70829959514170038</v>
      </c>
    </row>
    <row r="12" spans="1:12" ht="14" x14ac:dyDescent="0.15">
      <c r="A12" s="5">
        <v>20902</v>
      </c>
      <c r="B12" s="6" t="s">
        <v>13</v>
      </c>
      <c r="C12" s="9">
        <v>374.55</v>
      </c>
      <c r="D12" s="5">
        <v>314.83999999999997</v>
      </c>
      <c r="E12" s="7">
        <v>520</v>
      </c>
      <c r="F12" s="16">
        <v>1.1897</v>
      </c>
      <c r="G12" s="8">
        <f t="shared" si="1"/>
        <v>0.7202884615384616</v>
      </c>
    </row>
    <row r="13" spans="1:12" ht="14" x14ac:dyDescent="0.15">
      <c r="A13" s="5">
        <v>73718</v>
      </c>
      <c r="B13" s="6" t="s">
        <v>14</v>
      </c>
      <c r="C13" s="9" t="s">
        <v>9</v>
      </c>
      <c r="D13">
        <v>255.74</v>
      </c>
      <c r="E13" s="7">
        <v>720</v>
      </c>
      <c r="F13" s="16">
        <v>1.1597999999999999</v>
      </c>
      <c r="G13" s="8">
        <f t="shared" si="1"/>
        <v>0.4119444444444445</v>
      </c>
    </row>
    <row r="14" spans="1:12" ht="14" x14ac:dyDescent="0.15">
      <c r="A14" s="5">
        <v>27446</v>
      </c>
      <c r="B14" s="6" t="s">
        <v>15</v>
      </c>
      <c r="C14" s="9">
        <v>1473.35</v>
      </c>
      <c r="D14" s="5">
        <v>1317.09</v>
      </c>
      <c r="E14" s="7">
        <v>2110</v>
      </c>
      <c r="F14" s="16">
        <v>1.1186</v>
      </c>
      <c r="G14" s="8">
        <f t="shared" si="1"/>
        <v>0.69827014218009475</v>
      </c>
    </row>
    <row r="15" spans="1:12" ht="14" x14ac:dyDescent="0.15">
      <c r="A15" s="5">
        <v>29875</v>
      </c>
      <c r="B15" s="6" t="s">
        <v>16</v>
      </c>
      <c r="C15" s="9">
        <v>599.35</v>
      </c>
      <c r="D15" s="5">
        <v>563.54</v>
      </c>
      <c r="E15" s="7">
        <v>890</v>
      </c>
      <c r="F15" s="16">
        <v>1.0634999999999999</v>
      </c>
      <c r="G15" s="8">
        <f t="shared" si="1"/>
        <v>0.67342696629213483</v>
      </c>
    </row>
    <row r="16" spans="1:12" ht="28" x14ac:dyDescent="0.15">
      <c r="A16" s="5">
        <v>76881</v>
      </c>
      <c r="B16" s="6" t="s">
        <v>17</v>
      </c>
      <c r="C16" s="9">
        <v>66.08</v>
      </c>
      <c r="D16">
        <v>63</v>
      </c>
      <c r="E16" s="7">
        <v>190</v>
      </c>
      <c r="F16" s="16">
        <v>1.0488999999999999</v>
      </c>
      <c r="G16" s="8">
        <f>C16/E16</f>
        <v>0.34778947368421054</v>
      </c>
    </row>
    <row r="17" spans="1:7" ht="14" x14ac:dyDescent="0.15">
      <c r="A17" s="5">
        <v>64721</v>
      </c>
      <c r="B17" s="6" t="s">
        <v>18</v>
      </c>
      <c r="C17" s="9">
        <v>524.4</v>
      </c>
      <c r="D17" s="5">
        <v>500.28</v>
      </c>
      <c r="E17" s="7">
        <v>800</v>
      </c>
      <c r="F17" s="16">
        <v>1.0482</v>
      </c>
      <c r="G17" s="8">
        <f>C17/E17</f>
        <v>0.65549999999999997</v>
      </c>
    </row>
    <row r="18" spans="1:7" ht="28" x14ac:dyDescent="0.15">
      <c r="A18" s="5">
        <v>27540</v>
      </c>
      <c r="B18" s="6" t="s">
        <v>19</v>
      </c>
      <c r="C18" s="9">
        <v>958.6</v>
      </c>
      <c r="D18" s="5">
        <v>927.89</v>
      </c>
      <c r="E18" s="7">
        <v>1460</v>
      </c>
      <c r="F18" s="16">
        <v>1.0330999999999999</v>
      </c>
      <c r="G18" s="8">
        <f>C18/E18</f>
        <v>0.65657534246575344</v>
      </c>
    </row>
    <row r="19" spans="1:7" ht="14" x14ac:dyDescent="0.15">
      <c r="A19" s="5">
        <v>27447</v>
      </c>
      <c r="B19" s="6" t="s">
        <v>20</v>
      </c>
      <c r="C19" s="9">
        <v>1473.35</v>
      </c>
      <c r="D19" s="5">
        <v>1464.27</v>
      </c>
      <c r="E19" s="7">
        <v>2470</v>
      </c>
      <c r="F19" s="16">
        <v>1.0062</v>
      </c>
      <c r="G19" s="8">
        <f>C19/E19</f>
        <v>0.59649797570850194</v>
      </c>
    </row>
    <row r="20" spans="1:7" ht="28" x14ac:dyDescent="0.15">
      <c r="A20" s="5">
        <v>29880</v>
      </c>
      <c r="B20" s="6" t="s">
        <v>21</v>
      </c>
      <c r="C20" s="9">
        <v>621.5</v>
      </c>
      <c r="D20" s="5">
        <v>638.35</v>
      </c>
      <c r="E20" s="7">
        <v>1210</v>
      </c>
      <c r="F20" s="17">
        <v>0.97360000000000002</v>
      </c>
      <c r="G20" s="8">
        <f>C20/E20</f>
        <v>0.51363636363636367</v>
      </c>
    </row>
    <row r="21" spans="1:7" ht="14" x14ac:dyDescent="0.15">
      <c r="A21" s="5">
        <v>76942</v>
      </c>
      <c r="B21" s="6" t="s">
        <v>22</v>
      </c>
      <c r="C21" s="9">
        <v>60.1</v>
      </c>
      <c r="D21">
        <v>62.81</v>
      </c>
      <c r="E21" s="7">
        <v>110</v>
      </c>
      <c r="F21" s="17">
        <v>0.95689999999999997</v>
      </c>
      <c r="G21" s="8">
        <f>C21/E21</f>
        <v>0.54636363636363638</v>
      </c>
    </row>
    <row r="22" spans="1:7" ht="14" x14ac:dyDescent="0.15">
      <c r="A22" s="5">
        <v>27132</v>
      </c>
      <c r="B22" s="6" t="s">
        <v>23</v>
      </c>
      <c r="C22" s="9">
        <v>1798.05</v>
      </c>
      <c r="D22" s="5">
        <v>1907.62</v>
      </c>
      <c r="E22" s="7">
        <v>3050</v>
      </c>
      <c r="F22" s="17">
        <v>0.94259999999999999</v>
      </c>
      <c r="G22" s="8">
        <f>C22/E22</f>
        <v>0.58952459016393444</v>
      </c>
    </row>
    <row r="23" spans="1:7" ht="14" x14ac:dyDescent="0.15">
      <c r="A23" s="5">
        <v>24105</v>
      </c>
      <c r="B23" s="6" t="s">
        <v>24</v>
      </c>
      <c r="C23" s="9">
        <v>380.15</v>
      </c>
      <c r="D23" s="5">
        <v>405.53</v>
      </c>
      <c r="E23" s="7">
        <v>620</v>
      </c>
      <c r="F23" s="17">
        <v>0.93740000000000001</v>
      </c>
      <c r="G23" s="8">
        <f>C23/E23</f>
        <v>0.61314516129032259</v>
      </c>
    </row>
    <row r="24" spans="1:7" ht="14" x14ac:dyDescent="0.15">
      <c r="A24" s="5">
        <v>29425</v>
      </c>
      <c r="B24" s="6" t="s">
        <v>25</v>
      </c>
      <c r="C24" s="9">
        <v>75.3</v>
      </c>
      <c r="D24" s="5">
        <v>81.430000000000007</v>
      </c>
      <c r="E24" s="7">
        <v>140</v>
      </c>
      <c r="F24" s="17">
        <v>0.92469999999999997</v>
      </c>
      <c r="G24" s="8">
        <f>C24/E24</f>
        <v>0.53785714285714281</v>
      </c>
    </row>
    <row r="25" spans="1:7" ht="14" x14ac:dyDescent="0.15">
      <c r="A25" s="5">
        <v>29895</v>
      </c>
      <c r="B25" s="6" t="s">
        <v>26</v>
      </c>
      <c r="C25" s="9">
        <v>480</v>
      </c>
      <c r="D25" s="5">
        <v>522.16</v>
      </c>
      <c r="E25" s="7">
        <v>840</v>
      </c>
      <c r="F25" s="17">
        <v>0.91930000000000001</v>
      </c>
      <c r="G25" s="8">
        <f>C25/E25</f>
        <v>0.5714285714285714</v>
      </c>
    </row>
    <row r="26" spans="1:7" ht="14" x14ac:dyDescent="0.15">
      <c r="A26" s="5">
        <v>73020</v>
      </c>
      <c r="B26" s="6" t="s">
        <v>27</v>
      </c>
      <c r="C26" s="9">
        <v>21.5</v>
      </c>
      <c r="D26">
        <v>23.52</v>
      </c>
      <c r="E26" s="7">
        <v>40</v>
      </c>
      <c r="F26" s="17">
        <v>0.91410000000000002</v>
      </c>
      <c r="G26" s="8">
        <f>C26/E26</f>
        <v>0.53749999999999998</v>
      </c>
    </row>
    <row r="27" spans="1:7" ht="14" x14ac:dyDescent="0.15">
      <c r="A27" s="5">
        <v>25000</v>
      </c>
      <c r="B27" s="6" t="s">
        <v>28</v>
      </c>
      <c r="C27" s="9">
        <v>351</v>
      </c>
      <c r="D27" s="5">
        <v>386.96</v>
      </c>
      <c r="E27" s="7">
        <v>590</v>
      </c>
      <c r="F27" s="17">
        <v>0.90710000000000002</v>
      </c>
      <c r="G27" s="8">
        <f>C27/E27</f>
        <v>0.59491525423728808</v>
      </c>
    </row>
    <row r="28" spans="1:7" ht="14" x14ac:dyDescent="0.15">
      <c r="A28" s="5">
        <v>29851</v>
      </c>
      <c r="B28" s="6" t="s">
        <v>29</v>
      </c>
      <c r="C28" s="9">
        <v>958.6</v>
      </c>
      <c r="D28" s="5">
        <v>1059.1400000000001</v>
      </c>
      <c r="E28" s="7">
        <v>1590</v>
      </c>
      <c r="F28" s="17">
        <v>0.90510000000000002</v>
      </c>
      <c r="G28" s="8">
        <f>C28/E28</f>
        <v>0.60289308176100631</v>
      </c>
    </row>
    <row r="29" spans="1:7" ht="14" x14ac:dyDescent="0.15">
      <c r="A29" s="5">
        <v>24587</v>
      </c>
      <c r="B29" s="6" t="s">
        <v>30</v>
      </c>
      <c r="C29" s="9">
        <v>1123.7</v>
      </c>
      <c r="D29" s="5">
        <v>1243.31</v>
      </c>
      <c r="E29" s="7">
        <v>1950</v>
      </c>
      <c r="F29" s="17">
        <v>0.90380000000000005</v>
      </c>
      <c r="G29" s="8">
        <f>C29/E29</f>
        <v>0.57625641025641028</v>
      </c>
    </row>
    <row r="30" spans="1:7" ht="14" x14ac:dyDescent="0.15">
      <c r="A30" s="5">
        <v>23700</v>
      </c>
      <c r="B30" s="6" t="s">
        <v>31</v>
      </c>
      <c r="C30" s="9">
        <v>194.2</v>
      </c>
      <c r="D30" s="5">
        <v>222.29</v>
      </c>
      <c r="E30" s="7">
        <v>350</v>
      </c>
      <c r="F30" s="17">
        <v>0.87360000000000004</v>
      </c>
      <c r="G30" s="8">
        <f>C30/E30</f>
        <v>0.55485714285714283</v>
      </c>
    </row>
    <row r="31" spans="1:7" ht="14" x14ac:dyDescent="0.15">
      <c r="A31" s="5">
        <v>27355</v>
      </c>
      <c r="B31" s="6" t="s">
        <v>32</v>
      </c>
      <c r="C31" s="9">
        <v>599.35</v>
      </c>
      <c r="D31" s="5">
        <v>693.9</v>
      </c>
      <c r="E31" s="7">
        <v>1080</v>
      </c>
      <c r="F31" s="17">
        <v>0.86370000000000002</v>
      </c>
      <c r="G31" s="8">
        <f>C31/E31</f>
        <v>0.55495370370370367</v>
      </c>
    </row>
    <row r="32" spans="1:7" ht="14" x14ac:dyDescent="0.15">
      <c r="A32" s="5">
        <v>29884</v>
      </c>
      <c r="B32" s="6" t="s">
        <v>34</v>
      </c>
      <c r="C32" s="9">
        <v>599.35</v>
      </c>
      <c r="D32" s="5">
        <v>702.18</v>
      </c>
      <c r="E32" s="7">
        <v>1100</v>
      </c>
      <c r="F32" s="17">
        <v>0.85360000000000003</v>
      </c>
      <c r="G32" s="8">
        <f>C32/E32</f>
        <v>0.54486363636363644</v>
      </c>
    </row>
    <row r="33" spans="1:12" ht="14" x14ac:dyDescent="0.15">
      <c r="A33" s="5">
        <v>73218</v>
      </c>
      <c r="B33" s="6" t="s">
        <v>35</v>
      </c>
      <c r="C33" s="9">
        <v>296.60000000000002</v>
      </c>
      <c r="D33">
        <v>349.68</v>
      </c>
      <c r="E33" s="7">
        <v>720</v>
      </c>
      <c r="F33" s="17">
        <v>0.84819999999999995</v>
      </c>
      <c r="G33" s="8">
        <f>C33/E33</f>
        <v>0.4119444444444445</v>
      </c>
    </row>
    <row r="34" spans="1:12" ht="14" x14ac:dyDescent="0.15">
      <c r="A34" s="5">
        <v>29877</v>
      </c>
      <c r="B34" s="6" t="s">
        <v>36</v>
      </c>
      <c r="C34" s="9">
        <v>599.35</v>
      </c>
      <c r="D34" s="5">
        <v>706.63</v>
      </c>
      <c r="E34" s="7">
        <v>1120</v>
      </c>
      <c r="F34" s="17">
        <v>0.84819999999999995</v>
      </c>
      <c r="G34" s="8">
        <f>C34/E34</f>
        <v>0.53513392857142861</v>
      </c>
    </row>
    <row r="35" spans="1:12" ht="14" x14ac:dyDescent="0.15">
      <c r="A35" s="5">
        <v>23410</v>
      </c>
      <c r="B35" s="6" t="s">
        <v>37</v>
      </c>
      <c r="C35" s="9">
        <v>779.7</v>
      </c>
      <c r="D35" s="5">
        <v>933.35</v>
      </c>
      <c r="E35" s="7">
        <v>1480</v>
      </c>
      <c r="F35" s="17">
        <v>0.83540000000000003</v>
      </c>
      <c r="G35" s="8">
        <f>C35/E35</f>
        <v>0.52682432432432436</v>
      </c>
    </row>
    <row r="36" spans="1:12" ht="14" x14ac:dyDescent="0.15">
      <c r="A36" s="5">
        <v>27530</v>
      </c>
      <c r="B36" s="6" t="s">
        <v>38</v>
      </c>
      <c r="C36" s="9">
        <v>288.5</v>
      </c>
      <c r="D36" s="5">
        <v>347.7</v>
      </c>
      <c r="E36" s="7">
        <v>630</v>
      </c>
      <c r="F36" s="17">
        <v>0.82969999999999999</v>
      </c>
      <c r="G36" s="8">
        <f>C36/E36</f>
        <v>0.45793650793650792</v>
      </c>
    </row>
    <row r="37" spans="1:12" ht="14" x14ac:dyDescent="0.15">
      <c r="A37" s="5">
        <v>73010</v>
      </c>
      <c r="B37" s="6" t="s">
        <v>39</v>
      </c>
      <c r="C37" s="9">
        <v>21.5</v>
      </c>
      <c r="D37">
        <v>26.03</v>
      </c>
      <c r="E37" s="7">
        <v>50</v>
      </c>
      <c r="F37" s="17">
        <v>0.82599999999999996</v>
      </c>
      <c r="G37" s="8">
        <f>C37/E37</f>
        <v>0.43</v>
      </c>
    </row>
    <row r="38" spans="1:12" ht="14" x14ac:dyDescent="0.15">
      <c r="A38" s="5">
        <v>77077</v>
      </c>
      <c r="B38" s="6" t="s">
        <v>40</v>
      </c>
      <c r="C38" s="9">
        <v>41.9</v>
      </c>
      <c r="D38">
        <v>51.06</v>
      </c>
      <c r="E38" s="7">
        <v>60</v>
      </c>
      <c r="F38" s="17">
        <v>0.8206</v>
      </c>
      <c r="G38" s="8">
        <f>C38/E38</f>
        <v>0.69833333333333336</v>
      </c>
    </row>
    <row r="39" spans="1:12" ht="28" x14ac:dyDescent="0.15">
      <c r="A39" s="5">
        <v>27535</v>
      </c>
      <c r="B39" s="6" t="s">
        <v>41</v>
      </c>
      <c r="C39" s="9">
        <v>839.35</v>
      </c>
      <c r="D39" s="5">
        <v>1024.6400000000001</v>
      </c>
      <c r="E39" s="7">
        <v>1630</v>
      </c>
      <c r="F39" s="17">
        <v>0.81920000000000004</v>
      </c>
      <c r="G39" s="8">
        <f>C39/E39</f>
        <v>0.51493865030674846</v>
      </c>
    </row>
    <row r="40" spans="1:12" ht="14" x14ac:dyDescent="0.15">
      <c r="A40" s="5">
        <v>29405</v>
      </c>
      <c r="B40" s="6" t="s">
        <v>42</v>
      </c>
      <c r="C40" s="9">
        <v>70</v>
      </c>
      <c r="D40" s="5">
        <v>86.7</v>
      </c>
      <c r="E40" s="7">
        <v>140</v>
      </c>
      <c r="F40" s="17">
        <v>0.80740000000000001</v>
      </c>
      <c r="G40" s="8">
        <f>C40/E40</f>
        <v>0.5</v>
      </c>
    </row>
    <row r="41" spans="1:12" ht="14" x14ac:dyDescent="0.15">
      <c r="A41" s="5">
        <v>29876</v>
      </c>
      <c r="B41" s="6" t="s">
        <v>43</v>
      </c>
      <c r="C41" s="9">
        <v>599.35</v>
      </c>
      <c r="D41" s="5">
        <v>742.8</v>
      </c>
      <c r="E41" s="7">
        <v>1190</v>
      </c>
      <c r="F41" s="17">
        <v>0.80689999999999995</v>
      </c>
      <c r="G41" s="8">
        <f>C41/E41</f>
        <v>0.503655462184874</v>
      </c>
    </row>
    <row r="42" spans="1:12" ht="14" x14ac:dyDescent="0.15">
      <c r="A42" s="5">
        <v>23412</v>
      </c>
      <c r="B42" s="4" t="s">
        <v>44</v>
      </c>
      <c r="C42" s="12">
        <v>779.7</v>
      </c>
      <c r="D42" s="10">
        <v>970.21</v>
      </c>
      <c r="E42" s="13">
        <v>1540</v>
      </c>
      <c r="F42" s="17">
        <v>0.80359999999999998</v>
      </c>
      <c r="G42" s="8">
        <f>C42/E42</f>
        <v>0.50629870129870136</v>
      </c>
      <c r="H42" s="10"/>
      <c r="I42" s="10"/>
      <c r="J42" s="10"/>
      <c r="K42" s="10"/>
      <c r="L42" s="10"/>
    </row>
    <row r="43" spans="1:12" ht="14" x14ac:dyDescent="0.15">
      <c r="A43" s="5">
        <v>29879</v>
      </c>
      <c r="B43" s="6" t="s">
        <v>45</v>
      </c>
      <c r="C43" s="9">
        <v>599.35</v>
      </c>
      <c r="D43" s="5">
        <v>752.48</v>
      </c>
      <c r="E43" s="7">
        <v>1190</v>
      </c>
      <c r="F43" s="17">
        <v>0.79649999999999999</v>
      </c>
      <c r="G43" s="8">
        <f>C43/E43</f>
        <v>0.503655462184874</v>
      </c>
    </row>
    <row r="44" spans="1:12" ht="14" x14ac:dyDescent="0.15">
      <c r="A44" s="5">
        <v>29882</v>
      </c>
      <c r="B44" s="6" t="s">
        <v>46</v>
      </c>
      <c r="C44" s="9">
        <v>621.5</v>
      </c>
      <c r="D44" s="5">
        <v>782.11</v>
      </c>
      <c r="E44" s="7">
        <v>1270</v>
      </c>
      <c r="F44" s="17">
        <v>0.79459999999999997</v>
      </c>
      <c r="G44" s="8">
        <f>C44/E44</f>
        <v>0.48937007874015748</v>
      </c>
    </row>
    <row r="45" spans="1:12" ht="28" x14ac:dyDescent="0.15">
      <c r="A45" s="5">
        <v>27766</v>
      </c>
      <c r="B45" s="6" t="s">
        <v>47</v>
      </c>
      <c r="C45" s="9">
        <v>535.45000000000005</v>
      </c>
      <c r="D45" s="5">
        <v>684.31</v>
      </c>
      <c r="E45" s="7">
        <v>1090</v>
      </c>
      <c r="F45" s="17">
        <v>0.78249999999999997</v>
      </c>
      <c r="G45" s="8">
        <f>C45/E45</f>
        <v>0.49123853211009177</v>
      </c>
    </row>
    <row r="46" spans="1:12" ht="28" x14ac:dyDescent="0.15">
      <c r="A46" s="5">
        <v>29822</v>
      </c>
      <c r="B46" s="6" t="s">
        <v>48</v>
      </c>
      <c r="C46" s="9">
        <v>480</v>
      </c>
      <c r="D46" s="11">
        <v>614.44000000000005</v>
      </c>
      <c r="E46" s="7">
        <v>1010</v>
      </c>
      <c r="F46" s="17">
        <v>0.78120000000000001</v>
      </c>
      <c r="G46" s="8">
        <f>C46/E46</f>
        <v>0.47524752475247523</v>
      </c>
    </row>
    <row r="47" spans="1:12" ht="14" x14ac:dyDescent="0.15">
      <c r="A47" s="5">
        <v>23550</v>
      </c>
      <c r="B47" s="6" t="s">
        <v>49</v>
      </c>
      <c r="C47" s="9">
        <v>503.6</v>
      </c>
      <c r="D47" s="5">
        <v>650.12</v>
      </c>
      <c r="E47" s="7">
        <v>1010</v>
      </c>
      <c r="F47" s="17">
        <v>0.77459999999999996</v>
      </c>
      <c r="G47" s="8">
        <f>C47/E47</f>
        <v>0.49861386138613861</v>
      </c>
    </row>
    <row r="48" spans="1:12" ht="14" x14ac:dyDescent="0.15">
      <c r="A48" s="5">
        <v>64718</v>
      </c>
      <c r="B48" s="6" t="s">
        <v>50</v>
      </c>
      <c r="C48" s="9">
        <v>524.4</v>
      </c>
      <c r="D48" s="5">
        <v>678.18</v>
      </c>
      <c r="E48" s="7">
        <v>1100</v>
      </c>
      <c r="F48" s="17">
        <v>0.7732</v>
      </c>
      <c r="G48" s="8">
        <f>C48/E48</f>
        <v>0.47672727272727272</v>
      </c>
    </row>
    <row r="49" spans="1:7" ht="28" x14ac:dyDescent="0.15">
      <c r="A49" s="5">
        <v>73720</v>
      </c>
      <c r="B49" s="6" t="s">
        <v>51</v>
      </c>
      <c r="C49" s="9" t="s">
        <v>9</v>
      </c>
      <c r="D49">
        <v>387.41</v>
      </c>
      <c r="E49" s="7">
        <v>810</v>
      </c>
      <c r="F49" s="17">
        <v>0.76559999999999995</v>
      </c>
      <c r="G49" s="8">
        <f>C49/E49</f>
        <v>0.36617283950617285</v>
      </c>
    </row>
    <row r="50" spans="1:7" ht="14" x14ac:dyDescent="0.15">
      <c r="A50" s="5">
        <v>29898</v>
      </c>
      <c r="B50" s="6" t="s">
        <v>52</v>
      </c>
      <c r="C50" s="9">
        <v>480</v>
      </c>
      <c r="D50" s="5">
        <v>627.19000000000005</v>
      </c>
      <c r="E50" s="7">
        <v>1000</v>
      </c>
      <c r="F50" s="17">
        <v>0.76529999999999998</v>
      </c>
      <c r="G50" s="8">
        <f>C50/E50</f>
        <v>0.48</v>
      </c>
    </row>
    <row r="51" spans="1:7" ht="14" x14ac:dyDescent="0.15">
      <c r="A51" s="5">
        <v>25545</v>
      </c>
      <c r="B51" s="6" t="s">
        <v>53</v>
      </c>
      <c r="C51" s="9">
        <v>538.20000000000005</v>
      </c>
      <c r="D51" s="5">
        <v>708.01</v>
      </c>
      <c r="E51" s="7">
        <v>1110</v>
      </c>
      <c r="F51" s="17">
        <v>0.76019999999999999</v>
      </c>
      <c r="G51" s="8">
        <f>C51/E51</f>
        <v>0.48486486486486491</v>
      </c>
    </row>
    <row r="52" spans="1:7" ht="14" x14ac:dyDescent="0.15">
      <c r="A52" s="5">
        <v>24579</v>
      </c>
      <c r="B52" s="6" t="s">
        <v>54</v>
      </c>
      <c r="C52" s="9">
        <v>718.7</v>
      </c>
      <c r="D52" s="5">
        <v>946.89</v>
      </c>
      <c r="E52" s="7">
        <v>1500</v>
      </c>
      <c r="F52" s="17">
        <v>0.75900000000000001</v>
      </c>
      <c r="G52" s="8">
        <f>C52/E52</f>
        <v>0.47913333333333336</v>
      </c>
    </row>
    <row r="53" spans="1:7" ht="14" x14ac:dyDescent="0.15">
      <c r="A53" s="5">
        <v>73565</v>
      </c>
      <c r="B53" s="6" t="s">
        <v>55</v>
      </c>
      <c r="C53" s="9">
        <v>33.4</v>
      </c>
      <c r="D53">
        <v>44.11</v>
      </c>
      <c r="E53" s="7">
        <v>60</v>
      </c>
      <c r="F53" s="17">
        <v>0.75719999999999998</v>
      </c>
      <c r="G53" s="8">
        <f>C53/E53</f>
        <v>0.55666666666666664</v>
      </c>
    </row>
    <row r="54" spans="1:7" ht="14" x14ac:dyDescent="0.15">
      <c r="A54" s="5">
        <v>23552</v>
      </c>
      <c r="B54" s="6" t="s">
        <v>56</v>
      </c>
      <c r="C54" s="9">
        <v>561.85</v>
      </c>
      <c r="D54" s="5">
        <v>743.95</v>
      </c>
      <c r="E54" s="7">
        <v>1180</v>
      </c>
      <c r="F54" s="17">
        <v>0.75519999999999998</v>
      </c>
      <c r="G54" s="8">
        <f>C54/E54</f>
        <v>0.47614406779661017</v>
      </c>
    </row>
    <row r="55" spans="1:7" ht="14" x14ac:dyDescent="0.15">
      <c r="A55" s="5">
        <v>27177</v>
      </c>
      <c r="B55" s="6" t="s">
        <v>57</v>
      </c>
      <c r="C55" s="9">
        <v>958.6</v>
      </c>
      <c r="D55" s="5">
        <v>1272.8699999999999</v>
      </c>
      <c r="E55" s="7">
        <v>2030</v>
      </c>
      <c r="F55" s="17">
        <v>0.75309999999999999</v>
      </c>
      <c r="G55" s="8">
        <f>C55/E55</f>
        <v>0.47221674876847292</v>
      </c>
    </row>
    <row r="56" spans="1:7" ht="14" x14ac:dyDescent="0.15">
      <c r="A56" s="5">
        <v>27759</v>
      </c>
      <c r="B56" s="6" t="s">
        <v>58</v>
      </c>
      <c r="C56" s="9">
        <v>839.35</v>
      </c>
      <c r="D56" s="5">
        <v>1137.99</v>
      </c>
      <c r="E56" s="7">
        <v>1810</v>
      </c>
      <c r="F56" s="17">
        <v>0.73760000000000003</v>
      </c>
      <c r="G56" s="8">
        <f>C56/E56</f>
        <v>0.4637292817679558</v>
      </c>
    </row>
    <row r="57" spans="1:7" ht="14" x14ac:dyDescent="0.15">
      <c r="A57" s="5">
        <v>27487</v>
      </c>
      <c r="B57" s="6" t="s">
        <v>59</v>
      </c>
      <c r="C57" s="9">
        <v>1473.3</v>
      </c>
      <c r="D57" s="5">
        <v>2001.45</v>
      </c>
      <c r="E57" s="7">
        <v>3210</v>
      </c>
      <c r="F57" s="17">
        <v>0.73609999999999998</v>
      </c>
      <c r="G57" s="8">
        <f>C57/E57</f>
        <v>0.45897196261682244</v>
      </c>
    </row>
    <row r="58" spans="1:7" ht="28" x14ac:dyDescent="0.15">
      <c r="A58" s="5">
        <v>27511</v>
      </c>
      <c r="B58" s="6" t="s">
        <v>60</v>
      </c>
      <c r="C58" s="9">
        <v>836.55</v>
      </c>
      <c r="D58" s="5">
        <v>1137.57</v>
      </c>
      <c r="E58" s="7">
        <v>1820</v>
      </c>
      <c r="F58" s="17">
        <v>0.73540000000000005</v>
      </c>
      <c r="G58" s="8">
        <f>C58/E58</f>
        <v>0.45964285714285713</v>
      </c>
    </row>
    <row r="59" spans="1:7" ht="14" x14ac:dyDescent="0.15">
      <c r="A59" s="5">
        <v>27420</v>
      </c>
      <c r="B59" s="6" t="s">
        <v>61</v>
      </c>
      <c r="C59" s="9">
        <v>620.1</v>
      </c>
      <c r="D59" s="5">
        <v>845.48</v>
      </c>
      <c r="E59" s="7">
        <v>1340</v>
      </c>
      <c r="F59" s="17">
        <v>0.73340000000000005</v>
      </c>
      <c r="G59" s="8">
        <f>C59/E59</f>
        <v>0.46276119402985078</v>
      </c>
    </row>
    <row r="60" spans="1:7" ht="14" x14ac:dyDescent="0.15">
      <c r="A60" s="5">
        <v>27524</v>
      </c>
      <c r="B60" s="6" t="s">
        <v>62</v>
      </c>
      <c r="C60" s="9">
        <v>629.9</v>
      </c>
      <c r="D60" s="5">
        <v>858.92</v>
      </c>
      <c r="E60" s="7">
        <v>1360</v>
      </c>
      <c r="F60" s="17">
        <v>0.73340000000000005</v>
      </c>
      <c r="G60" s="8">
        <f>C60/E60</f>
        <v>0.46316176470588233</v>
      </c>
    </row>
    <row r="61" spans="1:7" ht="14" x14ac:dyDescent="0.15">
      <c r="A61" s="5">
        <v>25515</v>
      </c>
      <c r="B61" s="6" t="s">
        <v>63</v>
      </c>
      <c r="C61" s="9">
        <v>554.9</v>
      </c>
      <c r="D61" s="5">
        <v>759.95</v>
      </c>
      <c r="E61" s="7">
        <v>1200</v>
      </c>
      <c r="F61" s="17">
        <v>0.73019999999999996</v>
      </c>
      <c r="G61" s="8">
        <f>C61/E61</f>
        <v>0.46241666666666664</v>
      </c>
    </row>
    <row r="62" spans="1:7" ht="14" x14ac:dyDescent="0.15">
      <c r="A62" s="5">
        <v>70260</v>
      </c>
      <c r="B62" s="6" t="s">
        <v>64</v>
      </c>
      <c r="C62" s="9">
        <v>35.25</v>
      </c>
      <c r="D62">
        <v>48.67</v>
      </c>
      <c r="E62" s="7">
        <v>70</v>
      </c>
      <c r="F62" s="17">
        <v>0.72430000000000005</v>
      </c>
      <c r="G62" s="8">
        <f>C62/E62</f>
        <v>0.50357142857142856</v>
      </c>
    </row>
    <row r="63" spans="1:7" ht="28" x14ac:dyDescent="0.15">
      <c r="A63" s="5">
        <v>23076</v>
      </c>
      <c r="B63" s="6" t="s">
        <v>65</v>
      </c>
      <c r="C63" s="9">
        <v>449.5</v>
      </c>
      <c r="D63" s="5">
        <v>623.76</v>
      </c>
      <c r="E63" s="7">
        <v>980</v>
      </c>
      <c r="F63" s="17">
        <v>0.72060000000000002</v>
      </c>
      <c r="G63" s="8">
        <f>C63/E63</f>
        <v>0.45867346938775511</v>
      </c>
    </row>
    <row r="64" spans="1:7" ht="14" x14ac:dyDescent="0.15">
      <c r="A64" s="5">
        <v>29825</v>
      </c>
      <c r="B64" s="6" t="s">
        <v>66</v>
      </c>
      <c r="C64" s="9">
        <v>480</v>
      </c>
      <c r="D64" s="5">
        <v>666.42</v>
      </c>
      <c r="E64" s="7">
        <v>1030</v>
      </c>
      <c r="F64" s="17">
        <v>0.72030000000000005</v>
      </c>
      <c r="G64" s="8">
        <f>C64/E64</f>
        <v>0.46601941747572817</v>
      </c>
    </row>
    <row r="65" spans="1:7" ht="28" x14ac:dyDescent="0.15">
      <c r="A65" s="5">
        <v>29819</v>
      </c>
      <c r="B65" s="6" t="s">
        <v>67</v>
      </c>
      <c r="C65" s="9">
        <v>480</v>
      </c>
      <c r="D65" s="5">
        <v>666.71</v>
      </c>
      <c r="E65" s="7">
        <v>1060</v>
      </c>
      <c r="F65" s="17">
        <v>0.72</v>
      </c>
      <c r="G65" s="8">
        <f>C65/E65</f>
        <v>0.45283018867924529</v>
      </c>
    </row>
    <row r="66" spans="1:7" ht="14" x14ac:dyDescent="0.15">
      <c r="A66" s="5">
        <v>29874</v>
      </c>
      <c r="B66" s="6" t="s">
        <v>68</v>
      </c>
      <c r="C66" s="9">
        <v>486.9</v>
      </c>
      <c r="D66" s="5">
        <v>678.18</v>
      </c>
      <c r="E66" s="7">
        <v>970</v>
      </c>
      <c r="F66" s="17">
        <v>0.71799999999999997</v>
      </c>
      <c r="G66" s="8">
        <f>C66/E66</f>
        <v>0.50195876288659791</v>
      </c>
    </row>
    <row r="67" spans="1:7" ht="28" x14ac:dyDescent="0.15">
      <c r="A67" s="5">
        <v>64455</v>
      </c>
      <c r="B67" s="6" t="s">
        <v>69</v>
      </c>
      <c r="C67" s="9">
        <v>38.950000000000003</v>
      </c>
      <c r="D67" s="5">
        <v>54.26</v>
      </c>
      <c r="E67" s="7">
        <v>80</v>
      </c>
      <c r="F67" s="17">
        <v>0.71779999999999999</v>
      </c>
      <c r="G67" s="8">
        <f>C67/E67</f>
        <v>0.48687500000000006</v>
      </c>
    </row>
    <row r="68" spans="1:7" ht="14" x14ac:dyDescent="0.15">
      <c r="A68" s="5">
        <v>73610</v>
      </c>
      <c r="B68" s="6" t="s">
        <v>70</v>
      </c>
      <c r="C68" s="9">
        <v>28.7</v>
      </c>
      <c r="D68">
        <v>40.119999999999997</v>
      </c>
      <c r="E68" s="7">
        <v>50</v>
      </c>
      <c r="F68" s="17">
        <v>0.71540000000000004</v>
      </c>
      <c r="G68" s="8">
        <f>C68/E68</f>
        <v>0.57399999999999995</v>
      </c>
    </row>
    <row r="69" spans="1:7" ht="28" x14ac:dyDescent="0.15">
      <c r="A69" s="5">
        <v>29823</v>
      </c>
      <c r="B69" s="6" t="s">
        <v>71</v>
      </c>
      <c r="C69" s="9">
        <v>480</v>
      </c>
      <c r="D69" s="5">
        <v>673.13</v>
      </c>
      <c r="E69" s="7">
        <v>1100</v>
      </c>
      <c r="F69" s="17">
        <v>0.71309999999999996</v>
      </c>
      <c r="G69" s="8">
        <f>C69/E69</f>
        <v>0.43636363636363634</v>
      </c>
    </row>
    <row r="70" spans="1:7" ht="14" x14ac:dyDescent="0.15">
      <c r="A70" s="5">
        <v>29855</v>
      </c>
      <c r="B70" s="6" t="s">
        <v>72</v>
      </c>
      <c r="C70" s="9">
        <v>629.9</v>
      </c>
      <c r="D70" s="5">
        <v>888.73</v>
      </c>
      <c r="E70" s="7">
        <v>1410</v>
      </c>
      <c r="F70" s="17">
        <v>0.70879999999999999</v>
      </c>
      <c r="G70" s="8">
        <f>C70/E70</f>
        <v>0.44673758865248225</v>
      </c>
    </row>
    <row r="71" spans="1:7" ht="14" x14ac:dyDescent="0.15">
      <c r="A71" s="5">
        <v>27200</v>
      </c>
      <c r="B71" s="6" t="s">
        <v>73</v>
      </c>
      <c r="C71" s="9">
        <v>149.80000000000001</v>
      </c>
      <c r="D71" s="5">
        <v>212.89</v>
      </c>
      <c r="E71" s="7">
        <v>320</v>
      </c>
      <c r="F71" s="17">
        <v>0.7036</v>
      </c>
      <c r="G71" s="8">
        <f>C71/E71</f>
        <v>0.46812500000000001</v>
      </c>
    </row>
    <row r="72" spans="1:7" ht="28" x14ac:dyDescent="0.15">
      <c r="A72" s="5">
        <v>27814</v>
      </c>
      <c r="B72" s="6" t="s">
        <v>74</v>
      </c>
      <c r="C72" s="9">
        <v>610.45000000000005</v>
      </c>
      <c r="D72" s="5">
        <v>868.11</v>
      </c>
      <c r="E72" s="7">
        <v>1390</v>
      </c>
      <c r="F72" s="17">
        <v>0.70320000000000005</v>
      </c>
      <c r="G72" s="8">
        <f>C72/E72</f>
        <v>0.43917266187050363</v>
      </c>
    </row>
    <row r="73" spans="1:7" ht="14" x14ac:dyDescent="0.15">
      <c r="A73" s="5">
        <v>24530</v>
      </c>
      <c r="B73" s="6" t="s">
        <v>75</v>
      </c>
      <c r="C73" s="9">
        <v>299.7</v>
      </c>
      <c r="D73" s="5">
        <v>432.16</v>
      </c>
      <c r="E73" s="7">
        <v>660</v>
      </c>
      <c r="F73" s="17">
        <v>0.69350000000000001</v>
      </c>
      <c r="G73" s="8">
        <f>C73/E73</f>
        <v>0.4540909090909091</v>
      </c>
    </row>
    <row r="74" spans="1:7" ht="28" x14ac:dyDescent="0.15">
      <c r="A74" s="5">
        <v>76000</v>
      </c>
      <c r="B74" s="6" t="s">
        <v>76</v>
      </c>
      <c r="C74" s="9">
        <v>32.700000000000003</v>
      </c>
      <c r="D74">
        <v>47.33</v>
      </c>
      <c r="E74" s="7">
        <v>80</v>
      </c>
      <c r="F74" s="17">
        <v>0.69089999999999996</v>
      </c>
      <c r="G74" s="8">
        <f>C74/E74</f>
        <v>0.40875000000000006</v>
      </c>
    </row>
    <row r="75" spans="1:7" ht="14" x14ac:dyDescent="0.15">
      <c r="A75" s="5">
        <v>25390</v>
      </c>
      <c r="B75" s="6" t="s">
        <v>77</v>
      </c>
      <c r="C75" s="9">
        <v>599.35</v>
      </c>
      <c r="D75" s="5">
        <v>870.64</v>
      </c>
      <c r="E75" s="7">
        <v>1380</v>
      </c>
      <c r="F75" s="17">
        <v>0.68840000000000001</v>
      </c>
      <c r="G75" s="8">
        <f>C75/E75</f>
        <v>0.43431159420289855</v>
      </c>
    </row>
    <row r="76" spans="1:7" ht="14" x14ac:dyDescent="0.15">
      <c r="A76" s="5">
        <v>72110</v>
      </c>
      <c r="B76" s="6" t="s">
        <v>78</v>
      </c>
      <c r="C76" s="9">
        <v>37.9</v>
      </c>
      <c r="D76" s="5">
        <v>55.55</v>
      </c>
      <c r="E76" s="7">
        <v>100</v>
      </c>
      <c r="F76" s="17">
        <v>0.68230000000000002</v>
      </c>
      <c r="G76" s="8">
        <f>C76/E76</f>
        <v>0.379</v>
      </c>
    </row>
    <row r="77" spans="1:7" ht="14" x14ac:dyDescent="0.15">
      <c r="A77" s="5">
        <v>29892</v>
      </c>
      <c r="B77" s="6" t="s">
        <v>79</v>
      </c>
      <c r="C77" s="9">
        <v>480</v>
      </c>
      <c r="D77" s="5">
        <v>703.71</v>
      </c>
      <c r="E77" s="7">
        <v>1000</v>
      </c>
      <c r="F77" s="17">
        <v>0.68210000000000004</v>
      </c>
      <c r="G77" s="8">
        <f>C77/E77</f>
        <v>0.48</v>
      </c>
    </row>
    <row r="78" spans="1:7" ht="14" x14ac:dyDescent="0.15">
      <c r="A78" s="5">
        <v>27509</v>
      </c>
      <c r="B78" s="6" t="s">
        <v>80</v>
      </c>
      <c r="C78" s="9">
        <v>524.4</v>
      </c>
      <c r="D78" s="5">
        <v>770.62</v>
      </c>
      <c r="E78" s="7">
        <v>1150</v>
      </c>
      <c r="F78" s="17">
        <v>0.68049999999999999</v>
      </c>
      <c r="G78" s="8">
        <f>C78/E78</f>
        <v>0.45599999999999996</v>
      </c>
    </row>
    <row r="79" spans="1:7" ht="14" x14ac:dyDescent="0.15">
      <c r="A79" s="5">
        <v>25530</v>
      </c>
      <c r="B79" s="6" t="s">
        <v>81</v>
      </c>
      <c r="C79" s="9">
        <v>199.75</v>
      </c>
      <c r="D79" s="5">
        <v>295.95999999999998</v>
      </c>
      <c r="E79" s="7">
        <v>450</v>
      </c>
      <c r="F79" s="17">
        <v>0.67490000000000006</v>
      </c>
      <c r="G79" s="8">
        <f>C79/E79</f>
        <v>0.44388888888888889</v>
      </c>
    </row>
    <row r="80" spans="1:7" ht="14" x14ac:dyDescent="0.15">
      <c r="A80" s="5">
        <v>72100</v>
      </c>
      <c r="B80" s="6" t="s">
        <v>82</v>
      </c>
      <c r="C80" s="9">
        <v>28.7</v>
      </c>
      <c r="D80">
        <v>43.32</v>
      </c>
      <c r="E80" s="7">
        <v>50</v>
      </c>
      <c r="F80" s="17">
        <v>0.66249999999999998</v>
      </c>
      <c r="G80" s="8">
        <f>C80/E80</f>
        <v>0.57399999999999995</v>
      </c>
    </row>
    <row r="81" spans="1:7" ht="28" x14ac:dyDescent="0.15">
      <c r="A81" s="5">
        <v>11043</v>
      </c>
      <c r="B81" s="6" t="s">
        <v>83</v>
      </c>
      <c r="C81" s="9">
        <v>170.55</v>
      </c>
      <c r="D81" s="5">
        <v>258.66000000000003</v>
      </c>
      <c r="E81" s="7">
        <v>340</v>
      </c>
      <c r="F81" s="17">
        <v>0.65939999999999999</v>
      </c>
      <c r="G81" s="8">
        <f>C81/E81</f>
        <v>0.50161764705882361</v>
      </c>
    </row>
    <row r="82" spans="1:7" ht="14" x14ac:dyDescent="0.15">
      <c r="A82" s="5">
        <v>28540</v>
      </c>
      <c r="B82" s="6" t="s">
        <v>84</v>
      </c>
      <c r="C82" s="9">
        <v>138.75</v>
      </c>
      <c r="D82" s="5">
        <v>211.76</v>
      </c>
      <c r="E82" s="7">
        <v>350</v>
      </c>
      <c r="F82" s="17">
        <v>0.6552</v>
      </c>
      <c r="G82" s="8">
        <f>C82/E82</f>
        <v>0.39642857142857141</v>
      </c>
    </row>
    <row r="83" spans="1:7" ht="14" x14ac:dyDescent="0.15">
      <c r="A83" s="5">
        <v>28200</v>
      </c>
      <c r="B83" s="6" t="s">
        <v>85</v>
      </c>
      <c r="C83" s="9">
        <v>353.75</v>
      </c>
      <c r="D83" s="5">
        <v>541.71</v>
      </c>
      <c r="E83" s="7">
        <v>840</v>
      </c>
      <c r="F83" s="17">
        <v>0.65300000000000002</v>
      </c>
      <c r="G83" s="8">
        <f>C83/E83</f>
        <v>0.42113095238095238</v>
      </c>
    </row>
    <row r="84" spans="1:7" ht="14" x14ac:dyDescent="0.15">
      <c r="A84" s="5">
        <v>73050</v>
      </c>
      <c r="B84" s="6" t="s">
        <v>86</v>
      </c>
      <c r="C84" s="9">
        <v>20.149999999999999</v>
      </c>
      <c r="D84">
        <v>31.08</v>
      </c>
      <c r="E84" s="7">
        <v>60</v>
      </c>
      <c r="F84" s="17">
        <v>0.64829999999999999</v>
      </c>
      <c r="G84" s="8">
        <f>C84/E84</f>
        <v>0.33583333333333332</v>
      </c>
    </row>
    <row r="85" spans="1:7" ht="14" x14ac:dyDescent="0.15">
      <c r="A85" s="5">
        <v>27824</v>
      </c>
      <c r="B85" s="6" t="s">
        <v>87</v>
      </c>
      <c r="C85" s="9">
        <v>232.2</v>
      </c>
      <c r="D85" s="5">
        <v>358.71</v>
      </c>
      <c r="E85" s="7">
        <v>550</v>
      </c>
      <c r="F85" s="17">
        <v>0.64729999999999999</v>
      </c>
      <c r="G85" s="8">
        <f>C85/E85</f>
        <v>0.42218181818181816</v>
      </c>
    </row>
    <row r="86" spans="1:7" ht="14" x14ac:dyDescent="0.15">
      <c r="A86" s="5">
        <v>29345</v>
      </c>
      <c r="B86" s="6" t="s">
        <v>88</v>
      </c>
      <c r="C86" s="9">
        <v>79.3</v>
      </c>
      <c r="D86" s="5">
        <v>123.24</v>
      </c>
      <c r="E86" s="7">
        <v>240</v>
      </c>
      <c r="F86" s="17">
        <v>0.64349999999999996</v>
      </c>
      <c r="G86" s="8">
        <f>C86/E86</f>
        <v>0.33041666666666664</v>
      </c>
    </row>
    <row r="87" spans="1:7" ht="14" x14ac:dyDescent="0.15">
      <c r="A87" s="5">
        <v>29891</v>
      </c>
      <c r="B87" s="6" t="s">
        <v>89</v>
      </c>
      <c r="C87" s="9">
        <v>480</v>
      </c>
      <c r="D87" s="5">
        <v>751.2</v>
      </c>
      <c r="E87" s="7">
        <v>1200</v>
      </c>
      <c r="F87" s="17">
        <v>0.63900000000000001</v>
      </c>
      <c r="G87" s="8">
        <f>C87/E87</f>
        <v>0.4</v>
      </c>
    </row>
    <row r="88" spans="1:7" ht="14" x14ac:dyDescent="0.15">
      <c r="A88" s="5">
        <v>72070</v>
      </c>
      <c r="B88" s="6" t="s">
        <v>90</v>
      </c>
      <c r="C88" s="9">
        <v>22.8</v>
      </c>
      <c r="D88">
        <v>35.75</v>
      </c>
      <c r="E88" s="7">
        <v>50</v>
      </c>
      <c r="F88" s="17">
        <v>0.63780000000000003</v>
      </c>
      <c r="G88" s="8">
        <f>C88/E88</f>
        <v>0.45600000000000002</v>
      </c>
    </row>
    <row r="89" spans="1:7" ht="14" x14ac:dyDescent="0.15">
      <c r="A89" s="5">
        <v>24516</v>
      </c>
      <c r="B89" s="6" t="s">
        <v>91</v>
      </c>
      <c r="C89" s="9">
        <v>624.29999999999995</v>
      </c>
      <c r="D89" s="5">
        <v>980.15</v>
      </c>
      <c r="E89" s="7">
        <v>1560</v>
      </c>
      <c r="F89" s="17">
        <v>0.63690000000000002</v>
      </c>
      <c r="G89" s="8">
        <f>C89/E89</f>
        <v>0.40019230769230768</v>
      </c>
    </row>
    <row r="90" spans="1:7" ht="28" x14ac:dyDescent="0.15">
      <c r="A90" s="5">
        <v>11044</v>
      </c>
      <c r="B90" s="6" t="s">
        <v>92</v>
      </c>
      <c r="C90" s="9">
        <v>219.35</v>
      </c>
      <c r="D90" s="5">
        <v>345.95</v>
      </c>
      <c r="E90" s="7">
        <v>480</v>
      </c>
      <c r="F90" s="17">
        <v>0.6341</v>
      </c>
      <c r="G90" s="8">
        <f>C90/E90</f>
        <v>0.45697916666666666</v>
      </c>
    </row>
    <row r="91" spans="1:7" ht="14" x14ac:dyDescent="0.15">
      <c r="A91" s="5">
        <v>23660</v>
      </c>
      <c r="B91" s="6" t="s">
        <v>93</v>
      </c>
      <c r="C91" s="9">
        <v>419</v>
      </c>
      <c r="D91" s="5">
        <v>664.48</v>
      </c>
      <c r="E91" s="7">
        <v>1040</v>
      </c>
      <c r="F91" s="17">
        <v>0.63060000000000005</v>
      </c>
      <c r="G91" s="8">
        <f>C91/E91</f>
        <v>0.4028846153846154</v>
      </c>
    </row>
    <row r="92" spans="1:7" ht="14" x14ac:dyDescent="0.15">
      <c r="A92" s="5">
        <v>29883</v>
      </c>
      <c r="B92" s="6" t="s">
        <v>94</v>
      </c>
      <c r="C92" s="9">
        <v>599.35</v>
      </c>
      <c r="D92" s="5">
        <v>956.81</v>
      </c>
      <c r="E92" s="7">
        <v>1520</v>
      </c>
      <c r="F92" s="17">
        <v>0.62639999999999996</v>
      </c>
      <c r="G92" s="8">
        <f>C92/E92</f>
        <v>0.39430921052631579</v>
      </c>
    </row>
    <row r="93" spans="1:7" ht="14" x14ac:dyDescent="0.15">
      <c r="A93" s="5">
        <v>73590</v>
      </c>
      <c r="B93" s="6" t="s">
        <v>95</v>
      </c>
      <c r="C93" s="9">
        <v>21.5</v>
      </c>
      <c r="D93">
        <v>34.35</v>
      </c>
      <c r="E93" s="7">
        <v>50</v>
      </c>
      <c r="F93" s="17">
        <v>0.62590000000000001</v>
      </c>
      <c r="G93" s="8">
        <f t="shared" ref="G93:G100" si="2">C93/E93</f>
        <v>0.43</v>
      </c>
    </row>
    <row r="94" spans="1:7" ht="14" x14ac:dyDescent="0.15">
      <c r="A94" s="5">
        <v>24515</v>
      </c>
      <c r="B94" s="6" t="s">
        <v>96</v>
      </c>
      <c r="C94" s="9">
        <v>624.29999999999995</v>
      </c>
      <c r="D94" s="5">
        <v>1003.21</v>
      </c>
      <c r="E94" s="7">
        <v>1580</v>
      </c>
      <c r="F94" s="17">
        <v>0.62229999999999996</v>
      </c>
      <c r="G94" s="8">
        <f t="shared" si="2"/>
        <v>0.39512658227848096</v>
      </c>
    </row>
    <row r="95" spans="1:7" ht="14" x14ac:dyDescent="0.15">
      <c r="A95" s="5">
        <v>28475</v>
      </c>
      <c r="B95" s="6" t="s">
        <v>97</v>
      </c>
      <c r="C95" s="9">
        <v>173.4</v>
      </c>
      <c r="D95" s="5">
        <v>280.87</v>
      </c>
      <c r="E95" s="7">
        <v>440</v>
      </c>
      <c r="F95" s="17">
        <v>0.61739999999999995</v>
      </c>
      <c r="G95" s="8">
        <f t="shared" si="2"/>
        <v>0.3940909090909091</v>
      </c>
    </row>
    <row r="96" spans="1:7" ht="14" x14ac:dyDescent="0.15">
      <c r="A96" s="5">
        <v>29873</v>
      </c>
      <c r="B96" s="6" t="s">
        <v>98</v>
      </c>
      <c r="C96" s="9">
        <v>374.55</v>
      </c>
      <c r="D96" s="5">
        <v>608.01</v>
      </c>
      <c r="E96" s="7">
        <v>940</v>
      </c>
      <c r="F96" s="17">
        <v>0.61599999999999999</v>
      </c>
      <c r="G96" s="8">
        <f t="shared" si="2"/>
        <v>0.39845744680851064</v>
      </c>
    </row>
    <row r="97" spans="1:7" ht="14" x14ac:dyDescent="0.15">
      <c r="A97" s="5">
        <v>73070</v>
      </c>
      <c r="B97" s="6" t="s">
        <v>99</v>
      </c>
      <c r="C97" s="9">
        <v>19.600000000000001</v>
      </c>
      <c r="D97">
        <v>31.82</v>
      </c>
      <c r="E97" s="7">
        <v>40</v>
      </c>
      <c r="F97" s="17">
        <v>0.61599999999999999</v>
      </c>
      <c r="G97" s="8">
        <f t="shared" si="2"/>
        <v>0.49000000000000005</v>
      </c>
    </row>
    <row r="98" spans="1:7" ht="14" x14ac:dyDescent="0.15">
      <c r="A98" s="5">
        <v>23470</v>
      </c>
      <c r="B98" s="6" t="s">
        <v>100</v>
      </c>
      <c r="C98" s="9">
        <v>839.35</v>
      </c>
      <c r="D98" s="5">
        <v>1365.55</v>
      </c>
      <c r="E98" s="7">
        <v>2180</v>
      </c>
      <c r="F98" s="17">
        <v>0.61470000000000002</v>
      </c>
      <c r="G98" s="8">
        <f t="shared" si="2"/>
        <v>0.3850229357798165</v>
      </c>
    </row>
    <row r="99" spans="1:7" ht="14" x14ac:dyDescent="0.15">
      <c r="A99" s="5">
        <v>73600</v>
      </c>
      <c r="B99" s="6" t="s">
        <v>101</v>
      </c>
      <c r="C99" s="9">
        <v>21.5</v>
      </c>
      <c r="D99">
        <v>35.07</v>
      </c>
      <c r="E99" s="7">
        <v>50</v>
      </c>
      <c r="F99" s="17">
        <v>0.61309999999999998</v>
      </c>
      <c r="G99" s="8">
        <f t="shared" si="2"/>
        <v>0.43</v>
      </c>
    </row>
    <row r="100" spans="1:7" ht="14" x14ac:dyDescent="0.15">
      <c r="A100" s="5">
        <v>72050</v>
      </c>
      <c r="B100" s="6" t="s">
        <v>102</v>
      </c>
      <c r="C100" s="9">
        <v>35.25</v>
      </c>
      <c r="D100">
        <v>57.71</v>
      </c>
      <c r="E100" s="7">
        <v>90</v>
      </c>
      <c r="F100" s="17">
        <v>0.61080000000000001</v>
      </c>
      <c r="G100" s="8">
        <f t="shared" si="2"/>
        <v>0.39166666666666666</v>
      </c>
    </row>
    <row r="101" spans="1:7" ht="14" x14ac:dyDescent="0.15">
      <c r="A101" s="5">
        <v>27385</v>
      </c>
      <c r="B101" s="6" t="s">
        <v>103</v>
      </c>
      <c r="C101" s="9">
        <v>419</v>
      </c>
      <c r="D101" s="5">
        <v>689.77</v>
      </c>
      <c r="E101" s="7">
        <v>1020</v>
      </c>
      <c r="F101" s="17">
        <v>0.60740000000000005</v>
      </c>
      <c r="G101" s="8">
        <f>C101/E101</f>
        <v>0.41078431372549018</v>
      </c>
    </row>
    <row r="102" spans="1:7" ht="14" x14ac:dyDescent="0.15">
      <c r="A102" s="5">
        <v>70030</v>
      </c>
      <c r="B102" s="6" t="s">
        <v>104</v>
      </c>
      <c r="C102" s="9">
        <v>21.5</v>
      </c>
      <c r="D102">
        <v>35.409999999999997</v>
      </c>
      <c r="E102" s="7">
        <v>40</v>
      </c>
      <c r="F102" s="17">
        <v>0.60719999999999996</v>
      </c>
      <c r="G102" s="8">
        <f>C102/E102</f>
        <v>0.53749999999999998</v>
      </c>
    </row>
    <row r="103" spans="1:7" ht="14" x14ac:dyDescent="0.15">
      <c r="A103" s="5">
        <v>24342</v>
      </c>
      <c r="B103" s="6" t="s">
        <v>105</v>
      </c>
      <c r="C103" s="9">
        <v>535.45000000000005</v>
      </c>
      <c r="D103" s="5">
        <v>882.05</v>
      </c>
      <c r="E103" s="7">
        <v>1400</v>
      </c>
      <c r="F103" s="17">
        <v>0.60709999999999997</v>
      </c>
      <c r="G103" s="8">
        <f>C103/E103</f>
        <v>0.38246428571428576</v>
      </c>
    </row>
    <row r="104" spans="1:7" ht="14" x14ac:dyDescent="0.15">
      <c r="A104" s="5">
        <v>73080</v>
      </c>
      <c r="B104" s="6" t="s">
        <v>106</v>
      </c>
      <c r="C104" s="9">
        <v>21.5</v>
      </c>
      <c r="D104">
        <v>35.42</v>
      </c>
      <c r="E104" s="7">
        <v>50</v>
      </c>
      <c r="F104" s="17">
        <v>0.60699999999999998</v>
      </c>
      <c r="G104" s="8">
        <f>C104/E104</f>
        <v>0.43</v>
      </c>
    </row>
    <row r="105" spans="1:7" ht="14" x14ac:dyDescent="0.15">
      <c r="A105" s="5">
        <v>72220</v>
      </c>
      <c r="B105" s="6" t="s">
        <v>107</v>
      </c>
      <c r="C105" s="9">
        <v>21.5</v>
      </c>
      <c r="D105">
        <v>35.42</v>
      </c>
      <c r="E105" s="7">
        <v>40</v>
      </c>
      <c r="F105" s="17">
        <v>0.60699999999999998</v>
      </c>
      <c r="G105" s="8">
        <f>C105/E105</f>
        <v>0.53749999999999998</v>
      </c>
    </row>
    <row r="106" spans="1:7" ht="14" x14ac:dyDescent="0.15">
      <c r="A106" s="5">
        <v>29870</v>
      </c>
      <c r="B106" s="6" t="s">
        <v>108</v>
      </c>
      <c r="C106" s="9">
        <v>374.55</v>
      </c>
      <c r="D106" s="5">
        <v>618.89</v>
      </c>
      <c r="E106" s="7">
        <v>1220</v>
      </c>
      <c r="F106" s="17">
        <v>0.60519999999999996</v>
      </c>
      <c r="G106" s="8">
        <f>C106/E106</f>
        <v>0.30700819672131147</v>
      </c>
    </row>
    <row r="107" spans="1:7" ht="28" x14ac:dyDescent="0.15">
      <c r="A107" s="5">
        <v>27822</v>
      </c>
      <c r="B107" s="6" t="s">
        <v>109</v>
      </c>
      <c r="C107" s="9">
        <v>599.35</v>
      </c>
      <c r="D107" s="5">
        <v>994.8</v>
      </c>
      <c r="E107" s="7">
        <v>1510</v>
      </c>
      <c r="F107" s="17">
        <v>0.60250000000000004</v>
      </c>
      <c r="G107" s="8">
        <f>C107/E107</f>
        <v>0.39692052980132453</v>
      </c>
    </row>
    <row r="108" spans="1:7" ht="14" x14ac:dyDescent="0.15">
      <c r="A108" s="5">
        <v>28112</v>
      </c>
      <c r="B108" s="6" t="s">
        <v>110</v>
      </c>
      <c r="C108" s="9">
        <v>314.95</v>
      </c>
      <c r="D108" s="5">
        <v>526.24</v>
      </c>
      <c r="E108" s="7">
        <v>840</v>
      </c>
      <c r="F108" s="17">
        <v>0.59850000000000003</v>
      </c>
      <c r="G108" s="8">
        <f>C108/E108</f>
        <v>0.37494047619047616</v>
      </c>
    </row>
    <row r="109" spans="1:7" ht="14" x14ac:dyDescent="0.15">
      <c r="A109" s="5">
        <v>27450</v>
      </c>
      <c r="B109" s="6" t="s">
        <v>111</v>
      </c>
      <c r="C109" s="9">
        <v>689.5</v>
      </c>
      <c r="D109" s="5">
        <v>1154.06</v>
      </c>
      <c r="E109" s="7">
        <v>1830</v>
      </c>
      <c r="F109" s="17">
        <v>0.59750000000000003</v>
      </c>
      <c r="G109" s="8">
        <f>C109/E109</f>
        <v>0.376775956284153</v>
      </c>
    </row>
    <row r="110" spans="1:7" ht="14" x14ac:dyDescent="0.15">
      <c r="A110" s="5">
        <v>73030</v>
      </c>
      <c r="B110" s="6" t="s">
        <v>112</v>
      </c>
      <c r="C110" s="9">
        <v>22.2</v>
      </c>
      <c r="D110">
        <v>37.58</v>
      </c>
      <c r="E110" s="7">
        <v>60</v>
      </c>
      <c r="F110" s="17">
        <v>0.5907</v>
      </c>
      <c r="G110" s="8">
        <f>C110/E110</f>
        <v>0.37</v>
      </c>
    </row>
    <row r="111" spans="1:7" ht="14" x14ac:dyDescent="0.15">
      <c r="A111" s="5">
        <v>25111</v>
      </c>
      <c r="B111" s="6" t="s">
        <v>113</v>
      </c>
      <c r="C111" s="9">
        <v>214</v>
      </c>
      <c r="D111" s="5">
        <v>364.59</v>
      </c>
      <c r="E111" s="7">
        <v>570</v>
      </c>
      <c r="F111" s="17">
        <v>0.58699999999999997</v>
      </c>
      <c r="G111" s="8">
        <f>C111/E111</f>
        <v>0.37543859649122807</v>
      </c>
    </row>
    <row r="112" spans="1:7" ht="14" x14ac:dyDescent="0.15">
      <c r="A112" s="5">
        <v>71120</v>
      </c>
      <c r="B112" s="6" t="s">
        <v>114</v>
      </c>
      <c r="C112" s="9">
        <v>21.5</v>
      </c>
      <c r="D112">
        <v>36.83</v>
      </c>
      <c r="E112" s="7">
        <v>50</v>
      </c>
      <c r="F112" s="17">
        <v>0.58379999999999999</v>
      </c>
      <c r="G112" s="8">
        <f>C112/E112</f>
        <v>0.43</v>
      </c>
    </row>
    <row r="113" spans="1:7" ht="14" x14ac:dyDescent="0.15">
      <c r="A113" s="5">
        <v>26432</v>
      </c>
      <c r="B113" s="6" t="s">
        <v>115</v>
      </c>
      <c r="C113" s="9">
        <v>359.3</v>
      </c>
      <c r="D113" s="5">
        <v>615.58000000000004</v>
      </c>
      <c r="E113" s="7">
        <v>850</v>
      </c>
      <c r="F113" s="17">
        <v>0.5837</v>
      </c>
      <c r="G113" s="8">
        <f>C113/E113</f>
        <v>0.42270588235294121</v>
      </c>
    </row>
    <row r="114" spans="1:7" ht="14" x14ac:dyDescent="0.15">
      <c r="A114" s="5">
        <v>73100</v>
      </c>
      <c r="B114" s="6" t="s">
        <v>116</v>
      </c>
      <c r="C114" s="9">
        <v>21.5</v>
      </c>
      <c r="D114">
        <v>36.880000000000003</v>
      </c>
      <c r="E114" s="7">
        <v>50</v>
      </c>
      <c r="F114" s="17">
        <v>0.58299999999999996</v>
      </c>
      <c r="G114" s="8">
        <f>C114/E114</f>
        <v>0.43</v>
      </c>
    </row>
    <row r="115" spans="1:7" ht="14" x14ac:dyDescent="0.15">
      <c r="A115" s="5">
        <v>25630</v>
      </c>
      <c r="B115" s="6" t="s">
        <v>117</v>
      </c>
      <c r="C115" s="9">
        <v>201.1</v>
      </c>
      <c r="D115" s="5">
        <v>345.24</v>
      </c>
      <c r="E115" s="7">
        <v>530</v>
      </c>
      <c r="F115" s="17">
        <v>0.58250000000000002</v>
      </c>
      <c r="G115" s="8">
        <f>C115/E115</f>
        <v>0.37943396226415094</v>
      </c>
    </row>
    <row r="116" spans="1:7" ht="14" x14ac:dyDescent="0.15">
      <c r="A116" s="5">
        <v>77073</v>
      </c>
      <c r="B116" s="6" t="s">
        <v>118</v>
      </c>
      <c r="C116" s="9">
        <v>28.7</v>
      </c>
      <c r="D116">
        <v>49.34</v>
      </c>
      <c r="E116" s="7">
        <v>60</v>
      </c>
      <c r="F116" s="17">
        <v>0.58169999999999999</v>
      </c>
      <c r="G116" s="8">
        <f>C116/E116</f>
        <v>0.47833333333333333</v>
      </c>
    </row>
    <row r="117" spans="1:7" ht="14" x14ac:dyDescent="0.15">
      <c r="A117" s="5">
        <v>27380</v>
      </c>
      <c r="B117" s="6" t="s">
        <v>119</v>
      </c>
      <c r="C117" s="9">
        <v>412</v>
      </c>
      <c r="D117" s="5">
        <v>709.67</v>
      </c>
      <c r="E117" s="7">
        <v>1060</v>
      </c>
      <c r="F117" s="17">
        <v>0.5806</v>
      </c>
      <c r="G117" s="8">
        <f>C117/E117</f>
        <v>0.38867924528301889</v>
      </c>
    </row>
    <row r="118" spans="1:7" ht="28" x14ac:dyDescent="0.15">
      <c r="A118" s="5">
        <v>25575</v>
      </c>
      <c r="B118" s="6" t="s">
        <v>120</v>
      </c>
      <c r="C118" s="9">
        <v>592.4</v>
      </c>
      <c r="D118" s="5">
        <v>1027.8</v>
      </c>
      <c r="E118" s="7">
        <v>1620</v>
      </c>
      <c r="F118" s="17">
        <v>0.57640000000000002</v>
      </c>
      <c r="G118" s="8">
        <f>C118/E118</f>
        <v>0.36567901234567901</v>
      </c>
    </row>
    <row r="119" spans="1:7" ht="14" x14ac:dyDescent="0.15">
      <c r="A119" s="5">
        <v>73090</v>
      </c>
      <c r="B119" s="6" t="s">
        <v>121</v>
      </c>
      <c r="C119" s="9">
        <v>18.3</v>
      </c>
      <c r="D119">
        <v>31.82</v>
      </c>
      <c r="E119" s="7">
        <v>40</v>
      </c>
      <c r="F119" s="17">
        <v>0.57509999999999994</v>
      </c>
      <c r="G119" s="8">
        <f>C119/E119</f>
        <v>0.45750000000000002</v>
      </c>
    </row>
    <row r="120" spans="1:7" ht="28" x14ac:dyDescent="0.15">
      <c r="A120" s="5">
        <v>29807</v>
      </c>
      <c r="B120" s="6" t="s">
        <v>122</v>
      </c>
      <c r="C120" s="9">
        <v>673.3</v>
      </c>
      <c r="D120" s="5">
        <v>1174.8900000000001</v>
      </c>
      <c r="E120" s="7">
        <v>1880</v>
      </c>
      <c r="F120" s="17">
        <v>0.57310000000000005</v>
      </c>
      <c r="G120" s="8">
        <f>C120/E120</f>
        <v>0.35813829787234042</v>
      </c>
    </row>
    <row r="121" spans="1:7" ht="14" x14ac:dyDescent="0.15">
      <c r="A121" s="5">
        <v>73630</v>
      </c>
      <c r="B121" s="6" t="s">
        <v>123</v>
      </c>
      <c r="C121" s="9">
        <v>21.5</v>
      </c>
      <c r="D121">
        <v>37.590000000000003</v>
      </c>
      <c r="E121" s="7">
        <v>50</v>
      </c>
      <c r="F121" s="17">
        <v>0.57199999999999995</v>
      </c>
      <c r="G121" s="8">
        <f>C121/E121</f>
        <v>0.43</v>
      </c>
    </row>
    <row r="122" spans="1:7" ht="28" x14ac:dyDescent="0.15">
      <c r="A122" s="5">
        <v>72114</v>
      </c>
      <c r="B122" s="6" t="s">
        <v>124</v>
      </c>
      <c r="C122" s="9">
        <v>37.9</v>
      </c>
      <c r="D122">
        <v>67.069999999999993</v>
      </c>
      <c r="E122" s="7">
        <v>100</v>
      </c>
      <c r="F122" s="17">
        <v>0.56510000000000005</v>
      </c>
      <c r="G122" s="8">
        <f t="shared" ref="G122:G127" si="3">C122/E122</f>
        <v>0.379</v>
      </c>
    </row>
    <row r="123" spans="1:7" ht="14" x14ac:dyDescent="0.15">
      <c r="A123" s="5">
        <v>27654</v>
      </c>
      <c r="B123" s="6" t="s">
        <v>125</v>
      </c>
      <c r="C123" s="9">
        <v>449.5</v>
      </c>
      <c r="D123" s="5">
        <v>796.31</v>
      </c>
      <c r="E123" s="7">
        <v>1250</v>
      </c>
      <c r="F123" s="17">
        <v>0.5645</v>
      </c>
      <c r="G123" s="8">
        <f t="shared" si="3"/>
        <v>0.35959999999999998</v>
      </c>
    </row>
    <row r="124" spans="1:7" ht="14" x14ac:dyDescent="0.15">
      <c r="A124" s="5">
        <v>27340</v>
      </c>
      <c r="B124" s="6" t="s">
        <v>126</v>
      </c>
      <c r="C124" s="9">
        <v>240</v>
      </c>
      <c r="D124" s="5">
        <v>425.54</v>
      </c>
      <c r="E124" s="7">
        <v>660</v>
      </c>
      <c r="F124" s="17">
        <v>0.56399999999999995</v>
      </c>
      <c r="G124" s="8">
        <f t="shared" si="3"/>
        <v>0.36363636363636365</v>
      </c>
    </row>
    <row r="125" spans="1:7" ht="14" x14ac:dyDescent="0.15">
      <c r="A125" s="5">
        <v>72040</v>
      </c>
      <c r="B125" s="6" t="s">
        <v>127</v>
      </c>
      <c r="C125" s="9">
        <v>24.15</v>
      </c>
      <c r="D125">
        <v>42.95</v>
      </c>
      <c r="E125" s="7">
        <v>50</v>
      </c>
      <c r="F125" s="17">
        <v>0.56230000000000002</v>
      </c>
      <c r="G125" s="8">
        <f t="shared" si="3"/>
        <v>0.48299999999999998</v>
      </c>
    </row>
    <row r="126" spans="1:7" ht="14" x14ac:dyDescent="0.15">
      <c r="A126" s="5">
        <v>29888</v>
      </c>
      <c r="B126" s="6" t="s">
        <v>128</v>
      </c>
      <c r="C126" s="9">
        <v>621.5</v>
      </c>
      <c r="D126" s="5">
        <v>1111.18</v>
      </c>
      <c r="E126" s="7">
        <v>1790</v>
      </c>
      <c r="F126" s="17">
        <v>0.55930000000000002</v>
      </c>
      <c r="G126" s="8">
        <f t="shared" si="3"/>
        <v>0.34720670391061453</v>
      </c>
    </row>
    <row r="127" spans="1:7" ht="14" x14ac:dyDescent="0.15">
      <c r="A127" s="5">
        <v>29806</v>
      </c>
      <c r="B127" s="6" t="s">
        <v>129</v>
      </c>
      <c r="C127" s="9">
        <v>673.3</v>
      </c>
      <c r="D127" s="5">
        <v>1205.03</v>
      </c>
      <c r="E127" s="7">
        <v>1930</v>
      </c>
      <c r="F127" s="17">
        <v>0.55869999999999997</v>
      </c>
      <c r="G127" s="8">
        <f t="shared" si="3"/>
        <v>0.34886010362694297</v>
      </c>
    </row>
    <row r="128" spans="1:7" ht="28" x14ac:dyDescent="0.15">
      <c r="A128" s="5">
        <v>29827</v>
      </c>
      <c r="B128" s="6" t="s">
        <v>130</v>
      </c>
      <c r="C128" s="9">
        <v>674.2</v>
      </c>
      <c r="D128" s="5">
        <v>1215.42</v>
      </c>
      <c r="E128" s="7">
        <v>1890</v>
      </c>
      <c r="F128" s="17">
        <v>0.55469999999999997</v>
      </c>
      <c r="G128" s="8">
        <f>C128/E128</f>
        <v>0.35671957671957677</v>
      </c>
    </row>
    <row r="129" spans="1:7" ht="14" x14ac:dyDescent="0.15">
      <c r="A129" s="5">
        <v>73620</v>
      </c>
      <c r="B129" s="6" t="s">
        <v>131</v>
      </c>
      <c r="C129" s="9">
        <v>17</v>
      </c>
      <c r="D129">
        <v>30.74</v>
      </c>
      <c r="E129" s="7">
        <v>40</v>
      </c>
      <c r="F129" s="17">
        <v>0.55300000000000005</v>
      </c>
      <c r="G129" s="8">
        <f>C129/E129</f>
        <v>0.42499999999999999</v>
      </c>
    </row>
    <row r="130" spans="1:7" ht="14" x14ac:dyDescent="0.15">
      <c r="A130" s="5">
        <v>70250</v>
      </c>
      <c r="B130" s="6" t="s">
        <v>132</v>
      </c>
      <c r="C130" s="9">
        <v>21.5</v>
      </c>
      <c r="D130">
        <v>39.03</v>
      </c>
      <c r="E130" s="7">
        <v>60</v>
      </c>
      <c r="F130" s="17">
        <v>0.55089999999999995</v>
      </c>
      <c r="G130" s="8">
        <f>C130/E130</f>
        <v>0.35833333333333334</v>
      </c>
    </row>
    <row r="131" spans="1:7" ht="28" x14ac:dyDescent="0.15">
      <c r="A131" s="5">
        <v>27808</v>
      </c>
      <c r="B131" s="6" t="s">
        <v>133</v>
      </c>
      <c r="C131" s="9">
        <v>208.05</v>
      </c>
      <c r="D131" s="5">
        <v>377.75</v>
      </c>
      <c r="E131" s="7">
        <v>580</v>
      </c>
      <c r="F131" s="17">
        <v>0.55079999999999996</v>
      </c>
      <c r="G131" s="8">
        <f>C131/E131</f>
        <v>0.35870689655172416</v>
      </c>
    </row>
    <row r="132" spans="1:7" ht="14" x14ac:dyDescent="0.15">
      <c r="A132" s="5">
        <v>26608</v>
      </c>
      <c r="B132" s="6" t="s">
        <v>134</v>
      </c>
      <c r="C132" s="9">
        <v>299.7</v>
      </c>
      <c r="D132" s="5">
        <v>544.69000000000005</v>
      </c>
      <c r="E132" s="7">
        <v>840</v>
      </c>
      <c r="F132" s="17">
        <v>0.55020000000000002</v>
      </c>
      <c r="G132" s="8">
        <f>C132/E132</f>
        <v>0.35678571428571426</v>
      </c>
    </row>
    <row r="133" spans="1:7" ht="14" x14ac:dyDescent="0.15">
      <c r="A133" s="5">
        <v>71110</v>
      </c>
      <c r="B133" s="6" t="s">
        <v>135</v>
      </c>
      <c r="C133" s="9">
        <v>26.15</v>
      </c>
      <c r="D133">
        <v>47.57</v>
      </c>
      <c r="E133" s="7">
        <v>60</v>
      </c>
      <c r="F133" s="17">
        <v>0.54969999999999997</v>
      </c>
      <c r="G133" s="8">
        <f>C133/E133</f>
        <v>0.43583333333333329</v>
      </c>
    </row>
    <row r="134" spans="1:7" ht="28" x14ac:dyDescent="0.15">
      <c r="A134" s="5">
        <v>24670</v>
      </c>
      <c r="B134" s="6" t="s">
        <v>136</v>
      </c>
      <c r="C134" s="9">
        <v>181.65</v>
      </c>
      <c r="D134" s="5">
        <v>331.04</v>
      </c>
      <c r="E134" s="7">
        <v>500</v>
      </c>
      <c r="F134" s="17">
        <v>0.54869999999999997</v>
      </c>
      <c r="G134" s="8">
        <f>C134/E134</f>
        <v>0.36330000000000001</v>
      </c>
    </row>
    <row r="135" spans="1:7" ht="14" x14ac:dyDescent="0.15">
      <c r="A135" s="5">
        <v>27658</v>
      </c>
      <c r="B135" s="6" t="s">
        <v>137</v>
      </c>
      <c r="C135" s="9">
        <v>224.7</v>
      </c>
      <c r="D135" s="5">
        <v>409.93</v>
      </c>
      <c r="E135" s="7">
        <v>660</v>
      </c>
      <c r="F135" s="17">
        <v>0.54810000000000003</v>
      </c>
      <c r="G135" s="8">
        <f>C135/E135</f>
        <v>0.34045454545454545</v>
      </c>
    </row>
    <row r="136" spans="1:7" ht="28" x14ac:dyDescent="0.15">
      <c r="A136" s="5">
        <v>20605</v>
      </c>
      <c r="B136" s="6" t="s">
        <v>138</v>
      </c>
      <c r="C136" s="9">
        <v>33</v>
      </c>
      <c r="D136" s="5">
        <v>60.33</v>
      </c>
      <c r="E136" s="7">
        <v>90</v>
      </c>
      <c r="F136" s="17">
        <v>0.54700000000000004</v>
      </c>
      <c r="G136" s="8">
        <f>C136/E136</f>
        <v>0.36666666666666664</v>
      </c>
    </row>
    <row r="137" spans="1:7" ht="14" x14ac:dyDescent="0.15">
      <c r="A137" s="5">
        <v>72052</v>
      </c>
      <c r="B137" s="6" t="s">
        <v>139</v>
      </c>
      <c r="C137" s="9">
        <v>36.5</v>
      </c>
      <c r="D137">
        <v>67.069999999999993</v>
      </c>
      <c r="E137" s="7">
        <v>90</v>
      </c>
      <c r="F137" s="17">
        <v>0.54420000000000002</v>
      </c>
      <c r="G137" s="8">
        <f t="shared" ref="G137:G142" si="4">C137/E137</f>
        <v>0.40555555555555556</v>
      </c>
    </row>
    <row r="138" spans="1:7" ht="14" x14ac:dyDescent="0.15">
      <c r="A138" s="5">
        <v>28515</v>
      </c>
      <c r="B138" s="6" t="s">
        <v>140</v>
      </c>
      <c r="C138" s="9">
        <v>97.05</v>
      </c>
      <c r="D138" s="5">
        <v>178.6</v>
      </c>
      <c r="E138" s="7">
        <v>280</v>
      </c>
      <c r="F138" s="17">
        <v>0.54339999999999999</v>
      </c>
      <c r="G138" s="8">
        <f t="shared" si="4"/>
        <v>0.34660714285714284</v>
      </c>
    </row>
    <row r="139" spans="1:7" ht="14" x14ac:dyDescent="0.15">
      <c r="A139" s="5">
        <v>29916</v>
      </c>
      <c r="B139" s="6" t="s">
        <v>141</v>
      </c>
      <c r="C139" s="9">
        <v>630.63</v>
      </c>
      <c r="D139" s="5">
        <v>1161.49</v>
      </c>
      <c r="E139" s="7">
        <v>1820</v>
      </c>
      <c r="F139" s="17">
        <v>0.54290000000000005</v>
      </c>
      <c r="G139" s="8">
        <f t="shared" si="4"/>
        <v>0.34649999999999997</v>
      </c>
    </row>
    <row r="140" spans="1:7" ht="14" x14ac:dyDescent="0.15">
      <c r="A140" s="5">
        <v>23120</v>
      </c>
      <c r="B140" s="6" t="s">
        <v>142</v>
      </c>
      <c r="C140" s="9">
        <v>362</v>
      </c>
      <c r="D140" s="5">
        <v>666.82</v>
      </c>
      <c r="E140" s="7">
        <v>1040</v>
      </c>
      <c r="F140" s="17">
        <v>0.54290000000000005</v>
      </c>
      <c r="G140" s="8">
        <f t="shared" si="4"/>
        <v>0.34807692307692306</v>
      </c>
    </row>
    <row r="141" spans="1:7" ht="14" x14ac:dyDescent="0.15">
      <c r="A141" s="5">
        <v>23615</v>
      </c>
      <c r="B141" s="6" t="s">
        <v>143</v>
      </c>
      <c r="C141" s="9">
        <v>545.25</v>
      </c>
      <c r="D141" s="5">
        <v>1005.96</v>
      </c>
      <c r="E141" s="7">
        <v>1600</v>
      </c>
      <c r="F141" s="17">
        <v>0.54200000000000004</v>
      </c>
      <c r="G141" s="8">
        <f t="shared" si="4"/>
        <v>0.34078124999999998</v>
      </c>
    </row>
    <row r="142" spans="1:7" ht="14" x14ac:dyDescent="0.15">
      <c r="A142" s="5">
        <v>71101</v>
      </c>
      <c r="B142" s="6" t="s">
        <v>144</v>
      </c>
      <c r="C142" s="9">
        <v>24.8</v>
      </c>
      <c r="D142">
        <v>45.79</v>
      </c>
      <c r="E142" s="7">
        <v>60</v>
      </c>
      <c r="F142" s="17">
        <v>0.54159999999999997</v>
      </c>
      <c r="G142" s="8">
        <f t="shared" si="4"/>
        <v>0.41333333333333333</v>
      </c>
    </row>
    <row r="143" spans="1:7" ht="14" x14ac:dyDescent="0.15">
      <c r="A143" s="5">
        <v>73650</v>
      </c>
      <c r="B143" s="6" t="s">
        <v>145</v>
      </c>
      <c r="C143" s="9">
        <v>17</v>
      </c>
      <c r="D143">
        <v>31.46</v>
      </c>
      <c r="E143" s="7">
        <v>40</v>
      </c>
      <c r="F143" s="17">
        <v>0.54039999999999999</v>
      </c>
      <c r="G143" s="8">
        <f>C143/E143</f>
        <v>0.42499999999999999</v>
      </c>
    </row>
    <row r="144" spans="1:7" ht="14" x14ac:dyDescent="0.15">
      <c r="A144" s="5">
        <v>29915</v>
      </c>
      <c r="B144" s="6" t="s">
        <v>146</v>
      </c>
      <c r="C144" s="9">
        <v>630.63</v>
      </c>
      <c r="D144" s="5">
        <v>1170.1500000000001</v>
      </c>
      <c r="E144" s="7">
        <v>1810</v>
      </c>
      <c r="F144" s="17">
        <v>0.53890000000000005</v>
      </c>
      <c r="G144" s="8">
        <f>C144/E144</f>
        <v>0.34841436464088399</v>
      </c>
    </row>
    <row r="145" spans="1:7" ht="14" x14ac:dyDescent="0.15">
      <c r="A145" s="5">
        <v>25560</v>
      </c>
      <c r="B145" s="6" t="s">
        <v>147</v>
      </c>
      <c r="C145" s="9">
        <v>176.2</v>
      </c>
      <c r="D145" s="5">
        <v>327.39999999999998</v>
      </c>
      <c r="E145" s="7">
        <v>480</v>
      </c>
      <c r="F145" s="17">
        <v>0.53820000000000001</v>
      </c>
      <c r="G145" s="8">
        <f>C145/E145</f>
        <v>0.36708333333333332</v>
      </c>
    </row>
    <row r="146" spans="1:7" ht="28" x14ac:dyDescent="0.15">
      <c r="A146" s="5">
        <v>26665</v>
      </c>
      <c r="B146" s="6" t="s">
        <v>148</v>
      </c>
      <c r="C146" s="9">
        <v>374.55</v>
      </c>
      <c r="D146" s="5">
        <v>699.13</v>
      </c>
      <c r="E146" s="7">
        <v>1130</v>
      </c>
      <c r="F146" s="17">
        <v>0.53569999999999995</v>
      </c>
      <c r="G146" s="8">
        <f>C146/E146</f>
        <v>0.33146017699115043</v>
      </c>
    </row>
    <row r="147" spans="1:7" ht="14" x14ac:dyDescent="0.15">
      <c r="A147" s="5">
        <v>20552</v>
      </c>
      <c r="B147" s="6" t="s">
        <v>149</v>
      </c>
      <c r="C147" s="9">
        <v>31.75</v>
      </c>
      <c r="D147" s="5">
        <v>59.27</v>
      </c>
      <c r="E147" s="7">
        <v>90</v>
      </c>
      <c r="F147" s="17">
        <v>0.53569999999999995</v>
      </c>
      <c r="G147" s="8">
        <f>C147/E147</f>
        <v>0.3527777777777778</v>
      </c>
    </row>
    <row r="148" spans="1:7" ht="14" x14ac:dyDescent="0.15">
      <c r="A148" s="5">
        <v>24560</v>
      </c>
      <c r="B148" s="6" t="s">
        <v>150</v>
      </c>
      <c r="C148" s="9">
        <v>199.75</v>
      </c>
      <c r="D148" s="5">
        <v>376.14</v>
      </c>
      <c r="E148" s="7">
        <v>550</v>
      </c>
      <c r="F148" s="17">
        <v>0.53110000000000002</v>
      </c>
      <c r="G148" s="8">
        <f t="shared" ref="G148:G153" si="5">C148/E148</f>
        <v>0.36318181818181816</v>
      </c>
    </row>
    <row r="149" spans="1:7" ht="14" x14ac:dyDescent="0.15">
      <c r="A149" s="5">
        <v>23430</v>
      </c>
      <c r="B149" s="6" t="s">
        <v>151</v>
      </c>
      <c r="C149" s="9">
        <v>449.5</v>
      </c>
      <c r="D149" s="5">
        <v>846.53</v>
      </c>
      <c r="E149" s="7">
        <v>1340</v>
      </c>
      <c r="F149" s="17">
        <v>0.53100000000000003</v>
      </c>
      <c r="G149" s="8">
        <f t="shared" si="5"/>
        <v>0.33544776119402986</v>
      </c>
    </row>
    <row r="150" spans="1:7" ht="14" x14ac:dyDescent="0.15">
      <c r="A150" s="5">
        <v>25607</v>
      </c>
      <c r="B150" s="6" t="s">
        <v>152</v>
      </c>
      <c r="C150" s="9">
        <v>443.95</v>
      </c>
      <c r="D150" s="5">
        <v>836.14</v>
      </c>
      <c r="E150" s="7">
        <v>1310</v>
      </c>
      <c r="F150" s="17">
        <v>0.53100000000000003</v>
      </c>
      <c r="G150" s="8">
        <f t="shared" si="5"/>
        <v>0.33889312977099234</v>
      </c>
    </row>
    <row r="151" spans="1:7" ht="14" x14ac:dyDescent="0.15">
      <c r="A151" s="5">
        <v>27750</v>
      </c>
      <c r="B151" s="6" t="s">
        <v>153</v>
      </c>
      <c r="C151" s="9">
        <v>208.05</v>
      </c>
      <c r="D151" s="5">
        <v>392.59</v>
      </c>
      <c r="E151" s="7">
        <v>600</v>
      </c>
      <c r="F151" s="17">
        <v>0.52990000000000004</v>
      </c>
      <c r="G151" s="8">
        <f t="shared" si="5"/>
        <v>0.34675</v>
      </c>
    </row>
    <row r="152" spans="1:7" ht="28" x14ac:dyDescent="0.15">
      <c r="A152" s="5">
        <v>25526</v>
      </c>
      <c r="B152" s="6" t="s">
        <v>154</v>
      </c>
      <c r="C152" s="9">
        <v>577.41999999999996</v>
      </c>
      <c r="D152" s="5">
        <v>1090.05</v>
      </c>
      <c r="E152" s="7">
        <v>1710</v>
      </c>
      <c r="F152" s="17">
        <v>0.52969999999999995</v>
      </c>
      <c r="G152" s="8">
        <f t="shared" si="5"/>
        <v>0.33767251461988301</v>
      </c>
    </row>
    <row r="153" spans="1:7" ht="14" x14ac:dyDescent="0.15">
      <c r="A153" s="5" t="s">
        <v>155</v>
      </c>
      <c r="B153" s="6" t="s">
        <v>156</v>
      </c>
      <c r="C153" s="7">
        <v>36.64</v>
      </c>
      <c r="D153">
        <v>69.19</v>
      </c>
      <c r="E153" s="7">
        <v>60</v>
      </c>
      <c r="F153" s="17">
        <v>0.52959999999999996</v>
      </c>
      <c r="G153" s="8">
        <f t="shared" si="5"/>
        <v>0.61066666666666669</v>
      </c>
    </row>
    <row r="154" spans="1:7" ht="14" x14ac:dyDescent="0.15">
      <c r="A154" s="5">
        <v>73560</v>
      </c>
      <c r="B154" s="6" t="s">
        <v>157</v>
      </c>
      <c r="C154" s="9">
        <v>19.600000000000001</v>
      </c>
      <c r="D154">
        <v>37.24</v>
      </c>
      <c r="E154" s="7">
        <v>50</v>
      </c>
      <c r="F154" s="17">
        <v>0.52629999999999999</v>
      </c>
      <c r="G154" s="8">
        <f t="shared" ref="G154:G169" si="6">C154/E154</f>
        <v>0.39200000000000002</v>
      </c>
    </row>
    <row r="155" spans="1:7" ht="14" x14ac:dyDescent="0.15">
      <c r="A155" s="5">
        <v>27752</v>
      </c>
      <c r="B155" s="6" t="s">
        <v>158</v>
      </c>
      <c r="C155" s="9">
        <v>320.45</v>
      </c>
      <c r="D155" s="5">
        <v>609.70000000000005</v>
      </c>
      <c r="E155" s="7">
        <v>950</v>
      </c>
      <c r="F155" s="17">
        <v>0.52559999999999996</v>
      </c>
      <c r="G155" s="8">
        <f t="shared" si="6"/>
        <v>0.33731578947368418</v>
      </c>
    </row>
    <row r="156" spans="1:7" ht="14" x14ac:dyDescent="0.15">
      <c r="A156" s="5">
        <v>28118</v>
      </c>
      <c r="B156" s="6" t="s">
        <v>159</v>
      </c>
      <c r="C156" s="9">
        <v>346.75</v>
      </c>
      <c r="D156" s="5">
        <v>662.02</v>
      </c>
      <c r="E156" s="7">
        <v>1030</v>
      </c>
      <c r="F156" s="17">
        <v>0.52380000000000004</v>
      </c>
      <c r="G156" s="8">
        <f t="shared" si="6"/>
        <v>0.33665048543689319</v>
      </c>
    </row>
    <row r="157" spans="1:7" ht="14" x14ac:dyDescent="0.15">
      <c r="A157" s="5">
        <v>27520</v>
      </c>
      <c r="B157" s="6" t="s">
        <v>160</v>
      </c>
      <c r="C157" s="9">
        <v>191.5</v>
      </c>
      <c r="D157" s="5">
        <v>367.76</v>
      </c>
      <c r="E157" s="7">
        <v>560</v>
      </c>
      <c r="F157" s="17">
        <v>0.52070000000000005</v>
      </c>
      <c r="G157" s="8">
        <f t="shared" si="6"/>
        <v>0.34196428571428572</v>
      </c>
    </row>
    <row r="158" spans="1:7" ht="14" x14ac:dyDescent="0.15">
      <c r="A158" s="5">
        <v>23605</v>
      </c>
      <c r="B158" s="6" t="s">
        <v>161</v>
      </c>
      <c r="C158" s="9">
        <v>277.5</v>
      </c>
      <c r="D158" s="5">
        <v>533.54999999999995</v>
      </c>
      <c r="E158" s="7">
        <v>810</v>
      </c>
      <c r="F158" s="17">
        <v>0.52010000000000001</v>
      </c>
      <c r="G158" s="8">
        <f t="shared" si="6"/>
        <v>0.34259259259259262</v>
      </c>
    </row>
    <row r="159" spans="1:7" ht="28" x14ac:dyDescent="0.15">
      <c r="A159" s="5">
        <v>20600</v>
      </c>
      <c r="B159" s="6" t="s">
        <v>162</v>
      </c>
      <c r="C159" s="9">
        <v>30.4</v>
      </c>
      <c r="D159" s="5">
        <v>58.54</v>
      </c>
      <c r="E159" s="7">
        <v>80</v>
      </c>
      <c r="F159" s="17">
        <v>0.51929999999999998</v>
      </c>
      <c r="G159" s="8">
        <f t="shared" si="6"/>
        <v>0.38</v>
      </c>
    </row>
    <row r="160" spans="1:7" ht="28" x14ac:dyDescent="0.15">
      <c r="A160" s="5">
        <v>27784</v>
      </c>
      <c r="B160" s="6" t="s">
        <v>163</v>
      </c>
      <c r="C160" s="9">
        <v>416.2</v>
      </c>
      <c r="D160" s="5">
        <v>802.13</v>
      </c>
      <c r="E160" s="7">
        <v>1290</v>
      </c>
      <c r="F160" s="17">
        <v>0.51890000000000003</v>
      </c>
      <c r="G160" s="8">
        <f t="shared" si="6"/>
        <v>0.32263565891472867</v>
      </c>
    </row>
    <row r="161" spans="1:7" ht="14" x14ac:dyDescent="0.15">
      <c r="A161" s="5">
        <v>72170</v>
      </c>
      <c r="B161" s="6" t="s">
        <v>164</v>
      </c>
      <c r="C161" s="9">
        <v>15.7</v>
      </c>
      <c r="D161">
        <v>30.37</v>
      </c>
      <c r="E161" s="7">
        <v>50</v>
      </c>
      <c r="F161" s="17">
        <v>0.51700000000000002</v>
      </c>
      <c r="G161" s="8">
        <f t="shared" si="6"/>
        <v>0.314</v>
      </c>
    </row>
    <row r="162" spans="1:7" ht="14" x14ac:dyDescent="0.15">
      <c r="A162" s="5">
        <v>24505</v>
      </c>
      <c r="B162" s="6" t="s">
        <v>165</v>
      </c>
      <c r="C162" s="9">
        <v>295.5</v>
      </c>
      <c r="D162" s="5">
        <v>572.32000000000005</v>
      </c>
      <c r="E162" s="7">
        <v>880</v>
      </c>
      <c r="F162" s="17">
        <v>0.51629999999999998</v>
      </c>
      <c r="G162" s="8">
        <f t="shared" si="6"/>
        <v>0.33579545454545456</v>
      </c>
    </row>
    <row r="163" spans="1:7" ht="14" x14ac:dyDescent="0.15">
      <c r="A163" s="5">
        <v>23600</v>
      </c>
      <c r="B163" s="6" t="s">
        <v>166</v>
      </c>
      <c r="C163" s="9">
        <v>194.2</v>
      </c>
      <c r="D163" s="5">
        <v>376.48</v>
      </c>
      <c r="E163" s="7">
        <v>570</v>
      </c>
      <c r="F163" s="17">
        <v>0.51580000000000004</v>
      </c>
      <c r="G163" s="8">
        <f t="shared" si="6"/>
        <v>0.34070175438596489</v>
      </c>
    </row>
    <row r="164" spans="1:7" ht="28" x14ac:dyDescent="0.15">
      <c r="A164" s="5">
        <v>27829</v>
      </c>
      <c r="B164" s="6" t="s">
        <v>167</v>
      </c>
      <c r="C164" s="9">
        <v>412</v>
      </c>
      <c r="D164" s="5">
        <v>801.66</v>
      </c>
      <c r="E164" s="7">
        <v>1220</v>
      </c>
      <c r="F164" s="17">
        <v>0.51390000000000002</v>
      </c>
      <c r="G164" s="8">
        <f t="shared" si="6"/>
        <v>0.3377049180327869</v>
      </c>
    </row>
    <row r="165" spans="1:7" ht="14" x14ac:dyDescent="0.15">
      <c r="A165" s="5">
        <v>23130</v>
      </c>
      <c r="B165" s="6" t="s">
        <v>168</v>
      </c>
      <c r="C165" s="9">
        <v>362</v>
      </c>
      <c r="D165" s="5">
        <v>704.58</v>
      </c>
      <c r="E165" s="7">
        <v>1090</v>
      </c>
      <c r="F165" s="17">
        <v>0.51380000000000003</v>
      </c>
      <c r="G165" s="8">
        <f t="shared" si="6"/>
        <v>0.33211009174311928</v>
      </c>
    </row>
    <row r="166" spans="1:7" ht="28" x14ac:dyDescent="0.15">
      <c r="A166" s="5">
        <v>23515</v>
      </c>
      <c r="B166" s="6" t="s">
        <v>169</v>
      </c>
      <c r="C166" s="9">
        <v>419</v>
      </c>
      <c r="D166" s="5">
        <v>818.7</v>
      </c>
      <c r="E166" s="7">
        <v>1290</v>
      </c>
      <c r="F166" s="17">
        <v>0.51180000000000003</v>
      </c>
      <c r="G166" s="8">
        <f t="shared" si="6"/>
        <v>0.32480620155038759</v>
      </c>
    </row>
    <row r="167" spans="1:7" ht="14" x14ac:dyDescent="0.15">
      <c r="A167" s="5">
        <v>29540</v>
      </c>
      <c r="B167" s="6" t="s">
        <v>170</v>
      </c>
      <c r="C167" s="9">
        <v>15.4</v>
      </c>
      <c r="D167" s="5">
        <v>30.33</v>
      </c>
      <c r="E167" s="7">
        <v>60</v>
      </c>
      <c r="F167" s="17">
        <v>0.50770000000000004</v>
      </c>
      <c r="G167" s="8">
        <f t="shared" si="6"/>
        <v>0.25666666666666665</v>
      </c>
    </row>
    <row r="168" spans="1:7" ht="28" x14ac:dyDescent="0.15">
      <c r="A168" s="5">
        <v>12001</v>
      </c>
      <c r="B168" s="6" t="s">
        <v>171</v>
      </c>
      <c r="C168" s="9">
        <v>53.1</v>
      </c>
      <c r="D168" s="5">
        <v>105.07</v>
      </c>
      <c r="E168" s="7">
        <v>140</v>
      </c>
      <c r="F168" s="17">
        <v>0.50539999999999996</v>
      </c>
      <c r="G168" s="8">
        <f t="shared" si="6"/>
        <v>0.37928571428571428</v>
      </c>
    </row>
    <row r="169" spans="1:7" ht="14" x14ac:dyDescent="0.15">
      <c r="A169" s="5">
        <v>26765</v>
      </c>
      <c r="B169" s="6" t="s">
        <v>172</v>
      </c>
      <c r="C169" s="9">
        <v>285.8</v>
      </c>
      <c r="D169" s="5">
        <v>565.71</v>
      </c>
      <c r="E169" s="7">
        <v>880</v>
      </c>
      <c r="F169" s="17">
        <v>0.50519999999999998</v>
      </c>
      <c r="G169" s="8">
        <f t="shared" si="6"/>
        <v>0.32477272727272727</v>
      </c>
    </row>
    <row r="170" spans="1:7" ht="28" x14ac:dyDescent="0.15">
      <c r="A170" s="5">
        <v>27827</v>
      </c>
      <c r="B170" s="6" t="s">
        <v>173</v>
      </c>
      <c r="C170" s="9">
        <v>638</v>
      </c>
      <c r="D170" s="5">
        <v>1274.03</v>
      </c>
      <c r="E170" s="7">
        <v>1950</v>
      </c>
      <c r="F170" s="17">
        <v>0.50080000000000002</v>
      </c>
      <c r="G170" s="8">
        <f t="shared" ref="G170:G183" si="7">C170/E170</f>
        <v>0.32717948717948719</v>
      </c>
    </row>
    <row r="171" spans="1:7" ht="28" x14ac:dyDescent="0.15">
      <c r="A171" s="5">
        <v>20550</v>
      </c>
      <c r="B171" s="6" t="s">
        <v>174</v>
      </c>
      <c r="C171" s="9">
        <v>31.75</v>
      </c>
      <c r="D171" s="5">
        <v>63.43</v>
      </c>
      <c r="E171" s="7">
        <v>100</v>
      </c>
      <c r="F171" s="17">
        <v>0.50060000000000004</v>
      </c>
      <c r="G171" s="8">
        <f t="shared" si="7"/>
        <v>0.3175</v>
      </c>
    </row>
    <row r="172" spans="1:7" ht="14" x14ac:dyDescent="0.15">
      <c r="A172" s="5">
        <v>20985</v>
      </c>
      <c r="B172" s="6" t="s">
        <v>175</v>
      </c>
      <c r="C172" s="9">
        <v>83.23</v>
      </c>
      <c r="D172" s="5">
        <v>166.37</v>
      </c>
      <c r="E172" s="7">
        <v>270</v>
      </c>
      <c r="F172" s="17">
        <v>0.50029999999999997</v>
      </c>
      <c r="G172" s="8">
        <f t="shared" si="7"/>
        <v>0.30825925925925929</v>
      </c>
    </row>
    <row r="173" spans="1:7" ht="14" x14ac:dyDescent="0.15">
      <c r="A173" s="5">
        <v>73120</v>
      </c>
      <c r="B173" s="6" t="s">
        <v>176</v>
      </c>
      <c r="C173" s="9">
        <v>17</v>
      </c>
      <c r="D173">
        <v>33.99</v>
      </c>
      <c r="E173" s="7">
        <v>40</v>
      </c>
      <c r="F173" s="17">
        <v>0.50009999999999999</v>
      </c>
      <c r="G173" s="8">
        <f t="shared" si="7"/>
        <v>0.42499999999999999</v>
      </c>
    </row>
    <row r="174" spans="1:7" ht="14" x14ac:dyDescent="0.15">
      <c r="A174" s="5">
        <v>73110</v>
      </c>
      <c r="B174" s="6" t="s">
        <v>177</v>
      </c>
      <c r="C174" s="9">
        <v>22.2</v>
      </c>
      <c r="D174">
        <v>44.46</v>
      </c>
      <c r="E174" s="7">
        <v>60</v>
      </c>
      <c r="F174" s="17">
        <v>0.49930000000000002</v>
      </c>
      <c r="G174" s="8">
        <f t="shared" si="7"/>
        <v>0.37</v>
      </c>
    </row>
    <row r="175" spans="1:7" ht="14" x14ac:dyDescent="0.15">
      <c r="A175" s="5">
        <v>20551</v>
      </c>
      <c r="B175" s="6" t="s">
        <v>178</v>
      </c>
      <c r="C175" s="9">
        <v>31.75</v>
      </c>
      <c r="D175" s="5">
        <v>63.86</v>
      </c>
      <c r="E175" s="7">
        <v>100</v>
      </c>
      <c r="F175" s="17">
        <v>0.49719999999999998</v>
      </c>
      <c r="G175" s="8">
        <f t="shared" si="7"/>
        <v>0.3175</v>
      </c>
    </row>
    <row r="176" spans="1:7" ht="28" x14ac:dyDescent="0.15">
      <c r="A176" s="5">
        <v>73521</v>
      </c>
      <c r="B176" s="6" t="s">
        <v>179</v>
      </c>
      <c r="C176" s="9">
        <v>22.25</v>
      </c>
      <c r="D176">
        <v>44.76</v>
      </c>
      <c r="E176" s="7">
        <v>60</v>
      </c>
      <c r="F176" s="17">
        <v>0.49709999999999999</v>
      </c>
      <c r="G176" s="8">
        <f t="shared" si="7"/>
        <v>0.37083333333333335</v>
      </c>
    </row>
    <row r="177" spans="1:7" ht="14" x14ac:dyDescent="0.15">
      <c r="A177" s="5">
        <v>11042</v>
      </c>
      <c r="B177" s="6" t="s">
        <v>180</v>
      </c>
      <c r="C177" s="9">
        <v>70.55</v>
      </c>
      <c r="D177">
        <v>142.1</v>
      </c>
      <c r="E177" s="7">
        <v>170</v>
      </c>
      <c r="F177" s="17">
        <v>0.4965</v>
      </c>
      <c r="G177" s="8">
        <f t="shared" si="7"/>
        <v>0.41499999999999998</v>
      </c>
    </row>
    <row r="178" spans="1:7" ht="28" x14ac:dyDescent="0.15">
      <c r="A178" s="5">
        <v>25525</v>
      </c>
      <c r="B178" s="6" t="s">
        <v>181</v>
      </c>
      <c r="C178" s="9">
        <v>443.95</v>
      </c>
      <c r="D178" s="5">
        <v>894.42</v>
      </c>
      <c r="E178" s="7">
        <v>1410</v>
      </c>
      <c r="F178" s="17">
        <v>0.49640000000000001</v>
      </c>
      <c r="G178" s="8">
        <f t="shared" si="7"/>
        <v>0.31485815602836881</v>
      </c>
    </row>
    <row r="179" spans="1:7" ht="14" x14ac:dyDescent="0.15">
      <c r="A179" s="5">
        <v>25565</v>
      </c>
      <c r="B179" s="6" t="s">
        <v>182</v>
      </c>
      <c r="C179" s="9">
        <v>292.60000000000002</v>
      </c>
      <c r="D179" s="5">
        <v>592</v>
      </c>
      <c r="E179" s="7">
        <v>910</v>
      </c>
      <c r="F179" s="17">
        <v>0.49430000000000002</v>
      </c>
      <c r="G179" s="8">
        <f t="shared" si="7"/>
        <v>0.32153846153846155</v>
      </c>
    </row>
    <row r="180" spans="1:7" ht="14" x14ac:dyDescent="0.15">
      <c r="A180" s="5">
        <v>72072</v>
      </c>
      <c r="B180" s="6" t="s">
        <v>183</v>
      </c>
      <c r="C180" s="9">
        <v>20.95</v>
      </c>
      <c r="D180">
        <v>42.58</v>
      </c>
      <c r="E180" s="7">
        <v>50</v>
      </c>
      <c r="F180" s="17">
        <v>0.49199999999999999</v>
      </c>
      <c r="G180" s="8">
        <f t="shared" si="7"/>
        <v>0.41899999999999998</v>
      </c>
    </row>
    <row r="181" spans="1:7" ht="14" x14ac:dyDescent="0.15">
      <c r="A181" s="5">
        <v>25350</v>
      </c>
      <c r="B181" s="6" t="s">
        <v>184</v>
      </c>
      <c r="C181" s="9">
        <v>374.55</v>
      </c>
      <c r="D181" s="5">
        <v>763.74</v>
      </c>
      <c r="E181" s="7">
        <v>1200</v>
      </c>
      <c r="F181" s="17">
        <v>0.4904</v>
      </c>
      <c r="G181" s="8">
        <f t="shared" si="7"/>
        <v>0.31212499999999999</v>
      </c>
    </row>
    <row r="182" spans="1:7" ht="14" x14ac:dyDescent="0.15">
      <c r="A182" s="5">
        <v>27030</v>
      </c>
      <c r="B182" s="6" t="s">
        <v>185</v>
      </c>
      <c r="C182" s="9">
        <v>524.4</v>
      </c>
      <c r="D182" s="5">
        <v>1070.01</v>
      </c>
      <c r="E182" s="7">
        <v>1700</v>
      </c>
      <c r="F182" s="17">
        <v>0.49009999999999998</v>
      </c>
      <c r="G182" s="8">
        <f t="shared" si="7"/>
        <v>0.30847058823529411</v>
      </c>
    </row>
    <row r="183" spans="1:7" ht="14" x14ac:dyDescent="0.15">
      <c r="A183" s="5">
        <v>27650</v>
      </c>
      <c r="B183" s="6" t="s">
        <v>186</v>
      </c>
      <c r="C183" s="9">
        <v>359.3</v>
      </c>
      <c r="D183" s="5">
        <v>737.01</v>
      </c>
      <c r="E183" s="7">
        <v>1170</v>
      </c>
      <c r="F183" s="17">
        <v>0.48749999999999999</v>
      </c>
      <c r="G183" s="8">
        <f t="shared" si="7"/>
        <v>0.30709401709401712</v>
      </c>
    </row>
    <row r="184" spans="1:7" ht="14" x14ac:dyDescent="0.15">
      <c r="A184" s="5">
        <v>24600</v>
      </c>
      <c r="B184" s="6" t="s">
        <v>187</v>
      </c>
      <c r="C184" s="9">
        <v>208.05</v>
      </c>
      <c r="D184" s="5">
        <v>427.94</v>
      </c>
      <c r="E184" s="7">
        <v>630</v>
      </c>
      <c r="F184" s="17">
        <v>0.48620000000000002</v>
      </c>
      <c r="G184" s="8">
        <f t="shared" ref="G184:G200" si="8">C184/E184</f>
        <v>0.33023809523809527</v>
      </c>
    </row>
    <row r="185" spans="1:7" ht="28" x14ac:dyDescent="0.15">
      <c r="A185" s="5">
        <v>28485</v>
      </c>
      <c r="B185" s="6" t="s">
        <v>188</v>
      </c>
      <c r="C185" s="9">
        <v>301</v>
      </c>
      <c r="D185" s="5">
        <v>620.52</v>
      </c>
      <c r="E185" s="7">
        <v>920</v>
      </c>
      <c r="F185" s="17">
        <v>0.48509999999999998</v>
      </c>
      <c r="G185" s="8">
        <f t="shared" si="8"/>
        <v>0.32717391304347826</v>
      </c>
    </row>
    <row r="186" spans="1:7" ht="14" x14ac:dyDescent="0.15">
      <c r="A186" s="5">
        <v>24650</v>
      </c>
      <c r="B186" s="6" t="s">
        <v>189</v>
      </c>
      <c r="C186" s="9">
        <v>142.9</v>
      </c>
      <c r="D186" s="5">
        <v>296.17</v>
      </c>
      <c r="E186" s="7">
        <v>450</v>
      </c>
      <c r="F186" s="17">
        <v>0.48249999999999998</v>
      </c>
      <c r="G186" s="8">
        <f t="shared" si="8"/>
        <v>0.31755555555555559</v>
      </c>
    </row>
    <row r="187" spans="1:7" ht="14" x14ac:dyDescent="0.15">
      <c r="A187" s="5">
        <v>27134</v>
      </c>
      <c r="B187" s="6" t="s">
        <v>190</v>
      </c>
      <c r="C187" s="9">
        <v>1048.8499999999999</v>
      </c>
      <c r="D187" s="11">
        <v>2178.21</v>
      </c>
      <c r="E187" s="7">
        <v>3500</v>
      </c>
      <c r="F187" s="17">
        <v>0.48149999999999998</v>
      </c>
      <c r="G187" s="8">
        <f t="shared" si="8"/>
        <v>0.29967142857142853</v>
      </c>
    </row>
    <row r="188" spans="1:7" ht="28" x14ac:dyDescent="0.15">
      <c r="A188" s="5">
        <v>73523</v>
      </c>
      <c r="B188" s="6" t="s">
        <v>191</v>
      </c>
      <c r="C188" s="9">
        <v>31.88</v>
      </c>
      <c r="D188">
        <v>66.33</v>
      </c>
      <c r="E188" s="7">
        <v>90</v>
      </c>
      <c r="F188" s="17">
        <v>0.48060000000000003</v>
      </c>
      <c r="G188" s="8">
        <f t="shared" si="8"/>
        <v>0.35422222222222222</v>
      </c>
    </row>
    <row r="189" spans="1:7" ht="14" x14ac:dyDescent="0.15">
      <c r="A189" s="5">
        <v>23650</v>
      </c>
      <c r="B189" s="6" t="s">
        <v>192</v>
      </c>
      <c r="C189" s="9">
        <v>178.9</v>
      </c>
      <c r="D189" s="5">
        <v>372.37</v>
      </c>
      <c r="E189" s="7">
        <v>540</v>
      </c>
      <c r="F189" s="17">
        <v>0.48039999999999999</v>
      </c>
      <c r="G189" s="8">
        <f t="shared" si="8"/>
        <v>0.33129629629629631</v>
      </c>
    </row>
    <row r="190" spans="1:7" ht="28" x14ac:dyDescent="0.15">
      <c r="A190" s="5">
        <v>99211</v>
      </c>
      <c r="B190" s="6" t="s">
        <v>193</v>
      </c>
      <c r="C190" s="9">
        <v>12.3</v>
      </c>
      <c r="D190" s="5">
        <v>25.65</v>
      </c>
      <c r="E190" s="7">
        <v>30</v>
      </c>
      <c r="F190" s="17">
        <v>0.47949999999999998</v>
      </c>
      <c r="G190" s="8">
        <f t="shared" si="8"/>
        <v>0.41000000000000003</v>
      </c>
    </row>
    <row r="191" spans="1:7" ht="28" x14ac:dyDescent="0.15">
      <c r="A191" s="5">
        <v>28289</v>
      </c>
      <c r="B191" s="6" t="s">
        <v>194</v>
      </c>
      <c r="C191" s="9">
        <v>359.3</v>
      </c>
      <c r="D191" s="5">
        <v>749.59</v>
      </c>
      <c r="E191" s="7">
        <v>1270</v>
      </c>
      <c r="F191" s="17">
        <v>0.4793</v>
      </c>
      <c r="G191" s="8">
        <f t="shared" si="8"/>
        <v>0.28291338582677167</v>
      </c>
    </row>
    <row r="192" spans="1:7" ht="14" x14ac:dyDescent="0.15">
      <c r="A192" s="5">
        <v>23675</v>
      </c>
      <c r="B192" s="6" t="s">
        <v>195</v>
      </c>
      <c r="C192" s="9">
        <v>299.7</v>
      </c>
      <c r="D192" s="5">
        <v>626.54999999999995</v>
      </c>
      <c r="E192" s="7">
        <v>970</v>
      </c>
      <c r="F192" s="17">
        <v>0.4783</v>
      </c>
      <c r="G192" s="8">
        <f t="shared" si="8"/>
        <v>0.30896907216494846</v>
      </c>
    </row>
    <row r="193" spans="1:7" ht="14" x14ac:dyDescent="0.15">
      <c r="A193" s="5">
        <v>25605</v>
      </c>
      <c r="B193" s="6" t="s">
        <v>196</v>
      </c>
      <c r="C193" s="9">
        <v>294.10000000000002</v>
      </c>
      <c r="D193" s="5">
        <v>615.58000000000004</v>
      </c>
      <c r="E193" s="7">
        <v>960</v>
      </c>
      <c r="F193" s="17">
        <v>0.4778</v>
      </c>
      <c r="G193" s="8">
        <f t="shared" si="8"/>
        <v>0.30635416666666671</v>
      </c>
    </row>
    <row r="194" spans="1:7" ht="28" x14ac:dyDescent="0.15">
      <c r="A194" s="5">
        <v>73552</v>
      </c>
      <c r="B194" s="6" t="s">
        <v>197</v>
      </c>
      <c r="C194" s="9">
        <v>18.27</v>
      </c>
      <c r="D194">
        <v>38.299999999999997</v>
      </c>
      <c r="E194" s="7">
        <v>50</v>
      </c>
      <c r="F194" s="17">
        <v>0.47699999999999998</v>
      </c>
      <c r="G194" s="8">
        <f t="shared" si="8"/>
        <v>0.3654</v>
      </c>
    </row>
    <row r="195" spans="1:7" ht="14" x14ac:dyDescent="0.15">
      <c r="A195" s="5">
        <v>24576</v>
      </c>
      <c r="B195" s="6" t="s">
        <v>198</v>
      </c>
      <c r="C195" s="9">
        <v>188.7</v>
      </c>
      <c r="D195" s="5">
        <v>395.92</v>
      </c>
      <c r="E195" s="7">
        <v>590</v>
      </c>
      <c r="F195" s="17">
        <v>0.47660000000000002</v>
      </c>
      <c r="G195" s="8">
        <f t="shared" si="8"/>
        <v>0.31983050847457623</v>
      </c>
    </row>
    <row r="196" spans="1:7" ht="28" x14ac:dyDescent="0.15">
      <c r="A196" s="5">
        <v>73522</v>
      </c>
      <c r="B196" s="6" t="s">
        <v>199</v>
      </c>
      <c r="C196" s="9">
        <v>27.54</v>
      </c>
      <c r="D196">
        <v>58.05</v>
      </c>
      <c r="E196" s="7">
        <v>80</v>
      </c>
      <c r="F196" s="17">
        <v>0.47439999999999999</v>
      </c>
      <c r="G196" s="8">
        <f t="shared" si="8"/>
        <v>0.34425</v>
      </c>
    </row>
    <row r="197" spans="1:7" ht="28" x14ac:dyDescent="0.15">
      <c r="A197" s="5">
        <v>25608</v>
      </c>
      <c r="B197" s="6" t="s">
        <v>200</v>
      </c>
      <c r="C197" s="9">
        <v>443.95</v>
      </c>
      <c r="D197" s="5">
        <v>938.23</v>
      </c>
      <c r="E197" s="7">
        <v>1480</v>
      </c>
      <c r="F197" s="17">
        <v>0.47320000000000001</v>
      </c>
      <c r="G197" s="8">
        <f t="shared" si="8"/>
        <v>0.29996621621621622</v>
      </c>
    </row>
    <row r="198" spans="1:7" ht="14" x14ac:dyDescent="0.15">
      <c r="A198" s="5">
        <v>29105</v>
      </c>
      <c r="B198" s="6" t="s">
        <v>201</v>
      </c>
      <c r="C198" s="9">
        <v>42.1</v>
      </c>
      <c r="D198" s="5">
        <v>89.44</v>
      </c>
      <c r="E198" s="7">
        <v>150</v>
      </c>
      <c r="F198" s="17">
        <v>0.47070000000000001</v>
      </c>
      <c r="G198" s="8">
        <f t="shared" si="8"/>
        <v>0.28066666666666668</v>
      </c>
    </row>
    <row r="199" spans="1:7" ht="14" x14ac:dyDescent="0.15">
      <c r="A199" s="5">
        <v>29085</v>
      </c>
      <c r="B199" s="6" t="s">
        <v>202</v>
      </c>
      <c r="C199" s="9">
        <v>49.3</v>
      </c>
      <c r="D199" s="5">
        <v>105.03</v>
      </c>
      <c r="E199" s="7">
        <v>170</v>
      </c>
      <c r="F199" s="17">
        <v>0.46939999999999998</v>
      </c>
      <c r="G199" s="8">
        <f t="shared" si="8"/>
        <v>0.28999999999999998</v>
      </c>
    </row>
    <row r="200" spans="1:7" ht="28" x14ac:dyDescent="0.15">
      <c r="A200" s="5">
        <v>64450</v>
      </c>
      <c r="B200" s="6" t="s">
        <v>203</v>
      </c>
      <c r="C200" s="9">
        <v>38.950000000000003</v>
      </c>
      <c r="D200" s="5">
        <v>83.37</v>
      </c>
      <c r="E200" s="7">
        <v>140</v>
      </c>
      <c r="F200" s="17">
        <v>0.4672</v>
      </c>
      <c r="G200" s="8">
        <f t="shared" si="8"/>
        <v>0.27821428571428575</v>
      </c>
    </row>
    <row r="201" spans="1:7" ht="14" x14ac:dyDescent="0.15">
      <c r="A201" s="5">
        <v>24332</v>
      </c>
      <c r="B201" s="6" t="s">
        <v>204</v>
      </c>
      <c r="C201" s="9">
        <v>326.3</v>
      </c>
      <c r="D201" s="5">
        <v>701.3</v>
      </c>
      <c r="E201" s="7">
        <v>1100</v>
      </c>
      <c r="F201" s="17">
        <v>0.46529999999999999</v>
      </c>
      <c r="G201" s="8">
        <f>C201/E201</f>
        <v>0.29663636363636364</v>
      </c>
    </row>
    <row r="202" spans="1:7" ht="28" x14ac:dyDescent="0.15">
      <c r="A202" s="5">
        <v>29828</v>
      </c>
      <c r="B202" s="6" t="s">
        <v>205</v>
      </c>
      <c r="C202" s="9">
        <v>484.9</v>
      </c>
      <c r="D202" s="5">
        <v>1043.0999999999999</v>
      </c>
      <c r="E202" s="7">
        <v>1630</v>
      </c>
      <c r="F202" s="17">
        <v>0.46489999999999998</v>
      </c>
      <c r="G202" s="8">
        <f>C202/E202</f>
        <v>0.2974846625766871</v>
      </c>
    </row>
    <row r="203" spans="1:7" ht="14" x14ac:dyDescent="0.15">
      <c r="A203" s="5">
        <v>27197</v>
      </c>
      <c r="B203" s="6" t="s">
        <v>206</v>
      </c>
      <c r="C203" s="9">
        <v>70.2</v>
      </c>
      <c r="D203" s="5">
        <v>151.28</v>
      </c>
      <c r="E203" s="7">
        <v>200</v>
      </c>
      <c r="F203" s="17">
        <v>0.46400000000000002</v>
      </c>
      <c r="G203" s="8">
        <f>C203/E203</f>
        <v>0.35100000000000003</v>
      </c>
    </row>
    <row r="204" spans="1:7" ht="14" x14ac:dyDescent="0.15">
      <c r="A204" s="5">
        <v>28285</v>
      </c>
      <c r="B204" s="6" t="s">
        <v>207</v>
      </c>
      <c r="C204" s="9">
        <v>270.5</v>
      </c>
      <c r="D204" s="5">
        <v>583.76</v>
      </c>
      <c r="E204" s="7">
        <v>760</v>
      </c>
      <c r="F204" s="17">
        <v>0.46339999999999998</v>
      </c>
      <c r="G204" s="8">
        <f>C204/E204</f>
        <v>0.35592105263157897</v>
      </c>
    </row>
    <row r="205" spans="1:7" ht="28" x14ac:dyDescent="0.15">
      <c r="A205" s="5">
        <v>26615</v>
      </c>
      <c r="B205" s="6" t="s">
        <v>208</v>
      </c>
      <c r="C205" s="9">
        <v>299.7</v>
      </c>
      <c r="D205" s="5">
        <v>649.6</v>
      </c>
      <c r="E205" s="7">
        <v>1020</v>
      </c>
      <c r="F205" s="17">
        <v>0.46139999999999998</v>
      </c>
      <c r="G205" s="8">
        <f>C205/E205</f>
        <v>0.29382352941176471</v>
      </c>
    </row>
    <row r="206" spans="1:7" ht="14" x14ac:dyDescent="0.15">
      <c r="A206" s="5">
        <v>73130</v>
      </c>
      <c r="B206" s="6" t="s">
        <v>209</v>
      </c>
      <c r="C206" s="9">
        <v>18.3</v>
      </c>
      <c r="D206">
        <v>39.76</v>
      </c>
      <c r="E206" s="7">
        <v>50</v>
      </c>
      <c r="F206" s="17">
        <v>0.46029999999999999</v>
      </c>
      <c r="G206" s="8">
        <f>C206/E206</f>
        <v>0.36599999999999999</v>
      </c>
    </row>
    <row r="207" spans="1:7" ht="14" x14ac:dyDescent="0.15">
      <c r="A207" s="5">
        <v>27486</v>
      </c>
      <c r="B207" s="6" t="s">
        <v>210</v>
      </c>
      <c r="C207" s="9">
        <v>736.6</v>
      </c>
      <c r="D207" s="5">
        <v>1601.03</v>
      </c>
      <c r="E207" s="7">
        <v>2560</v>
      </c>
      <c r="F207" s="17">
        <v>0.46010000000000001</v>
      </c>
      <c r="G207" s="8">
        <f>C207/E207</f>
        <v>0.28773437499999999</v>
      </c>
    </row>
    <row r="208" spans="1:7" ht="28" x14ac:dyDescent="0.15">
      <c r="A208" s="5">
        <v>27828</v>
      </c>
      <c r="B208" s="6" t="s">
        <v>211</v>
      </c>
      <c r="C208" s="9">
        <v>696.9</v>
      </c>
      <c r="D208" s="5">
        <v>1515.05</v>
      </c>
      <c r="E208" s="7">
        <v>2340</v>
      </c>
      <c r="F208" s="17">
        <v>0.46</v>
      </c>
      <c r="G208" s="8">
        <f>C208/E208</f>
        <v>0.29782051282051281</v>
      </c>
    </row>
    <row r="209" spans="1:7" ht="28" x14ac:dyDescent="0.15">
      <c r="A209" s="5">
        <v>72082</v>
      </c>
      <c r="B209" s="6" t="s">
        <v>212</v>
      </c>
      <c r="C209" s="9">
        <v>35</v>
      </c>
      <c r="D209">
        <v>76.38</v>
      </c>
      <c r="E209" s="7">
        <v>100</v>
      </c>
      <c r="F209" s="17">
        <v>0.4582</v>
      </c>
      <c r="G209" s="8">
        <f t="shared" ref="G209:G218" si="9">C209/E209</f>
        <v>0.35</v>
      </c>
    </row>
    <row r="210" spans="1:7" ht="14" x14ac:dyDescent="0.15">
      <c r="A210" s="5">
        <v>23505</v>
      </c>
      <c r="B210" s="6" t="s">
        <v>213</v>
      </c>
      <c r="C210" s="9">
        <v>187.3</v>
      </c>
      <c r="D210" s="5">
        <v>408.94</v>
      </c>
      <c r="E210" s="7">
        <v>620</v>
      </c>
      <c r="F210" s="17">
        <v>0.45800000000000002</v>
      </c>
      <c r="G210" s="8">
        <f t="shared" si="9"/>
        <v>0.30209677419354841</v>
      </c>
    </row>
    <row r="211" spans="1:7" ht="14" x14ac:dyDescent="0.15">
      <c r="A211" s="5">
        <v>26750</v>
      </c>
      <c r="B211" s="6" t="s">
        <v>214</v>
      </c>
      <c r="C211" s="9">
        <v>97.05</v>
      </c>
      <c r="D211" s="5">
        <v>212.53</v>
      </c>
      <c r="E211" s="7">
        <v>320</v>
      </c>
      <c r="F211" s="17">
        <v>0.45660000000000001</v>
      </c>
      <c r="G211" s="8">
        <f t="shared" si="9"/>
        <v>0.30328125</v>
      </c>
    </row>
    <row r="212" spans="1:7" ht="28" x14ac:dyDescent="0.15">
      <c r="A212" s="5">
        <v>26676</v>
      </c>
      <c r="B212" s="6" t="s">
        <v>215</v>
      </c>
      <c r="C212" s="9">
        <v>262.2</v>
      </c>
      <c r="D212" s="5">
        <v>574.30999999999995</v>
      </c>
      <c r="E212" s="7">
        <v>880</v>
      </c>
      <c r="F212" s="17">
        <v>0.45650000000000002</v>
      </c>
      <c r="G212" s="8">
        <f t="shared" si="9"/>
        <v>0.29795454545454542</v>
      </c>
    </row>
    <row r="213" spans="1:7" ht="28" x14ac:dyDescent="0.15">
      <c r="A213" s="5">
        <v>73502</v>
      </c>
      <c r="B213" s="6" t="s">
        <v>216</v>
      </c>
      <c r="C213" s="9">
        <v>23.23</v>
      </c>
      <c r="D213">
        <v>50.9</v>
      </c>
      <c r="E213" s="7">
        <v>70</v>
      </c>
      <c r="F213" s="17">
        <v>0.45639999999999997</v>
      </c>
      <c r="G213" s="8">
        <f t="shared" si="9"/>
        <v>0.33185714285714285</v>
      </c>
    </row>
    <row r="214" spans="1:7" ht="28" x14ac:dyDescent="0.15">
      <c r="A214" s="5">
        <v>73503</v>
      </c>
      <c r="B214" s="6" t="s">
        <v>217</v>
      </c>
      <c r="C214" s="9">
        <v>29.06</v>
      </c>
      <c r="D214">
        <v>63.85</v>
      </c>
      <c r="E214" s="7">
        <v>80</v>
      </c>
      <c r="F214" s="17">
        <v>0.4551</v>
      </c>
      <c r="G214" s="8">
        <f t="shared" si="9"/>
        <v>0.36324999999999996</v>
      </c>
    </row>
    <row r="215" spans="1:7" ht="14" x14ac:dyDescent="0.15">
      <c r="A215" s="5">
        <v>27501</v>
      </c>
      <c r="B215" s="6" t="s">
        <v>218</v>
      </c>
      <c r="C215" s="9">
        <v>263.2</v>
      </c>
      <c r="D215" s="5">
        <v>578.49</v>
      </c>
      <c r="E215" s="7">
        <v>900</v>
      </c>
      <c r="F215" s="17">
        <v>0.45500000000000002</v>
      </c>
      <c r="G215" s="8">
        <f t="shared" si="9"/>
        <v>0.29244444444444445</v>
      </c>
    </row>
    <row r="216" spans="1:7" ht="14" x14ac:dyDescent="0.15">
      <c r="A216" s="5">
        <v>73562</v>
      </c>
      <c r="B216" s="6" t="s">
        <v>219</v>
      </c>
      <c r="C216" s="9">
        <v>20.2</v>
      </c>
      <c r="D216">
        <v>44.44</v>
      </c>
      <c r="E216" s="7">
        <v>70</v>
      </c>
      <c r="F216" s="17">
        <v>0.45450000000000002</v>
      </c>
      <c r="G216" s="8">
        <f t="shared" si="9"/>
        <v>0.28857142857142853</v>
      </c>
    </row>
    <row r="217" spans="1:7" ht="28" x14ac:dyDescent="0.15">
      <c r="A217" s="5">
        <v>24359</v>
      </c>
      <c r="B217" s="6" t="s">
        <v>220</v>
      </c>
      <c r="C217" s="9">
        <v>341.04</v>
      </c>
      <c r="D217" s="5">
        <v>751.79</v>
      </c>
      <c r="E217" s="7">
        <v>1180</v>
      </c>
      <c r="F217" s="17">
        <v>0.4536</v>
      </c>
      <c r="G217" s="8">
        <f t="shared" si="9"/>
        <v>0.28901694915254239</v>
      </c>
    </row>
    <row r="218" spans="1:7" ht="14" x14ac:dyDescent="0.15">
      <c r="A218" s="5">
        <v>73060</v>
      </c>
      <c r="B218" s="6" t="s">
        <v>221</v>
      </c>
      <c r="C218" s="9">
        <v>15.7</v>
      </c>
      <c r="D218">
        <v>34.71</v>
      </c>
      <c r="E218" s="7">
        <v>50</v>
      </c>
      <c r="F218" s="17">
        <v>0.45229999999999998</v>
      </c>
      <c r="G218" s="8">
        <f t="shared" si="9"/>
        <v>0.314</v>
      </c>
    </row>
    <row r="219" spans="1:7" ht="14" x14ac:dyDescent="0.15">
      <c r="A219" s="5">
        <v>73660</v>
      </c>
      <c r="B219" s="6" t="s">
        <v>222</v>
      </c>
      <c r="C219" s="9">
        <v>14.35</v>
      </c>
      <c r="D219">
        <v>31.86</v>
      </c>
      <c r="E219" s="7">
        <v>50</v>
      </c>
      <c r="F219" s="17">
        <v>0.45040000000000002</v>
      </c>
      <c r="G219" s="8">
        <f t="shared" ref="G219:G231" si="10">C219/E219</f>
        <v>0.28699999999999998</v>
      </c>
    </row>
    <row r="220" spans="1:7" ht="14" x14ac:dyDescent="0.15">
      <c r="A220" s="5">
        <v>24538</v>
      </c>
      <c r="B220" s="6" t="s">
        <v>223</v>
      </c>
      <c r="C220" s="9">
        <v>405.1</v>
      </c>
      <c r="D220" s="5">
        <v>900.45</v>
      </c>
      <c r="E220" s="7">
        <v>1340</v>
      </c>
      <c r="F220" s="17">
        <v>0.44990000000000002</v>
      </c>
      <c r="G220" s="8">
        <f t="shared" si="10"/>
        <v>0.30231343283582091</v>
      </c>
    </row>
    <row r="221" spans="1:7" ht="14" x14ac:dyDescent="0.15">
      <c r="A221" s="5">
        <v>20612</v>
      </c>
      <c r="B221" s="6" t="s">
        <v>224</v>
      </c>
      <c r="C221" s="9">
        <v>31.8</v>
      </c>
      <c r="D221" s="5">
        <v>70.709999999999994</v>
      </c>
      <c r="E221" s="7">
        <v>100</v>
      </c>
      <c r="F221" s="17">
        <v>0.44969999999999999</v>
      </c>
      <c r="G221" s="8">
        <f t="shared" si="10"/>
        <v>0.318</v>
      </c>
    </row>
    <row r="222" spans="1:7" ht="14" x14ac:dyDescent="0.15">
      <c r="A222" s="5">
        <v>23485</v>
      </c>
      <c r="B222" s="6" t="s">
        <v>225</v>
      </c>
      <c r="C222" s="9">
        <v>486.9</v>
      </c>
      <c r="D222" s="5">
        <v>1084.24</v>
      </c>
      <c r="E222" s="7">
        <v>1730</v>
      </c>
      <c r="F222" s="17">
        <v>0.4491</v>
      </c>
      <c r="G222" s="8">
        <f t="shared" si="10"/>
        <v>0.2814450867052023</v>
      </c>
    </row>
    <row r="223" spans="1:7" ht="14" x14ac:dyDescent="0.15">
      <c r="A223" s="5">
        <v>21820</v>
      </c>
      <c r="B223" s="6" t="s">
        <v>226</v>
      </c>
      <c r="C223" s="9">
        <v>74.900000000000006</v>
      </c>
      <c r="D223" s="5">
        <v>166.95</v>
      </c>
      <c r="E223" s="7">
        <v>250</v>
      </c>
      <c r="F223" s="17">
        <v>0.4486</v>
      </c>
      <c r="G223" s="8">
        <f t="shared" si="10"/>
        <v>0.29960000000000003</v>
      </c>
    </row>
    <row r="224" spans="1:7" ht="14" x14ac:dyDescent="0.15">
      <c r="A224" s="5">
        <v>26210</v>
      </c>
      <c r="B224" s="6" t="s">
        <v>227</v>
      </c>
      <c r="C224" s="9">
        <v>224.7</v>
      </c>
      <c r="D224" s="5">
        <v>503.36</v>
      </c>
      <c r="E224" s="7">
        <v>780</v>
      </c>
      <c r="F224" s="17">
        <v>0.44640000000000002</v>
      </c>
      <c r="G224" s="8">
        <f t="shared" si="10"/>
        <v>0.28807692307692306</v>
      </c>
    </row>
    <row r="225" spans="1:7" ht="14" x14ac:dyDescent="0.15">
      <c r="A225" s="5">
        <v>29889</v>
      </c>
      <c r="B225" s="6" t="s">
        <v>228</v>
      </c>
      <c r="C225" s="9">
        <v>621.5</v>
      </c>
      <c r="D225" s="5">
        <v>1394.99</v>
      </c>
      <c r="E225" s="7">
        <v>2220</v>
      </c>
      <c r="F225" s="17">
        <v>0.44550000000000001</v>
      </c>
      <c r="G225" s="8">
        <f t="shared" si="10"/>
        <v>0.27995495495495498</v>
      </c>
    </row>
    <row r="226" spans="1:7" ht="14" x14ac:dyDescent="0.15">
      <c r="A226" s="5">
        <v>20520</v>
      </c>
      <c r="B226" s="6" t="s">
        <v>229</v>
      </c>
      <c r="C226" s="9">
        <v>107</v>
      </c>
      <c r="D226" s="5">
        <v>240.4</v>
      </c>
      <c r="E226" s="7">
        <v>350</v>
      </c>
      <c r="F226" s="17">
        <v>0.4451</v>
      </c>
      <c r="G226" s="8">
        <f t="shared" si="10"/>
        <v>0.30571428571428572</v>
      </c>
    </row>
    <row r="227" spans="1:7" ht="14" x14ac:dyDescent="0.15">
      <c r="A227" s="5">
        <v>27760</v>
      </c>
      <c r="B227" s="6" t="s">
        <v>230</v>
      </c>
      <c r="C227" s="9">
        <v>166.4</v>
      </c>
      <c r="D227" s="5">
        <v>373.94</v>
      </c>
      <c r="E227" s="7">
        <v>580</v>
      </c>
      <c r="F227" s="17">
        <v>0.44500000000000001</v>
      </c>
      <c r="G227" s="8">
        <f t="shared" si="10"/>
        <v>0.28689655172413792</v>
      </c>
    </row>
    <row r="228" spans="1:7" ht="14" x14ac:dyDescent="0.15">
      <c r="A228" s="5">
        <v>72074</v>
      </c>
      <c r="B228" s="6" t="s">
        <v>231</v>
      </c>
      <c r="C228" s="9">
        <v>21.5</v>
      </c>
      <c r="D228">
        <v>48.34</v>
      </c>
      <c r="E228" s="7">
        <v>60</v>
      </c>
      <c r="F228" s="17">
        <v>0.44479999999999997</v>
      </c>
      <c r="G228" s="8">
        <f t="shared" si="10"/>
        <v>0.35833333333333334</v>
      </c>
    </row>
    <row r="229" spans="1:7" ht="28" x14ac:dyDescent="0.15">
      <c r="A229" s="5">
        <v>29904</v>
      </c>
      <c r="B229" s="6" t="s">
        <v>232</v>
      </c>
      <c r="C229" s="9">
        <v>323.37</v>
      </c>
      <c r="D229" s="5">
        <v>727.51</v>
      </c>
      <c r="E229" s="7">
        <v>1150</v>
      </c>
      <c r="F229" s="17">
        <v>0.44450000000000001</v>
      </c>
      <c r="G229" s="8">
        <f t="shared" si="10"/>
        <v>0.28119130434782608</v>
      </c>
    </row>
    <row r="230" spans="1:7" ht="14" x14ac:dyDescent="0.15">
      <c r="A230" s="5">
        <v>73564</v>
      </c>
      <c r="B230" s="6" t="s">
        <v>233</v>
      </c>
      <c r="C230" s="9">
        <v>22.2</v>
      </c>
      <c r="D230">
        <v>50.18</v>
      </c>
      <c r="E230" s="7">
        <v>60</v>
      </c>
      <c r="F230" s="17">
        <v>0.44240000000000002</v>
      </c>
      <c r="G230" s="8">
        <f t="shared" si="10"/>
        <v>0.37</v>
      </c>
    </row>
    <row r="231" spans="1:7" ht="28" x14ac:dyDescent="0.15">
      <c r="A231" s="5">
        <v>20610</v>
      </c>
      <c r="B231" s="6" t="s">
        <v>234</v>
      </c>
      <c r="C231" s="9">
        <v>31.8</v>
      </c>
      <c r="D231" s="5">
        <v>71.900000000000006</v>
      </c>
      <c r="E231" s="7">
        <v>130</v>
      </c>
      <c r="F231" s="17">
        <v>0.44230000000000003</v>
      </c>
      <c r="G231" s="8">
        <f t="shared" si="10"/>
        <v>0.24461538461538462</v>
      </c>
    </row>
    <row r="232" spans="1:7" ht="14" x14ac:dyDescent="0.15">
      <c r="A232" s="5">
        <v>26567</v>
      </c>
      <c r="B232" s="6" t="s">
        <v>235</v>
      </c>
      <c r="C232" s="9">
        <v>359.3</v>
      </c>
      <c r="D232" s="5">
        <v>817.27</v>
      </c>
      <c r="E232" s="7">
        <v>1170</v>
      </c>
      <c r="F232" s="17">
        <v>0.43959999999999999</v>
      </c>
      <c r="G232" s="8">
        <f t="shared" ref="G232:G242" si="11">C232/E232</f>
        <v>0.30709401709401712</v>
      </c>
    </row>
    <row r="233" spans="1:7" ht="14" x14ac:dyDescent="0.15">
      <c r="A233" s="5">
        <v>23500</v>
      </c>
      <c r="B233" s="6" t="s">
        <v>236</v>
      </c>
      <c r="C233" s="9">
        <v>112.4</v>
      </c>
      <c r="D233" s="5">
        <v>256.26</v>
      </c>
      <c r="E233" s="7">
        <v>380</v>
      </c>
      <c r="F233" s="17">
        <v>0.43859999999999999</v>
      </c>
      <c r="G233" s="8">
        <f t="shared" si="11"/>
        <v>0.29578947368421055</v>
      </c>
    </row>
    <row r="234" spans="1:7" ht="28" x14ac:dyDescent="0.15">
      <c r="A234" s="5">
        <v>27769</v>
      </c>
      <c r="B234" s="6" t="s">
        <v>237</v>
      </c>
      <c r="C234" s="9">
        <v>362.81</v>
      </c>
      <c r="D234" s="5">
        <v>828.65</v>
      </c>
      <c r="E234" s="7">
        <v>1320</v>
      </c>
      <c r="F234" s="17">
        <v>0.43780000000000002</v>
      </c>
      <c r="G234" s="8">
        <f t="shared" si="11"/>
        <v>0.2748560606060606</v>
      </c>
    </row>
    <row r="235" spans="1:7" ht="14" x14ac:dyDescent="0.15">
      <c r="A235" s="5">
        <v>26540</v>
      </c>
      <c r="B235" s="6" t="s">
        <v>238</v>
      </c>
      <c r="C235" s="9">
        <v>346.75</v>
      </c>
      <c r="D235" s="5">
        <v>794.03</v>
      </c>
      <c r="E235" s="7">
        <v>1130</v>
      </c>
      <c r="F235" s="17">
        <v>0.43669999999999998</v>
      </c>
      <c r="G235" s="8">
        <f t="shared" si="11"/>
        <v>0.30685840707964601</v>
      </c>
    </row>
    <row r="236" spans="1:7" ht="14" x14ac:dyDescent="0.15">
      <c r="A236" s="5">
        <v>27780</v>
      </c>
      <c r="B236" s="6" t="s">
        <v>239</v>
      </c>
      <c r="C236" s="9">
        <v>152.6</v>
      </c>
      <c r="D236" s="5">
        <v>349.88</v>
      </c>
      <c r="E236" s="7">
        <v>530</v>
      </c>
      <c r="F236" s="17">
        <v>0.43609999999999999</v>
      </c>
      <c r="G236" s="8">
        <f t="shared" si="11"/>
        <v>0.28792452830188681</v>
      </c>
    </row>
    <row r="237" spans="1:7" ht="28" x14ac:dyDescent="0.15">
      <c r="A237" s="5">
        <v>28296</v>
      </c>
      <c r="B237" s="6" t="s">
        <v>240</v>
      </c>
      <c r="C237" s="9">
        <v>419</v>
      </c>
      <c r="D237" s="5">
        <v>965.7</v>
      </c>
      <c r="E237" s="7">
        <v>1220</v>
      </c>
      <c r="F237" s="17">
        <v>0.43390000000000001</v>
      </c>
      <c r="G237" s="8">
        <f t="shared" si="11"/>
        <v>0.34344262295081968</v>
      </c>
    </row>
    <row r="238" spans="1:7" ht="14" x14ac:dyDescent="0.15">
      <c r="A238" s="5">
        <v>27640</v>
      </c>
      <c r="B238" s="6" t="s">
        <v>241</v>
      </c>
      <c r="C238" s="9">
        <v>407.8</v>
      </c>
      <c r="D238" s="5">
        <v>941.94</v>
      </c>
      <c r="E238" s="7">
        <v>1500</v>
      </c>
      <c r="F238" s="17">
        <v>0.43290000000000001</v>
      </c>
      <c r="G238" s="8">
        <f t="shared" si="11"/>
        <v>0.2718666666666667</v>
      </c>
    </row>
    <row r="239" spans="1:7" ht="28" x14ac:dyDescent="0.15">
      <c r="A239" s="5">
        <v>26720</v>
      </c>
      <c r="B239" s="6" t="s">
        <v>242</v>
      </c>
      <c r="C239" s="9">
        <v>97.05</v>
      </c>
      <c r="D239" s="5">
        <v>225.22</v>
      </c>
      <c r="E239" s="7">
        <v>340</v>
      </c>
      <c r="F239" s="17">
        <v>0.43090000000000001</v>
      </c>
      <c r="G239" s="8">
        <f t="shared" si="11"/>
        <v>0.28544117647058825</v>
      </c>
    </row>
    <row r="240" spans="1:7" ht="14" x14ac:dyDescent="0.15">
      <c r="A240" s="5">
        <v>27786</v>
      </c>
      <c r="B240" s="6" t="s">
        <v>243</v>
      </c>
      <c r="C240" s="9">
        <v>152.6</v>
      </c>
      <c r="D240" s="5">
        <v>354.36</v>
      </c>
      <c r="E240" s="7">
        <v>550</v>
      </c>
      <c r="F240" s="17">
        <v>0.43059999999999998</v>
      </c>
      <c r="G240" s="8">
        <f t="shared" si="11"/>
        <v>0.27745454545454545</v>
      </c>
    </row>
    <row r="241" spans="1:7" ht="14" x14ac:dyDescent="0.15">
      <c r="A241" s="5">
        <v>73000</v>
      </c>
      <c r="B241" s="6" t="s">
        <v>244</v>
      </c>
      <c r="C241" s="9">
        <v>15</v>
      </c>
      <c r="D241">
        <v>35.07</v>
      </c>
      <c r="E241" s="7">
        <v>40</v>
      </c>
      <c r="F241" s="17">
        <v>0.42770000000000002</v>
      </c>
      <c r="G241" s="8">
        <f t="shared" si="11"/>
        <v>0.375</v>
      </c>
    </row>
    <row r="242" spans="1:7" ht="14" x14ac:dyDescent="0.15">
      <c r="A242" s="5">
        <v>25622</v>
      </c>
      <c r="B242" s="6" t="s">
        <v>245</v>
      </c>
      <c r="C242" s="9">
        <v>147.1</v>
      </c>
      <c r="D242" s="5">
        <v>346.82</v>
      </c>
      <c r="E242" s="7">
        <v>520</v>
      </c>
      <c r="F242" s="17">
        <v>0.42409999999999998</v>
      </c>
      <c r="G242" s="8">
        <f t="shared" si="11"/>
        <v>0.2828846153846154</v>
      </c>
    </row>
    <row r="243" spans="1:7" ht="14" x14ac:dyDescent="0.15">
      <c r="A243" s="5">
        <v>28450</v>
      </c>
      <c r="B243" s="6" t="s">
        <v>246</v>
      </c>
      <c r="C243" s="9">
        <v>98</v>
      </c>
      <c r="D243" s="5">
        <v>233.67</v>
      </c>
      <c r="E243" s="7">
        <v>370</v>
      </c>
      <c r="F243" s="17">
        <v>0.4194</v>
      </c>
      <c r="G243" s="8">
        <f t="shared" ref="G243:G247" si="12">C243/E243</f>
        <v>0.26486486486486488</v>
      </c>
    </row>
    <row r="244" spans="1:7" ht="14" x14ac:dyDescent="0.15">
      <c r="A244" s="5">
        <v>26037</v>
      </c>
      <c r="B244" s="6" t="s">
        <v>247</v>
      </c>
      <c r="C244" s="9">
        <v>265.2</v>
      </c>
      <c r="D244" s="5">
        <v>634.99</v>
      </c>
      <c r="E244" s="7">
        <v>1010</v>
      </c>
      <c r="F244" s="17">
        <v>0.41760000000000003</v>
      </c>
      <c r="G244" s="8">
        <f t="shared" si="12"/>
        <v>0.26257425742574259</v>
      </c>
    </row>
    <row r="245" spans="1:7" ht="14" x14ac:dyDescent="0.15">
      <c r="A245" s="5">
        <v>27860</v>
      </c>
      <c r="B245" s="6" t="s">
        <v>248</v>
      </c>
      <c r="C245" s="9">
        <v>77.099999999999994</v>
      </c>
      <c r="D245" s="5">
        <v>184.68</v>
      </c>
      <c r="E245" s="7">
        <v>310</v>
      </c>
      <c r="F245" s="17">
        <v>0.41749999999999998</v>
      </c>
      <c r="G245" s="8">
        <f t="shared" si="12"/>
        <v>0.24870967741935482</v>
      </c>
    </row>
    <row r="246" spans="1:7" ht="14" x14ac:dyDescent="0.15">
      <c r="A246" s="5">
        <v>23540</v>
      </c>
      <c r="B246" s="6" t="s">
        <v>249</v>
      </c>
      <c r="C246" s="9">
        <v>112.4</v>
      </c>
      <c r="D246" s="5">
        <v>270.52</v>
      </c>
      <c r="E246" s="7">
        <v>390</v>
      </c>
      <c r="F246" s="17">
        <v>0.41549999999999998</v>
      </c>
      <c r="G246" s="8">
        <f t="shared" si="12"/>
        <v>0.28820512820512822</v>
      </c>
    </row>
    <row r="247" spans="1:7" ht="14" x14ac:dyDescent="0.15">
      <c r="A247" s="5">
        <v>28400</v>
      </c>
      <c r="B247" s="6" t="s">
        <v>250</v>
      </c>
      <c r="C247" s="9">
        <v>114.2</v>
      </c>
      <c r="D247" s="5">
        <v>274.94</v>
      </c>
      <c r="E247" s="7">
        <v>430</v>
      </c>
      <c r="F247" s="17">
        <v>0.41539999999999999</v>
      </c>
      <c r="G247" s="8">
        <f t="shared" si="12"/>
        <v>0.26558139534883723</v>
      </c>
    </row>
    <row r="248" spans="1:7" ht="28" x14ac:dyDescent="0.15">
      <c r="A248" s="5">
        <v>25628</v>
      </c>
      <c r="B248" s="6" t="s">
        <v>251</v>
      </c>
      <c r="C248" s="9">
        <v>335.7</v>
      </c>
      <c r="D248" s="5">
        <v>815</v>
      </c>
      <c r="E248" s="7">
        <v>1290</v>
      </c>
      <c r="F248" s="17">
        <v>0.41189999999999999</v>
      </c>
      <c r="G248" s="8">
        <f>C248/E248</f>
        <v>0.26023255813953489</v>
      </c>
    </row>
    <row r="249" spans="1:7" ht="28" x14ac:dyDescent="0.15">
      <c r="A249" s="5">
        <v>27792</v>
      </c>
      <c r="B249" s="6" t="s">
        <v>252</v>
      </c>
      <c r="C249" s="9">
        <v>299.7</v>
      </c>
      <c r="D249" s="5">
        <v>730.69</v>
      </c>
      <c r="E249" s="7">
        <v>1170</v>
      </c>
      <c r="F249" s="17">
        <v>0.41020000000000001</v>
      </c>
      <c r="G249" s="8">
        <f>C249/E249</f>
        <v>0.25615384615384612</v>
      </c>
    </row>
    <row r="250" spans="1:7" ht="14" x14ac:dyDescent="0.15">
      <c r="A250" s="5">
        <v>25600</v>
      </c>
      <c r="B250" s="6" t="s">
        <v>253</v>
      </c>
      <c r="C250" s="9">
        <v>155.35</v>
      </c>
      <c r="D250" s="5">
        <v>380.72</v>
      </c>
      <c r="E250" s="7">
        <v>470</v>
      </c>
      <c r="F250" s="17">
        <v>0.40799999999999997</v>
      </c>
      <c r="G250" s="8">
        <f t="shared" ref="G250:G253" si="13">C250/E250</f>
        <v>0.330531914893617</v>
      </c>
    </row>
    <row r="251" spans="1:7" ht="14" x14ac:dyDescent="0.15">
      <c r="A251" s="5">
        <v>28430</v>
      </c>
      <c r="B251" s="6" t="s">
        <v>254</v>
      </c>
      <c r="C251" s="9">
        <v>109</v>
      </c>
      <c r="D251" s="5">
        <v>267.25</v>
      </c>
      <c r="E251" s="7">
        <v>410</v>
      </c>
      <c r="F251" s="17">
        <v>0.40789999999999998</v>
      </c>
      <c r="G251" s="8">
        <f t="shared" si="13"/>
        <v>0.26585365853658538</v>
      </c>
    </row>
    <row r="252" spans="1:7" ht="28" x14ac:dyDescent="0.15">
      <c r="A252" s="5">
        <v>99202</v>
      </c>
      <c r="B252" s="6" t="s">
        <v>255</v>
      </c>
      <c r="C252" s="9">
        <v>32</v>
      </c>
      <c r="D252" s="5">
        <v>78.83</v>
      </c>
      <c r="E252" s="7">
        <v>90</v>
      </c>
      <c r="F252" s="17">
        <v>0.40589999999999998</v>
      </c>
      <c r="G252" s="8">
        <f t="shared" si="13"/>
        <v>0.35555555555555557</v>
      </c>
    </row>
    <row r="253" spans="1:7" ht="14" x14ac:dyDescent="0.15">
      <c r="A253" s="5">
        <v>27093</v>
      </c>
      <c r="B253" s="6" t="s">
        <v>256</v>
      </c>
      <c r="C253" s="9">
        <v>106.7</v>
      </c>
      <c r="D253" s="5">
        <v>263.16000000000003</v>
      </c>
      <c r="E253" s="7">
        <v>320</v>
      </c>
      <c r="F253" s="17">
        <v>0.40550000000000003</v>
      </c>
      <c r="G253" s="8">
        <f t="shared" si="13"/>
        <v>0.3334375</v>
      </c>
    </row>
    <row r="254" spans="1:7" ht="14" x14ac:dyDescent="0.15">
      <c r="A254" s="5">
        <v>24620</v>
      </c>
      <c r="B254" s="6" t="s">
        <v>257</v>
      </c>
      <c r="C254" s="9">
        <v>259.39999999999998</v>
      </c>
      <c r="D254" s="5">
        <v>643.32000000000005</v>
      </c>
      <c r="E254" s="7">
        <v>980</v>
      </c>
      <c r="F254" s="17">
        <v>0.4032</v>
      </c>
      <c r="G254" s="8">
        <f t="shared" ref="G254:G260" si="14">C254/E254</f>
        <v>0.26469387755102036</v>
      </c>
    </row>
    <row r="255" spans="1:7" ht="14" x14ac:dyDescent="0.15">
      <c r="A255" s="5">
        <v>28470</v>
      </c>
      <c r="B255" s="6" t="s">
        <v>258</v>
      </c>
      <c r="C255" s="9">
        <v>97.05</v>
      </c>
      <c r="D255" s="5">
        <v>241.18</v>
      </c>
      <c r="E255" s="7">
        <v>380</v>
      </c>
      <c r="F255" s="17">
        <v>0.40239999999999998</v>
      </c>
      <c r="G255" s="8">
        <f t="shared" si="14"/>
        <v>0.25539473684210523</v>
      </c>
    </row>
    <row r="256" spans="1:7" ht="14" x14ac:dyDescent="0.15">
      <c r="A256" s="5">
        <v>25606</v>
      </c>
      <c r="B256" s="6" t="s">
        <v>259</v>
      </c>
      <c r="C256" s="9">
        <v>301</v>
      </c>
      <c r="D256" s="5">
        <v>757.92</v>
      </c>
      <c r="E256" s="7">
        <v>1190</v>
      </c>
      <c r="F256" s="17">
        <v>0.39710000000000001</v>
      </c>
      <c r="G256" s="8">
        <f t="shared" si="14"/>
        <v>0.25294117647058822</v>
      </c>
    </row>
    <row r="257" spans="1:7" ht="28" x14ac:dyDescent="0.15">
      <c r="A257" s="5">
        <v>99212</v>
      </c>
      <c r="B257" s="6" t="s">
        <v>260</v>
      </c>
      <c r="C257" s="9">
        <v>24.25</v>
      </c>
      <c r="D257" s="5">
        <v>61.18</v>
      </c>
      <c r="E257" s="7">
        <v>50</v>
      </c>
      <c r="F257" s="17">
        <v>0.39639999999999997</v>
      </c>
      <c r="G257" s="8">
        <f t="shared" si="14"/>
        <v>0.48499999999999999</v>
      </c>
    </row>
    <row r="258" spans="1:7" ht="14" x14ac:dyDescent="0.15">
      <c r="A258" s="5">
        <v>28060</v>
      </c>
      <c r="B258" s="6" t="s">
        <v>261</v>
      </c>
      <c r="C258" s="9">
        <v>224.7</v>
      </c>
      <c r="D258" s="5">
        <v>567.39</v>
      </c>
      <c r="E258" s="7">
        <v>890</v>
      </c>
      <c r="F258" s="17">
        <v>0.39600000000000002</v>
      </c>
      <c r="G258" s="8">
        <f t="shared" si="14"/>
        <v>0.25247191011235953</v>
      </c>
    </row>
    <row r="259" spans="1:7" ht="14" x14ac:dyDescent="0.15">
      <c r="A259" s="5">
        <v>25260</v>
      </c>
      <c r="B259" s="6" t="s">
        <v>262</v>
      </c>
      <c r="C259" s="9">
        <v>283.5</v>
      </c>
      <c r="D259" s="5">
        <v>717.23</v>
      </c>
      <c r="E259" s="7">
        <v>1120</v>
      </c>
      <c r="F259" s="17">
        <v>0.39529999999999998</v>
      </c>
      <c r="G259" s="8">
        <f t="shared" si="14"/>
        <v>0.25312499999999999</v>
      </c>
    </row>
    <row r="260" spans="1:7" ht="28" x14ac:dyDescent="0.15">
      <c r="A260" s="5">
        <v>26735</v>
      </c>
      <c r="B260" s="6" t="s">
        <v>263</v>
      </c>
      <c r="C260" s="9">
        <v>263.55</v>
      </c>
      <c r="D260" s="5">
        <v>671.8</v>
      </c>
      <c r="E260" s="7">
        <v>1060</v>
      </c>
      <c r="F260" s="17">
        <v>0.39229999999999998</v>
      </c>
      <c r="G260" s="8">
        <f t="shared" si="14"/>
        <v>0.24863207547169813</v>
      </c>
    </row>
    <row r="261" spans="1:7" ht="14" x14ac:dyDescent="0.15">
      <c r="A261" s="5">
        <v>27570</v>
      </c>
      <c r="B261" s="6" t="s">
        <v>264</v>
      </c>
      <c r="C261" s="9">
        <v>66.7</v>
      </c>
      <c r="D261" s="5">
        <v>172.57</v>
      </c>
      <c r="E261" s="7">
        <v>270</v>
      </c>
      <c r="F261" s="17">
        <v>0.38650000000000001</v>
      </c>
      <c r="G261" s="8">
        <f t="shared" ref="G261:G266" si="15">C261/E261</f>
        <v>0.24703703703703705</v>
      </c>
    </row>
    <row r="262" spans="1:7" ht="14" x14ac:dyDescent="0.15">
      <c r="A262" s="5">
        <v>27365</v>
      </c>
      <c r="B262" s="6" t="s">
        <v>265</v>
      </c>
      <c r="C262" s="9">
        <v>898.95</v>
      </c>
      <c r="D262" s="5">
        <v>2345.4699999999998</v>
      </c>
      <c r="E262" s="7">
        <v>3790</v>
      </c>
      <c r="F262" s="17">
        <v>0.38329999999999997</v>
      </c>
      <c r="G262" s="8">
        <f t="shared" si="15"/>
        <v>0.23718997361477573</v>
      </c>
    </row>
    <row r="263" spans="1:7" ht="14" x14ac:dyDescent="0.15">
      <c r="A263" s="5">
        <v>24066</v>
      </c>
      <c r="B263" s="6" t="s">
        <v>266</v>
      </c>
      <c r="C263" s="9">
        <v>264.25</v>
      </c>
      <c r="D263" s="5">
        <v>700.53</v>
      </c>
      <c r="E263" s="7">
        <v>1090</v>
      </c>
      <c r="F263" s="17">
        <v>0.37719999999999998</v>
      </c>
      <c r="G263" s="8">
        <f t="shared" si="15"/>
        <v>0.24243119266055047</v>
      </c>
    </row>
    <row r="264" spans="1:7" ht="14" x14ac:dyDescent="0.15">
      <c r="A264" s="5">
        <v>24500</v>
      </c>
      <c r="B264" s="6" t="s">
        <v>267</v>
      </c>
      <c r="C264" s="9">
        <v>153.94999999999999</v>
      </c>
      <c r="D264" s="5">
        <v>408.72</v>
      </c>
      <c r="E264" s="7">
        <v>620</v>
      </c>
      <c r="F264" s="17">
        <v>0.37669999999999998</v>
      </c>
      <c r="G264" s="8">
        <f t="shared" si="15"/>
        <v>0.24830645161290321</v>
      </c>
    </row>
    <row r="265" spans="1:7" ht="14" x14ac:dyDescent="0.15">
      <c r="A265" s="5">
        <v>27246</v>
      </c>
      <c r="B265" s="6" t="s">
        <v>268</v>
      </c>
      <c r="C265" s="9">
        <v>167</v>
      </c>
      <c r="D265" s="5">
        <v>445.6</v>
      </c>
      <c r="E265" s="7">
        <v>690</v>
      </c>
      <c r="F265" s="17">
        <v>0.37480000000000002</v>
      </c>
      <c r="G265" s="8">
        <f t="shared" si="15"/>
        <v>0.24202898550724639</v>
      </c>
    </row>
    <row r="266" spans="1:7" ht="28" x14ac:dyDescent="0.15">
      <c r="A266" s="5">
        <v>25609</v>
      </c>
      <c r="B266" s="6" t="s">
        <v>269</v>
      </c>
      <c r="C266" s="9">
        <v>443.95</v>
      </c>
      <c r="D266" s="5">
        <v>1191.08</v>
      </c>
      <c r="E266" s="7">
        <v>1880</v>
      </c>
      <c r="F266" s="17">
        <v>0.37269999999999998</v>
      </c>
      <c r="G266" s="8">
        <f t="shared" si="15"/>
        <v>0.23614361702127659</v>
      </c>
    </row>
    <row r="267" spans="1:7" ht="14" x14ac:dyDescent="0.15">
      <c r="A267" s="5">
        <v>26740</v>
      </c>
      <c r="B267" s="6" t="s">
        <v>270</v>
      </c>
      <c r="C267" s="9">
        <v>97.05</v>
      </c>
      <c r="D267" s="5">
        <v>261.7</v>
      </c>
      <c r="E267" s="7">
        <v>400</v>
      </c>
      <c r="F267" s="17">
        <v>0.37080000000000002</v>
      </c>
      <c r="G267" s="8">
        <f t="shared" ref="G267:G272" si="16">C267/E267</f>
        <v>0.24262499999999998</v>
      </c>
    </row>
    <row r="268" spans="1:7" ht="14" x14ac:dyDescent="0.15">
      <c r="A268" s="5">
        <v>26605</v>
      </c>
      <c r="B268" s="6" t="s">
        <v>271</v>
      </c>
      <c r="C268" s="9">
        <v>138.75</v>
      </c>
      <c r="D268" s="5">
        <v>374.28</v>
      </c>
      <c r="E268" s="7">
        <v>560</v>
      </c>
      <c r="F268" s="17">
        <v>0.37069999999999997</v>
      </c>
      <c r="G268" s="8">
        <f t="shared" si="16"/>
        <v>0.24776785714285715</v>
      </c>
    </row>
    <row r="269" spans="1:7" ht="14" x14ac:dyDescent="0.15">
      <c r="A269" s="5">
        <v>25505</v>
      </c>
      <c r="B269" s="6" t="s">
        <v>272</v>
      </c>
      <c r="C269" s="9">
        <v>210.9</v>
      </c>
      <c r="D269" s="5">
        <v>573.41</v>
      </c>
      <c r="E269" s="7">
        <v>880</v>
      </c>
      <c r="F269" s="17">
        <v>0.36780000000000002</v>
      </c>
      <c r="G269" s="8">
        <f t="shared" si="16"/>
        <v>0.2396590909090909</v>
      </c>
    </row>
    <row r="270" spans="1:7" ht="28" x14ac:dyDescent="0.15">
      <c r="A270" s="5">
        <v>99204</v>
      </c>
      <c r="B270" s="6" t="s">
        <v>273</v>
      </c>
      <c r="C270" s="9">
        <v>66.400000000000006</v>
      </c>
      <c r="D270" s="5">
        <v>180.93</v>
      </c>
      <c r="E270" s="7">
        <v>200</v>
      </c>
      <c r="F270" s="17">
        <v>0.36699999999999999</v>
      </c>
      <c r="G270" s="8">
        <f t="shared" si="16"/>
        <v>0.33200000000000002</v>
      </c>
    </row>
    <row r="271" spans="1:7" ht="14" x14ac:dyDescent="0.15">
      <c r="A271" s="5">
        <v>20527</v>
      </c>
      <c r="B271" s="6" t="s">
        <v>274</v>
      </c>
      <c r="C271" s="9">
        <v>35.65</v>
      </c>
      <c r="D271" s="5">
        <v>97.51</v>
      </c>
      <c r="E271" s="7">
        <v>150</v>
      </c>
      <c r="F271" s="17">
        <v>0.36559999999999998</v>
      </c>
      <c r="G271" s="8">
        <f t="shared" si="16"/>
        <v>0.23766666666666666</v>
      </c>
    </row>
    <row r="272" spans="1:7" ht="14" x14ac:dyDescent="0.15">
      <c r="A272" s="5">
        <v>23620</v>
      </c>
      <c r="B272" s="6" t="s">
        <v>275</v>
      </c>
      <c r="C272" s="9">
        <v>111</v>
      </c>
      <c r="D272" s="5">
        <v>306.5</v>
      </c>
      <c r="E272" s="7">
        <v>470</v>
      </c>
      <c r="F272" s="17">
        <v>0.36220000000000002</v>
      </c>
      <c r="G272" s="8">
        <f t="shared" si="16"/>
        <v>0.23617021276595745</v>
      </c>
    </row>
    <row r="273" spans="1:7" ht="14" x14ac:dyDescent="0.15">
      <c r="A273" s="5">
        <v>28490</v>
      </c>
      <c r="B273" s="6" t="s">
        <v>276</v>
      </c>
      <c r="C273" s="9">
        <v>55.4</v>
      </c>
      <c r="D273" s="5">
        <v>155.27000000000001</v>
      </c>
      <c r="E273" s="7">
        <v>250</v>
      </c>
      <c r="F273" s="17">
        <v>0.35680000000000001</v>
      </c>
      <c r="G273" s="8">
        <f t="shared" ref="G273:G286" si="17">C273/E273</f>
        <v>0.22159999999999999</v>
      </c>
    </row>
    <row r="274" spans="1:7" ht="14" x14ac:dyDescent="0.15">
      <c r="A274" s="5">
        <v>26055</v>
      </c>
      <c r="B274" s="6" t="s">
        <v>277</v>
      </c>
      <c r="C274" s="9">
        <v>235.8</v>
      </c>
      <c r="D274" s="5">
        <v>662.13</v>
      </c>
      <c r="E274" s="7">
        <v>950</v>
      </c>
      <c r="F274" s="17">
        <v>0.35610000000000003</v>
      </c>
      <c r="G274" s="8">
        <f t="shared" si="17"/>
        <v>0.24821052631578949</v>
      </c>
    </row>
    <row r="275" spans="1:7" ht="14" x14ac:dyDescent="0.15">
      <c r="A275" s="5">
        <v>99222</v>
      </c>
      <c r="B275" s="6" t="s">
        <v>278</v>
      </c>
      <c r="C275" s="9">
        <v>51.4</v>
      </c>
      <c r="D275" s="5">
        <v>144.58000000000001</v>
      </c>
      <c r="E275" s="7">
        <v>160</v>
      </c>
      <c r="F275" s="17">
        <v>0.35549999999999998</v>
      </c>
      <c r="G275" s="8">
        <f t="shared" si="17"/>
        <v>0.32124999999999998</v>
      </c>
    </row>
    <row r="276" spans="1:7" ht="14" x14ac:dyDescent="0.15">
      <c r="A276" s="5">
        <v>27603</v>
      </c>
      <c r="B276" s="6" t="s">
        <v>279</v>
      </c>
      <c r="C276" s="9">
        <v>211.6</v>
      </c>
      <c r="D276" s="5">
        <v>599.11</v>
      </c>
      <c r="E276" s="7">
        <v>930</v>
      </c>
      <c r="F276" s="17">
        <v>0.35320000000000001</v>
      </c>
      <c r="G276" s="8">
        <f t="shared" si="17"/>
        <v>0.22752688172043009</v>
      </c>
    </row>
    <row r="277" spans="1:7" ht="14" x14ac:dyDescent="0.15">
      <c r="A277" s="5">
        <v>73140</v>
      </c>
      <c r="B277" s="6" t="s">
        <v>280</v>
      </c>
      <c r="C277" s="9">
        <v>14.35</v>
      </c>
      <c r="D277">
        <v>40.89</v>
      </c>
      <c r="E277" s="7">
        <v>60</v>
      </c>
      <c r="F277" s="17">
        <v>0.35089999999999999</v>
      </c>
      <c r="G277" s="8">
        <f t="shared" si="17"/>
        <v>0.23916666666666667</v>
      </c>
    </row>
    <row r="278" spans="1:7" ht="14" x14ac:dyDescent="0.15">
      <c r="A278" s="5">
        <v>27508</v>
      </c>
      <c r="B278" s="6" t="s">
        <v>281</v>
      </c>
      <c r="C278" s="9">
        <v>209</v>
      </c>
      <c r="D278" s="5">
        <v>597.72</v>
      </c>
      <c r="E278" s="7">
        <v>930</v>
      </c>
      <c r="F278" s="17">
        <v>0.34970000000000001</v>
      </c>
      <c r="G278" s="8">
        <f t="shared" si="17"/>
        <v>0.22473118279569892</v>
      </c>
    </row>
    <row r="279" spans="1:7" ht="28" x14ac:dyDescent="0.15">
      <c r="A279" s="5">
        <v>20611</v>
      </c>
      <c r="B279" s="6" t="s">
        <v>282</v>
      </c>
      <c r="C279" s="9">
        <v>38.11</v>
      </c>
      <c r="D279" s="5">
        <v>109.33</v>
      </c>
      <c r="E279" s="7">
        <v>160</v>
      </c>
      <c r="F279" s="17">
        <v>0.34860000000000002</v>
      </c>
      <c r="G279" s="8">
        <f t="shared" si="17"/>
        <v>0.2381875</v>
      </c>
    </row>
    <row r="280" spans="1:7" ht="14" x14ac:dyDescent="0.15">
      <c r="A280" s="5">
        <v>20680</v>
      </c>
      <c r="B280" s="6" t="s">
        <v>283</v>
      </c>
      <c r="C280" s="9">
        <v>233</v>
      </c>
      <c r="D280" s="5">
        <v>672.56</v>
      </c>
      <c r="E280" s="7">
        <v>1070</v>
      </c>
      <c r="F280" s="17">
        <v>0.34639999999999999</v>
      </c>
      <c r="G280" s="8">
        <f t="shared" si="17"/>
        <v>0.21775700934579439</v>
      </c>
    </row>
    <row r="281" spans="1:7" ht="14" x14ac:dyDescent="0.15">
      <c r="A281" s="5">
        <v>32900</v>
      </c>
      <c r="B281" s="6" t="s">
        <v>284</v>
      </c>
      <c r="C281" s="9">
        <v>564.9</v>
      </c>
      <c r="D281" s="5">
        <v>1635.41</v>
      </c>
      <c r="E281" s="7">
        <v>2500</v>
      </c>
      <c r="F281" s="17">
        <v>0.34539999999999998</v>
      </c>
      <c r="G281" s="8">
        <f t="shared" si="17"/>
        <v>0.22595999999999999</v>
      </c>
    </row>
    <row r="282" spans="1:7" ht="14" x14ac:dyDescent="0.15">
      <c r="A282" s="5">
        <v>26951</v>
      </c>
      <c r="B282" s="6" t="s">
        <v>285</v>
      </c>
      <c r="C282" s="9">
        <v>271.89999999999998</v>
      </c>
      <c r="D282" s="5">
        <v>791.44</v>
      </c>
      <c r="E282" s="7">
        <v>1130</v>
      </c>
      <c r="F282" s="17">
        <v>0.34360000000000002</v>
      </c>
      <c r="G282" s="8">
        <f t="shared" si="17"/>
        <v>0.24061946902654865</v>
      </c>
    </row>
    <row r="283" spans="1:7" ht="28" x14ac:dyDescent="0.15">
      <c r="A283" s="5">
        <v>99203</v>
      </c>
      <c r="B283" s="6" t="s">
        <v>286</v>
      </c>
      <c r="C283" s="9">
        <v>41.6</v>
      </c>
      <c r="D283" s="5">
        <v>121.9</v>
      </c>
      <c r="E283" s="7">
        <v>130</v>
      </c>
      <c r="F283" s="17">
        <v>0.34129999999999999</v>
      </c>
      <c r="G283" s="8">
        <f t="shared" si="17"/>
        <v>0.32</v>
      </c>
    </row>
    <row r="284" spans="1:7" ht="14" x14ac:dyDescent="0.15">
      <c r="A284" s="5">
        <v>20670</v>
      </c>
      <c r="B284" s="6" t="s">
        <v>287</v>
      </c>
      <c r="C284" s="9">
        <v>134.6</v>
      </c>
      <c r="D284" s="5">
        <v>395.24</v>
      </c>
      <c r="E284" s="7">
        <v>640</v>
      </c>
      <c r="F284" s="17">
        <v>0.34060000000000001</v>
      </c>
      <c r="G284" s="8">
        <f t="shared" si="17"/>
        <v>0.21031249999999999</v>
      </c>
    </row>
    <row r="285" spans="1:7" ht="14" x14ac:dyDescent="0.15">
      <c r="A285" s="5">
        <v>25650</v>
      </c>
      <c r="B285" s="6" t="s">
        <v>288</v>
      </c>
      <c r="C285" s="9">
        <v>126.9</v>
      </c>
      <c r="D285" s="5">
        <v>373.25</v>
      </c>
      <c r="E285" s="7">
        <v>550</v>
      </c>
      <c r="F285" s="17">
        <v>0.34</v>
      </c>
      <c r="G285" s="8">
        <f t="shared" si="17"/>
        <v>0.23072727272727273</v>
      </c>
    </row>
    <row r="286" spans="1:7" ht="14" x14ac:dyDescent="0.15">
      <c r="A286" s="5">
        <v>20526</v>
      </c>
      <c r="B286" s="6" t="s">
        <v>289</v>
      </c>
      <c r="C286" s="9">
        <v>31.35</v>
      </c>
      <c r="D286" s="5">
        <v>92.23</v>
      </c>
      <c r="E286" s="7">
        <v>130</v>
      </c>
      <c r="F286" s="17">
        <v>0.33989999999999998</v>
      </c>
      <c r="G286" s="8">
        <f t="shared" si="17"/>
        <v>0.24115384615384616</v>
      </c>
    </row>
    <row r="287" spans="1:7" ht="14" x14ac:dyDescent="0.15">
      <c r="A287" s="5">
        <v>26990</v>
      </c>
      <c r="B287" s="6" t="s">
        <v>290</v>
      </c>
      <c r="C287" s="9">
        <v>262.45</v>
      </c>
      <c r="D287" s="5">
        <v>777.48</v>
      </c>
      <c r="E287" s="7">
        <v>1120</v>
      </c>
      <c r="F287" s="17">
        <v>0.33760000000000001</v>
      </c>
      <c r="G287" s="8">
        <f t="shared" ref="G287:G296" si="18">C287/E287</f>
        <v>0.23433035714285713</v>
      </c>
    </row>
    <row r="288" spans="1:7" ht="28" x14ac:dyDescent="0.15">
      <c r="A288" s="5">
        <v>28645</v>
      </c>
      <c r="B288" s="6" t="s">
        <v>291</v>
      </c>
      <c r="C288" s="9">
        <v>240</v>
      </c>
      <c r="D288" s="5">
        <v>711.52</v>
      </c>
      <c r="E288" s="7">
        <v>1140</v>
      </c>
      <c r="F288" s="17">
        <v>0.33729999999999999</v>
      </c>
      <c r="G288" s="8">
        <f t="shared" si="18"/>
        <v>0.21052631578947367</v>
      </c>
    </row>
    <row r="289" spans="1:7" ht="14" x14ac:dyDescent="0.15">
      <c r="A289" s="5">
        <v>26725</v>
      </c>
      <c r="B289" s="6" t="s">
        <v>292</v>
      </c>
      <c r="C289" s="9">
        <v>130.35</v>
      </c>
      <c r="D289" s="5">
        <v>387.33</v>
      </c>
      <c r="E289" s="7">
        <v>590</v>
      </c>
      <c r="F289" s="17">
        <v>0.33650000000000002</v>
      </c>
      <c r="G289" s="8">
        <f t="shared" si="18"/>
        <v>0.22093220338983049</v>
      </c>
    </row>
    <row r="290" spans="1:7" ht="28" x14ac:dyDescent="0.15">
      <c r="A290" s="5">
        <v>20606</v>
      </c>
      <c r="B290" s="6" t="s">
        <v>293</v>
      </c>
      <c r="C290" s="9">
        <v>32.29</v>
      </c>
      <c r="D290" s="5">
        <v>97.39</v>
      </c>
      <c r="E290" s="7">
        <v>140</v>
      </c>
      <c r="F290" s="17">
        <v>0.33160000000000001</v>
      </c>
      <c r="G290" s="8">
        <f t="shared" si="18"/>
        <v>0.23064285714285715</v>
      </c>
    </row>
    <row r="291" spans="1:7" ht="14" x14ac:dyDescent="0.15">
      <c r="A291" s="5">
        <v>27412</v>
      </c>
      <c r="B291" s="6" t="s">
        <v>294</v>
      </c>
      <c r="C291" s="9">
        <v>621.5</v>
      </c>
      <c r="D291" s="5">
        <v>1880.07</v>
      </c>
      <c r="E291" s="7">
        <v>3020</v>
      </c>
      <c r="F291" s="17">
        <v>0.3306</v>
      </c>
      <c r="G291" s="8">
        <f t="shared" si="18"/>
        <v>0.20579470198675498</v>
      </c>
    </row>
    <row r="292" spans="1:7" ht="14" x14ac:dyDescent="0.15">
      <c r="A292" s="5">
        <v>26548</v>
      </c>
      <c r="B292" s="6" t="s">
        <v>295</v>
      </c>
      <c r="C292" s="9">
        <v>299.7</v>
      </c>
      <c r="D292" s="5">
        <v>906.99</v>
      </c>
      <c r="E292" s="7">
        <v>1310</v>
      </c>
      <c r="F292" s="17">
        <v>0.33040000000000003</v>
      </c>
      <c r="G292" s="8">
        <f t="shared" si="18"/>
        <v>0.22877862595419846</v>
      </c>
    </row>
    <row r="293" spans="1:7" ht="14" x14ac:dyDescent="0.15">
      <c r="A293" s="5">
        <v>97110</v>
      </c>
      <c r="B293" s="6" t="s">
        <v>296</v>
      </c>
      <c r="C293" s="9">
        <v>10.4</v>
      </c>
      <c r="D293">
        <v>31.49</v>
      </c>
      <c r="E293" s="7">
        <v>30</v>
      </c>
      <c r="F293" s="17">
        <v>0.33029999999999998</v>
      </c>
      <c r="G293" s="8">
        <f t="shared" si="18"/>
        <v>0.34666666666666668</v>
      </c>
    </row>
    <row r="294" spans="1:7" ht="28" x14ac:dyDescent="0.15">
      <c r="A294" s="5">
        <v>99284</v>
      </c>
      <c r="B294" s="6" t="s">
        <v>297</v>
      </c>
      <c r="C294" s="9">
        <v>44</v>
      </c>
      <c r="D294" s="5">
        <v>133.5</v>
      </c>
      <c r="E294" s="7">
        <v>180</v>
      </c>
      <c r="F294" s="17">
        <v>0.3296</v>
      </c>
      <c r="G294" s="8">
        <f t="shared" si="18"/>
        <v>0.24444444444444444</v>
      </c>
    </row>
    <row r="295" spans="1:7" ht="14" x14ac:dyDescent="0.15">
      <c r="A295" s="5">
        <v>26410</v>
      </c>
      <c r="B295" s="6" t="s">
        <v>298</v>
      </c>
      <c r="C295" s="9">
        <v>222</v>
      </c>
      <c r="D295" s="5">
        <v>681.47</v>
      </c>
      <c r="E295" s="7">
        <v>970</v>
      </c>
      <c r="F295" s="17">
        <v>0.32579999999999998</v>
      </c>
      <c r="G295" s="8">
        <f t="shared" si="18"/>
        <v>0.22886597938144329</v>
      </c>
    </row>
    <row r="296" spans="1:7" ht="14" x14ac:dyDescent="0.15">
      <c r="A296" s="5">
        <v>26350</v>
      </c>
      <c r="B296" s="6" t="s">
        <v>299</v>
      </c>
      <c r="C296" s="9">
        <v>274.39999999999998</v>
      </c>
      <c r="D296" s="5">
        <v>845.43</v>
      </c>
      <c r="E296" s="7">
        <v>1220</v>
      </c>
      <c r="F296" s="17">
        <v>0.3246</v>
      </c>
      <c r="G296" s="8">
        <f t="shared" si="18"/>
        <v>0.22491803278688521</v>
      </c>
    </row>
    <row r="297" spans="1:7" ht="14" x14ac:dyDescent="0.15">
      <c r="A297" s="5">
        <v>99233</v>
      </c>
      <c r="B297" s="6" t="s">
        <v>300</v>
      </c>
      <c r="C297" s="9">
        <v>35.049999999999997</v>
      </c>
      <c r="D297" s="5">
        <v>108.66</v>
      </c>
      <c r="E297" s="7">
        <v>120</v>
      </c>
      <c r="F297" s="17">
        <v>0.3226</v>
      </c>
      <c r="G297" s="8">
        <f t="shared" ref="G297:G310" si="19">C297/E297</f>
        <v>0.29208333333333331</v>
      </c>
    </row>
    <row r="298" spans="1:7" ht="14" x14ac:dyDescent="0.15">
      <c r="A298" s="5">
        <v>20525</v>
      </c>
      <c r="B298" s="6" t="s">
        <v>301</v>
      </c>
      <c r="C298" s="9">
        <v>167.8</v>
      </c>
      <c r="D298" s="5">
        <v>520.44000000000005</v>
      </c>
      <c r="E298" s="7">
        <v>820</v>
      </c>
      <c r="F298" s="17">
        <v>0.32240000000000002</v>
      </c>
      <c r="G298" s="8">
        <f t="shared" si="19"/>
        <v>0.20463414634146343</v>
      </c>
    </row>
    <row r="299" spans="1:7" ht="14" x14ac:dyDescent="0.15">
      <c r="A299" s="5">
        <v>26727</v>
      </c>
      <c r="B299" s="6" t="s">
        <v>302</v>
      </c>
      <c r="C299" s="9">
        <v>171</v>
      </c>
      <c r="D299" s="5">
        <v>535.39</v>
      </c>
      <c r="E299" s="7">
        <v>830</v>
      </c>
      <c r="F299" s="17">
        <v>0.31940000000000002</v>
      </c>
      <c r="G299" s="8">
        <f t="shared" si="19"/>
        <v>0.20602409638554217</v>
      </c>
    </row>
    <row r="300" spans="1:7" ht="14" x14ac:dyDescent="0.15">
      <c r="A300" s="5">
        <v>20694</v>
      </c>
      <c r="B300" s="6" t="s">
        <v>303</v>
      </c>
      <c r="C300" s="9">
        <v>152.94999999999999</v>
      </c>
      <c r="D300" s="5">
        <v>479.24</v>
      </c>
      <c r="E300" s="7">
        <v>740</v>
      </c>
      <c r="F300" s="17">
        <v>0.31919999999999998</v>
      </c>
      <c r="G300" s="8">
        <f t="shared" si="19"/>
        <v>0.20668918918918919</v>
      </c>
    </row>
    <row r="301" spans="1:7" ht="14" x14ac:dyDescent="0.15">
      <c r="A301" s="5">
        <v>28510</v>
      </c>
      <c r="B301" s="6" t="s">
        <v>304</v>
      </c>
      <c r="C301" s="9">
        <v>41.6</v>
      </c>
      <c r="D301" s="5">
        <v>130.72</v>
      </c>
      <c r="E301" s="7">
        <v>210</v>
      </c>
      <c r="F301" s="17">
        <v>0.31819999999999998</v>
      </c>
      <c r="G301" s="8">
        <f t="shared" si="19"/>
        <v>0.1980952380952381</v>
      </c>
    </row>
    <row r="302" spans="1:7" ht="28" x14ac:dyDescent="0.15">
      <c r="A302" s="5">
        <v>20604</v>
      </c>
      <c r="B302" s="6" t="s">
        <v>305</v>
      </c>
      <c r="C302" s="9">
        <v>28.22</v>
      </c>
      <c r="D302" s="5">
        <v>89.64</v>
      </c>
      <c r="E302" s="7">
        <v>120</v>
      </c>
      <c r="F302" s="17">
        <v>0.31480000000000002</v>
      </c>
      <c r="G302" s="8">
        <f t="shared" si="19"/>
        <v>0.23516666666666666</v>
      </c>
    </row>
    <row r="303" spans="1:7" ht="14" x14ac:dyDescent="0.15">
      <c r="A303" s="5">
        <v>24566</v>
      </c>
      <c r="B303" s="6" t="s">
        <v>306</v>
      </c>
      <c r="C303" s="9">
        <v>257.3</v>
      </c>
      <c r="D303" s="5">
        <v>818.65</v>
      </c>
      <c r="E303" s="7">
        <v>1290</v>
      </c>
      <c r="F303" s="17">
        <v>0.31430000000000002</v>
      </c>
      <c r="G303" s="8">
        <f t="shared" si="19"/>
        <v>0.19945736434108527</v>
      </c>
    </row>
    <row r="304" spans="1:7" ht="14" x14ac:dyDescent="0.15">
      <c r="A304" s="5">
        <v>28080</v>
      </c>
      <c r="B304" s="6" t="s">
        <v>307</v>
      </c>
      <c r="C304" s="9">
        <v>180.3</v>
      </c>
      <c r="D304" s="5">
        <v>578.21</v>
      </c>
      <c r="E304" s="7">
        <v>900</v>
      </c>
      <c r="F304" s="17">
        <v>0.31180000000000002</v>
      </c>
      <c r="G304" s="8">
        <f t="shared" si="19"/>
        <v>0.20033333333333334</v>
      </c>
    </row>
    <row r="305" spans="1:7" ht="14" x14ac:dyDescent="0.15">
      <c r="A305" s="5">
        <v>99221</v>
      </c>
      <c r="B305" s="6" t="s">
        <v>308</v>
      </c>
      <c r="C305" s="9">
        <v>33.9</v>
      </c>
      <c r="D305" s="5">
        <v>108.95</v>
      </c>
      <c r="E305" s="7">
        <v>120</v>
      </c>
      <c r="F305" s="17">
        <v>0.31119999999999998</v>
      </c>
      <c r="G305" s="8">
        <f t="shared" si="19"/>
        <v>0.28249999999999997</v>
      </c>
    </row>
    <row r="306" spans="1:7" ht="28" x14ac:dyDescent="0.15">
      <c r="A306" s="5">
        <v>99214</v>
      </c>
      <c r="B306" s="6" t="s">
        <v>309</v>
      </c>
      <c r="C306" s="9">
        <v>42.5</v>
      </c>
      <c r="D306" s="5">
        <v>136.72999999999999</v>
      </c>
      <c r="E306" s="7">
        <v>130</v>
      </c>
      <c r="F306" s="17">
        <v>0.31080000000000002</v>
      </c>
      <c r="G306" s="8">
        <f t="shared" si="19"/>
        <v>0.32692307692307693</v>
      </c>
    </row>
    <row r="307" spans="1:7" ht="14" x14ac:dyDescent="0.15">
      <c r="A307" s="5">
        <v>26020</v>
      </c>
      <c r="B307" s="6" t="s">
        <v>310</v>
      </c>
      <c r="C307" s="9">
        <v>191.8</v>
      </c>
      <c r="D307" s="5">
        <v>628.77</v>
      </c>
      <c r="E307" s="7">
        <v>770</v>
      </c>
      <c r="F307" s="17">
        <v>0.30499999999999999</v>
      </c>
      <c r="G307" s="8">
        <f t="shared" si="19"/>
        <v>0.24909090909090911</v>
      </c>
    </row>
    <row r="308" spans="1:7" ht="14" x14ac:dyDescent="0.15">
      <c r="A308" s="5">
        <v>26160</v>
      </c>
      <c r="B308" s="6" t="s">
        <v>311</v>
      </c>
      <c r="C308" s="9">
        <v>210.1</v>
      </c>
      <c r="D308" s="5">
        <v>689.34</v>
      </c>
      <c r="E308" s="7">
        <v>980</v>
      </c>
      <c r="F308" s="17">
        <v>0.30480000000000002</v>
      </c>
      <c r="G308" s="8">
        <f t="shared" si="19"/>
        <v>0.21438775510204081</v>
      </c>
    </row>
    <row r="309" spans="1:7" ht="14" x14ac:dyDescent="0.15">
      <c r="A309" s="5">
        <v>15240</v>
      </c>
      <c r="B309" s="6" t="s">
        <v>312</v>
      </c>
      <c r="C309" s="9">
        <v>308.95999999999998</v>
      </c>
      <c r="D309" s="5">
        <v>1017.18</v>
      </c>
      <c r="E309" s="7">
        <v>1410</v>
      </c>
      <c r="F309" s="17">
        <v>0.30370000000000003</v>
      </c>
      <c r="G309" s="8">
        <f t="shared" si="19"/>
        <v>0.2191205673758865</v>
      </c>
    </row>
    <row r="310" spans="1:7" ht="14" x14ac:dyDescent="0.15">
      <c r="A310" s="5" t="s">
        <v>313</v>
      </c>
      <c r="B310" s="6" t="s">
        <v>33</v>
      </c>
      <c r="C310" s="7">
        <v>30.98</v>
      </c>
      <c r="D310">
        <v>102.08</v>
      </c>
      <c r="E310" s="7">
        <v>80</v>
      </c>
      <c r="F310" s="17">
        <v>0.30349999999999999</v>
      </c>
      <c r="G310" s="8">
        <f t="shared" si="19"/>
        <v>0.38724999999999998</v>
      </c>
    </row>
    <row r="311" spans="1:7" ht="28" x14ac:dyDescent="0.15">
      <c r="A311" s="5">
        <v>11012</v>
      </c>
      <c r="B311" s="6" t="s">
        <v>314</v>
      </c>
      <c r="C311" s="9">
        <v>218.4</v>
      </c>
      <c r="D311" s="5">
        <v>730.4</v>
      </c>
      <c r="E311" s="7">
        <v>1090</v>
      </c>
      <c r="F311" s="17">
        <v>0.29899999999999999</v>
      </c>
      <c r="G311" s="8">
        <f>C311/E311</f>
        <v>0.20036697247706423</v>
      </c>
    </row>
    <row r="312" spans="1:7" ht="28" x14ac:dyDescent="0.15">
      <c r="A312" s="5">
        <v>77002</v>
      </c>
      <c r="B312" s="6" t="s">
        <v>315</v>
      </c>
      <c r="C312" s="9">
        <v>37.9</v>
      </c>
      <c r="D312">
        <v>126.9</v>
      </c>
      <c r="E312" s="7">
        <v>150</v>
      </c>
      <c r="F312" s="17">
        <v>0.29870000000000002</v>
      </c>
      <c r="G312" s="8">
        <f>C312/E312</f>
        <v>0.25266666666666665</v>
      </c>
    </row>
    <row r="313" spans="1:7" ht="28" x14ac:dyDescent="0.15">
      <c r="A313" s="5">
        <v>99205</v>
      </c>
      <c r="B313" s="6" t="s">
        <v>316</v>
      </c>
      <c r="C313" s="9">
        <v>70.849999999999994</v>
      </c>
      <c r="D313" s="5">
        <v>239.28</v>
      </c>
      <c r="E313" s="7">
        <v>250</v>
      </c>
      <c r="F313" s="17">
        <v>0.29609999999999997</v>
      </c>
      <c r="G313" s="8">
        <f>C313/E313</f>
        <v>0.28339999999999999</v>
      </c>
    </row>
    <row r="314" spans="1:7" ht="28" x14ac:dyDescent="0.15">
      <c r="A314" s="5">
        <v>76882</v>
      </c>
      <c r="B314" s="6" t="s">
        <v>317</v>
      </c>
      <c r="C314" s="9">
        <v>17.84</v>
      </c>
      <c r="D314">
        <v>60.63</v>
      </c>
      <c r="E314" s="7">
        <v>60</v>
      </c>
      <c r="F314" s="17">
        <v>0.29420000000000002</v>
      </c>
      <c r="G314" s="8">
        <f>C314/E314</f>
        <v>0.29733333333333334</v>
      </c>
    </row>
    <row r="315" spans="1:7" ht="14" x14ac:dyDescent="0.15">
      <c r="A315" s="5">
        <v>23570</v>
      </c>
      <c r="B315" s="6" t="s">
        <v>318</v>
      </c>
      <c r="C315" s="9">
        <v>79.599999999999994</v>
      </c>
      <c r="D315" s="5">
        <v>273.2</v>
      </c>
      <c r="E315" s="7">
        <v>410</v>
      </c>
      <c r="F315" s="17">
        <v>0.29139999999999999</v>
      </c>
      <c r="G315" s="8">
        <f>C315/E315</f>
        <v>0.19414634146341461</v>
      </c>
    </row>
    <row r="316" spans="1:7" ht="28" x14ac:dyDescent="0.15">
      <c r="A316" s="5">
        <v>99213</v>
      </c>
      <c r="B316" s="6" t="s">
        <v>319</v>
      </c>
      <c r="C316" s="9">
        <v>28.35</v>
      </c>
      <c r="D316" s="5">
        <v>97.48</v>
      </c>
      <c r="E316" s="7">
        <v>90</v>
      </c>
      <c r="F316" s="17">
        <v>0.2908</v>
      </c>
      <c r="G316" s="8">
        <f>C316/E316</f>
        <v>0.315</v>
      </c>
    </row>
    <row r="317" spans="1:7" ht="14" x14ac:dyDescent="0.15">
      <c r="A317" s="5">
        <v>26418</v>
      </c>
      <c r="B317" s="6" t="s">
        <v>320</v>
      </c>
      <c r="C317" s="9">
        <v>201.65</v>
      </c>
      <c r="D317" s="5">
        <v>704.59</v>
      </c>
      <c r="E317" s="7">
        <v>980</v>
      </c>
      <c r="F317" s="17">
        <v>0.28620000000000001</v>
      </c>
      <c r="G317" s="8">
        <f>C317/E317</f>
        <v>0.20576530612244898</v>
      </c>
    </row>
    <row r="318" spans="1:7" ht="28" x14ac:dyDescent="0.15">
      <c r="A318" s="5">
        <v>10061</v>
      </c>
      <c r="B318" s="6" t="s">
        <v>321</v>
      </c>
      <c r="C318" s="9">
        <v>66.5</v>
      </c>
      <c r="D318" s="5">
        <v>234.7</v>
      </c>
      <c r="E318" s="7">
        <v>310</v>
      </c>
      <c r="F318" s="17">
        <v>0.2833</v>
      </c>
      <c r="G318" s="8">
        <f>C318/E318</f>
        <v>0.21451612903225806</v>
      </c>
    </row>
    <row r="319" spans="1:7" ht="14" x14ac:dyDescent="0.15">
      <c r="A319" s="5">
        <v>22310</v>
      </c>
      <c r="B319" s="6" t="s">
        <v>322</v>
      </c>
      <c r="C319" s="9">
        <v>98.8</v>
      </c>
      <c r="D319" s="5">
        <v>352.08</v>
      </c>
      <c r="E319" s="7">
        <v>550</v>
      </c>
      <c r="F319" s="17">
        <v>0.28060000000000002</v>
      </c>
      <c r="G319" s="8">
        <f>C319/E319</f>
        <v>0.17963636363636362</v>
      </c>
    </row>
    <row r="320" spans="1:7" ht="14" x14ac:dyDescent="0.15">
      <c r="A320" s="5">
        <v>26600</v>
      </c>
      <c r="B320" s="6" t="s">
        <v>323</v>
      </c>
      <c r="C320" s="9">
        <v>93.7</v>
      </c>
      <c r="D320" s="5">
        <v>338.67</v>
      </c>
      <c r="E320" s="7">
        <v>510</v>
      </c>
      <c r="F320" s="17">
        <v>0.2767</v>
      </c>
      <c r="G320" s="8">
        <f>C320/E320</f>
        <v>0.18372549019607845</v>
      </c>
    </row>
    <row r="321" spans="1:7" ht="14" x14ac:dyDescent="0.15">
      <c r="A321" s="5">
        <v>10060</v>
      </c>
      <c r="B321" s="6" t="s">
        <v>324</v>
      </c>
      <c r="C321" s="9">
        <v>36</v>
      </c>
      <c r="D321" s="5">
        <v>135.36000000000001</v>
      </c>
      <c r="E321" s="7">
        <v>170</v>
      </c>
      <c r="F321" s="17">
        <v>0.26600000000000001</v>
      </c>
      <c r="G321" s="8">
        <f>C321/E321</f>
        <v>0.21176470588235294</v>
      </c>
    </row>
    <row r="322" spans="1:7" ht="14" x14ac:dyDescent="0.15">
      <c r="A322" s="5">
        <v>20690</v>
      </c>
      <c r="B322" s="6" t="s">
        <v>325</v>
      </c>
      <c r="C322" s="9">
        <v>172.8</v>
      </c>
      <c r="D322" s="5">
        <v>677.39</v>
      </c>
      <c r="E322" s="7">
        <v>1080</v>
      </c>
      <c r="F322" s="17">
        <v>0.25509999999999999</v>
      </c>
      <c r="G322" s="8">
        <f t="shared" ref="G322:G325" si="20">C322/E322</f>
        <v>0.16</v>
      </c>
    </row>
    <row r="323" spans="1:7" ht="28" x14ac:dyDescent="0.15">
      <c r="A323" s="5">
        <v>77071</v>
      </c>
      <c r="B323" s="6" t="s">
        <v>326</v>
      </c>
      <c r="C323" s="9">
        <v>15.53</v>
      </c>
      <c r="D323" s="5">
        <v>61.43</v>
      </c>
      <c r="E323" s="7">
        <v>80</v>
      </c>
      <c r="F323" s="17">
        <v>0.25280000000000002</v>
      </c>
      <c r="G323" s="8">
        <f t="shared" si="20"/>
        <v>0.19412499999999999</v>
      </c>
    </row>
    <row r="324" spans="1:7" ht="14" x14ac:dyDescent="0.15">
      <c r="A324" s="5">
        <v>97597</v>
      </c>
      <c r="B324" s="6" t="s">
        <v>327</v>
      </c>
      <c r="C324" s="9">
        <v>27.78</v>
      </c>
      <c r="D324" s="5">
        <v>110.59</v>
      </c>
      <c r="E324" s="7">
        <v>90</v>
      </c>
      <c r="F324" s="17">
        <v>0.25119999999999998</v>
      </c>
      <c r="G324" s="8">
        <f t="shared" si="20"/>
        <v>0.3086666666666667</v>
      </c>
    </row>
    <row r="325" spans="1:7" ht="28" x14ac:dyDescent="0.15">
      <c r="A325" s="5">
        <v>99215</v>
      </c>
      <c r="B325" s="6" t="s">
        <v>328</v>
      </c>
      <c r="C325" s="9">
        <v>48</v>
      </c>
      <c r="D325" s="5">
        <v>193.93</v>
      </c>
      <c r="E325" s="7">
        <v>170</v>
      </c>
      <c r="F325" s="17">
        <v>0.2475</v>
      </c>
      <c r="G325" s="8">
        <f t="shared" si="20"/>
        <v>0.28235294117647058</v>
      </c>
    </row>
    <row r="326" spans="1:7" ht="28" x14ac:dyDescent="0.15">
      <c r="A326" s="5">
        <v>26785</v>
      </c>
      <c r="B326" s="6" t="s">
        <v>329</v>
      </c>
      <c r="C326" s="9">
        <v>148.6</v>
      </c>
      <c r="D326" s="5">
        <v>616.49</v>
      </c>
      <c r="E326" s="7">
        <v>970</v>
      </c>
      <c r="F326" s="17">
        <v>0.24099999999999999</v>
      </c>
      <c r="G326" s="8">
        <f>C326/E326</f>
        <v>0.1531958762886598</v>
      </c>
    </row>
    <row r="327" spans="1:7" ht="28" x14ac:dyDescent="0.15">
      <c r="A327" s="5">
        <v>10120</v>
      </c>
      <c r="B327" s="6" t="s">
        <v>330</v>
      </c>
      <c r="C327" s="9">
        <v>39.049999999999997</v>
      </c>
      <c r="D327" s="5">
        <v>163.18</v>
      </c>
      <c r="E327" s="7">
        <v>220</v>
      </c>
      <c r="F327" s="17">
        <v>0.23930000000000001</v>
      </c>
      <c r="G327" s="8">
        <f>C327/E327</f>
        <v>0.17749999999999999</v>
      </c>
    </row>
    <row r="328" spans="1:7" ht="14" x14ac:dyDescent="0.15">
      <c r="A328" s="5">
        <v>10140</v>
      </c>
      <c r="B328" s="6" t="s">
        <v>331</v>
      </c>
      <c r="C328" s="9">
        <v>41.5</v>
      </c>
      <c r="D328" s="5">
        <v>187.38</v>
      </c>
      <c r="E328" s="7">
        <v>240</v>
      </c>
      <c r="F328" s="17">
        <v>0.2215</v>
      </c>
      <c r="G328" s="8">
        <f>C328/E328</f>
        <v>0.17291666666666666</v>
      </c>
    </row>
    <row r="329" spans="1:7" ht="13" x14ac:dyDescent="0.15">
      <c r="B329" s="6"/>
      <c r="F329" s="15"/>
    </row>
    <row r="330" spans="1:7" ht="13" x14ac:dyDescent="0.15">
      <c r="B330" s="6"/>
      <c r="F330" s="15"/>
    </row>
    <row r="331" spans="1:7" ht="13" x14ac:dyDescent="0.15">
      <c r="B331" s="6"/>
      <c r="F331" s="15"/>
    </row>
    <row r="332" spans="1:7" ht="13" x14ac:dyDescent="0.15">
      <c r="B332" s="6"/>
      <c r="F332" s="15"/>
    </row>
    <row r="333" spans="1:7" ht="13" x14ac:dyDescent="0.15">
      <c r="B333" s="6"/>
      <c r="F333" s="15"/>
    </row>
    <row r="334" spans="1:7" ht="13" x14ac:dyDescent="0.15">
      <c r="B334" s="6"/>
      <c r="F334" s="15"/>
    </row>
    <row r="335" spans="1:7" ht="13" x14ac:dyDescent="0.15">
      <c r="B335" s="6"/>
      <c r="F335" s="15"/>
    </row>
    <row r="336" spans="1:7" ht="13" x14ac:dyDescent="0.15">
      <c r="B336" s="6"/>
      <c r="F336" s="15"/>
    </row>
    <row r="337" spans="2:6" ht="13" x14ac:dyDescent="0.15">
      <c r="B337" s="6"/>
      <c r="F337" s="15"/>
    </row>
    <row r="338" spans="2:6" ht="13" x14ac:dyDescent="0.15">
      <c r="B338" s="6"/>
      <c r="F338" s="15"/>
    </row>
    <row r="339" spans="2:6" ht="13" x14ac:dyDescent="0.15">
      <c r="B339" s="6"/>
      <c r="F339" s="15"/>
    </row>
    <row r="340" spans="2:6" ht="13" x14ac:dyDescent="0.15">
      <c r="B340" s="6"/>
      <c r="F340" s="15"/>
    </row>
    <row r="341" spans="2:6" ht="13" x14ac:dyDescent="0.15">
      <c r="B341" s="6"/>
      <c r="F341" s="15"/>
    </row>
    <row r="342" spans="2:6" ht="13" x14ac:dyDescent="0.15">
      <c r="B342" s="6"/>
      <c r="F342" s="15"/>
    </row>
    <row r="343" spans="2:6" ht="13" x14ac:dyDescent="0.15">
      <c r="B343" s="6"/>
      <c r="F343" s="15"/>
    </row>
    <row r="344" spans="2:6" ht="13" x14ac:dyDescent="0.15">
      <c r="B344" s="6"/>
      <c r="F344" s="15"/>
    </row>
    <row r="345" spans="2:6" ht="13" x14ac:dyDescent="0.15">
      <c r="B345" s="6"/>
      <c r="F345" s="15"/>
    </row>
    <row r="346" spans="2:6" ht="13" x14ac:dyDescent="0.15">
      <c r="B346" s="6"/>
      <c r="F346" s="15"/>
    </row>
    <row r="347" spans="2:6" ht="13" x14ac:dyDescent="0.15">
      <c r="B347" s="6"/>
      <c r="F347" s="15"/>
    </row>
    <row r="348" spans="2:6" ht="13" x14ac:dyDescent="0.15">
      <c r="B348" s="6"/>
      <c r="F348" s="15"/>
    </row>
    <row r="349" spans="2:6" ht="13" x14ac:dyDescent="0.15">
      <c r="B349" s="6"/>
      <c r="F349" s="15"/>
    </row>
    <row r="350" spans="2:6" ht="13" x14ac:dyDescent="0.15">
      <c r="B350" s="6"/>
      <c r="F350" s="15"/>
    </row>
    <row r="351" spans="2:6" ht="13" x14ac:dyDescent="0.15">
      <c r="B351" s="6"/>
      <c r="F351" s="15"/>
    </row>
    <row r="352" spans="2:6" ht="13" x14ac:dyDescent="0.15">
      <c r="B352" s="6"/>
      <c r="F352" s="15"/>
    </row>
    <row r="353" spans="2:6" ht="13" x14ac:dyDescent="0.15">
      <c r="B353" s="6"/>
      <c r="F353" s="15"/>
    </row>
    <row r="354" spans="2:6" ht="13" x14ac:dyDescent="0.15">
      <c r="B354" s="6"/>
      <c r="F354" s="15"/>
    </row>
    <row r="355" spans="2:6" ht="13" x14ac:dyDescent="0.15">
      <c r="B355" s="6"/>
      <c r="F355" s="15"/>
    </row>
    <row r="356" spans="2:6" ht="13" x14ac:dyDescent="0.15">
      <c r="B356" s="6"/>
      <c r="F356" s="15"/>
    </row>
    <row r="357" spans="2:6" ht="13" x14ac:dyDescent="0.15">
      <c r="B357" s="6"/>
      <c r="F357" s="15"/>
    </row>
    <row r="358" spans="2:6" ht="13" x14ac:dyDescent="0.15">
      <c r="B358" s="6"/>
      <c r="F358" s="15"/>
    </row>
    <row r="359" spans="2:6" ht="13" x14ac:dyDescent="0.15">
      <c r="B359" s="6"/>
      <c r="F359" s="15"/>
    </row>
    <row r="360" spans="2:6" ht="13" x14ac:dyDescent="0.15">
      <c r="B360" s="6"/>
      <c r="F360" s="15"/>
    </row>
    <row r="361" spans="2:6" ht="13" x14ac:dyDescent="0.15">
      <c r="B361" s="6"/>
      <c r="F361" s="15"/>
    </row>
    <row r="362" spans="2:6" ht="13" x14ac:dyDescent="0.15">
      <c r="B362" s="6"/>
      <c r="F362" s="15"/>
    </row>
    <row r="363" spans="2:6" ht="13" x14ac:dyDescent="0.15">
      <c r="B363" s="6"/>
      <c r="F363" s="15"/>
    </row>
    <row r="364" spans="2:6" ht="13" x14ac:dyDescent="0.15">
      <c r="B364" s="6"/>
      <c r="F364" s="15"/>
    </row>
    <row r="365" spans="2:6" ht="13" x14ac:dyDescent="0.15">
      <c r="B365" s="6"/>
      <c r="F365" s="15"/>
    </row>
    <row r="366" spans="2:6" ht="13" x14ac:dyDescent="0.15">
      <c r="B366" s="6"/>
      <c r="F366" s="15"/>
    </row>
    <row r="367" spans="2:6" ht="13" x14ac:dyDescent="0.15">
      <c r="B367" s="6"/>
      <c r="F367" s="15"/>
    </row>
    <row r="368" spans="2:6" ht="13" x14ac:dyDescent="0.15">
      <c r="B368" s="6"/>
      <c r="F368" s="15"/>
    </row>
    <row r="369" spans="2:6" ht="13" x14ac:dyDescent="0.15">
      <c r="B369" s="6"/>
      <c r="F369" s="15"/>
    </row>
    <row r="370" spans="2:6" ht="13" x14ac:dyDescent="0.15">
      <c r="B370" s="6"/>
      <c r="F370" s="15"/>
    </row>
    <row r="371" spans="2:6" ht="13" x14ac:dyDescent="0.15">
      <c r="B371" s="6"/>
      <c r="F371" s="15"/>
    </row>
    <row r="372" spans="2:6" ht="13" x14ac:dyDescent="0.15">
      <c r="B372" s="6"/>
      <c r="F372" s="15"/>
    </row>
    <row r="373" spans="2:6" ht="13" x14ac:dyDescent="0.15">
      <c r="B373" s="6"/>
      <c r="F373" s="15"/>
    </row>
    <row r="374" spans="2:6" ht="13" x14ac:dyDescent="0.15">
      <c r="B374" s="6"/>
      <c r="F374" s="15"/>
    </row>
    <row r="375" spans="2:6" ht="13" x14ac:dyDescent="0.15">
      <c r="B375" s="6"/>
      <c r="F375" s="15"/>
    </row>
    <row r="376" spans="2:6" ht="13" x14ac:dyDescent="0.15">
      <c r="B376" s="6"/>
      <c r="F376" s="15"/>
    </row>
    <row r="377" spans="2:6" ht="13" x14ac:dyDescent="0.15">
      <c r="B377" s="6"/>
      <c r="F377" s="15"/>
    </row>
    <row r="378" spans="2:6" ht="13" x14ac:dyDescent="0.15">
      <c r="B378" s="6"/>
      <c r="F378" s="15"/>
    </row>
    <row r="379" spans="2:6" ht="13" x14ac:dyDescent="0.15">
      <c r="B379" s="6"/>
      <c r="F379" s="15"/>
    </row>
    <row r="380" spans="2:6" ht="13" x14ac:dyDescent="0.15">
      <c r="B380" s="6"/>
      <c r="F380" s="15"/>
    </row>
    <row r="381" spans="2:6" ht="13" x14ac:dyDescent="0.15">
      <c r="B381" s="6"/>
      <c r="F381" s="15"/>
    </row>
    <row r="382" spans="2:6" ht="13" x14ac:dyDescent="0.15">
      <c r="B382" s="6"/>
      <c r="F382" s="15"/>
    </row>
    <row r="383" spans="2:6" ht="13" x14ac:dyDescent="0.15">
      <c r="B383" s="6"/>
      <c r="F383" s="15"/>
    </row>
    <row r="384" spans="2:6" ht="13" x14ac:dyDescent="0.15">
      <c r="B384" s="6"/>
      <c r="F384" s="15"/>
    </row>
    <row r="385" spans="2:6" ht="13" x14ac:dyDescent="0.15">
      <c r="B385" s="6"/>
      <c r="F385" s="15"/>
    </row>
    <row r="386" spans="2:6" ht="13" x14ac:dyDescent="0.15">
      <c r="B386" s="6"/>
      <c r="F386" s="15"/>
    </row>
    <row r="387" spans="2:6" ht="13" x14ac:dyDescent="0.15">
      <c r="B387" s="6"/>
      <c r="F387" s="15"/>
    </row>
    <row r="388" spans="2:6" ht="13" x14ac:dyDescent="0.15">
      <c r="B388" s="6"/>
      <c r="F388" s="15"/>
    </row>
    <row r="389" spans="2:6" ht="13" x14ac:dyDescent="0.15">
      <c r="B389" s="6"/>
      <c r="F389" s="15"/>
    </row>
    <row r="390" spans="2:6" ht="13" x14ac:dyDescent="0.15">
      <c r="B390" s="6"/>
      <c r="F390" s="15"/>
    </row>
    <row r="391" spans="2:6" ht="13" x14ac:dyDescent="0.15">
      <c r="B391" s="6"/>
      <c r="F391" s="15"/>
    </row>
    <row r="392" spans="2:6" ht="13" x14ac:dyDescent="0.15">
      <c r="B392" s="6"/>
      <c r="F392" s="15"/>
    </row>
    <row r="393" spans="2:6" ht="13" x14ac:dyDescent="0.15">
      <c r="B393" s="6"/>
      <c r="F393" s="15"/>
    </row>
    <row r="394" spans="2:6" ht="13" x14ac:dyDescent="0.15">
      <c r="B394" s="6"/>
      <c r="F394" s="15"/>
    </row>
    <row r="395" spans="2:6" ht="13" x14ac:dyDescent="0.15">
      <c r="B395" s="6"/>
      <c r="F395" s="15"/>
    </row>
    <row r="396" spans="2:6" ht="13" x14ac:dyDescent="0.15">
      <c r="B396" s="6"/>
      <c r="F396" s="15"/>
    </row>
    <row r="397" spans="2:6" ht="13" x14ac:dyDescent="0.15">
      <c r="B397" s="6"/>
      <c r="F397" s="15"/>
    </row>
    <row r="398" spans="2:6" ht="13" x14ac:dyDescent="0.15">
      <c r="B398" s="6"/>
      <c r="F398" s="15"/>
    </row>
    <row r="399" spans="2:6" ht="13" x14ac:dyDescent="0.15">
      <c r="B399" s="6"/>
      <c r="F399" s="15"/>
    </row>
    <row r="400" spans="2:6" ht="13" x14ac:dyDescent="0.15">
      <c r="B400" s="6"/>
      <c r="F400" s="15"/>
    </row>
    <row r="401" spans="2:6" ht="13" x14ac:dyDescent="0.15">
      <c r="B401" s="6"/>
      <c r="F401" s="15"/>
    </row>
    <row r="402" spans="2:6" ht="13" x14ac:dyDescent="0.15">
      <c r="B402" s="6"/>
      <c r="F402" s="15"/>
    </row>
    <row r="403" spans="2:6" ht="13" x14ac:dyDescent="0.15">
      <c r="B403" s="6"/>
      <c r="F403" s="15"/>
    </row>
    <row r="404" spans="2:6" ht="13" x14ac:dyDescent="0.15">
      <c r="B404" s="6"/>
      <c r="F404" s="15"/>
    </row>
    <row r="405" spans="2:6" ht="13" x14ac:dyDescent="0.15">
      <c r="B405" s="6"/>
      <c r="F405" s="15"/>
    </row>
    <row r="406" spans="2:6" ht="13" x14ac:dyDescent="0.15">
      <c r="B406" s="6"/>
      <c r="F406" s="15"/>
    </row>
    <row r="407" spans="2:6" ht="13" x14ac:dyDescent="0.15">
      <c r="B407" s="6"/>
      <c r="F407" s="15"/>
    </row>
    <row r="408" spans="2:6" ht="13" x14ac:dyDescent="0.15">
      <c r="B408" s="6"/>
      <c r="F408" s="15"/>
    </row>
    <row r="409" spans="2:6" ht="13" x14ac:dyDescent="0.15">
      <c r="B409" s="6"/>
      <c r="F409" s="15"/>
    </row>
    <row r="410" spans="2:6" ht="13" x14ac:dyDescent="0.15">
      <c r="B410" s="6"/>
      <c r="F410" s="15"/>
    </row>
    <row r="411" spans="2:6" ht="13" x14ac:dyDescent="0.15">
      <c r="B411" s="6"/>
      <c r="F411" s="15"/>
    </row>
    <row r="412" spans="2:6" ht="13" x14ac:dyDescent="0.15">
      <c r="B412" s="6"/>
      <c r="F412" s="15"/>
    </row>
    <row r="413" spans="2:6" ht="13" x14ac:dyDescent="0.15">
      <c r="B413" s="6"/>
      <c r="F413" s="15"/>
    </row>
    <row r="414" spans="2:6" ht="13" x14ac:dyDescent="0.15">
      <c r="B414" s="6"/>
      <c r="F414" s="15"/>
    </row>
    <row r="415" spans="2:6" ht="13" x14ac:dyDescent="0.15">
      <c r="B415" s="6"/>
      <c r="F415" s="15"/>
    </row>
    <row r="416" spans="2:6" ht="13" x14ac:dyDescent="0.15">
      <c r="B416" s="6"/>
      <c r="F416" s="15"/>
    </row>
    <row r="417" spans="2:6" ht="13" x14ac:dyDescent="0.15">
      <c r="B417" s="6"/>
      <c r="F417" s="15"/>
    </row>
    <row r="418" spans="2:6" ht="13" x14ac:dyDescent="0.15">
      <c r="B418" s="6"/>
      <c r="F418" s="15"/>
    </row>
    <row r="419" spans="2:6" ht="13" x14ac:dyDescent="0.15">
      <c r="B419" s="6"/>
      <c r="F419" s="15"/>
    </row>
    <row r="420" spans="2:6" ht="13" x14ac:dyDescent="0.15">
      <c r="B420" s="6"/>
      <c r="F420" s="15"/>
    </row>
    <row r="421" spans="2:6" ht="13" x14ac:dyDescent="0.15">
      <c r="B421" s="6"/>
      <c r="F421" s="15"/>
    </row>
    <row r="422" spans="2:6" ht="13" x14ac:dyDescent="0.15">
      <c r="B422" s="6"/>
      <c r="F422" s="15"/>
    </row>
    <row r="423" spans="2:6" ht="13" x14ac:dyDescent="0.15">
      <c r="B423" s="6"/>
      <c r="F423" s="15"/>
    </row>
    <row r="424" spans="2:6" ht="13" x14ac:dyDescent="0.15">
      <c r="B424" s="6"/>
      <c r="F424" s="15"/>
    </row>
    <row r="425" spans="2:6" ht="13" x14ac:dyDescent="0.15">
      <c r="B425" s="6"/>
      <c r="F425" s="15"/>
    </row>
    <row r="426" spans="2:6" ht="13" x14ac:dyDescent="0.15">
      <c r="B426" s="6"/>
      <c r="F426" s="15"/>
    </row>
    <row r="427" spans="2:6" ht="13" x14ac:dyDescent="0.15">
      <c r="B427" s="6"/>
      <c r="F427" s="15"/>
    </row>
    <row r="428" spans="2:6" ht="13" x14ac:dyDescent="0.15">
      <c r="B428" s="6"/>
      <c r="F428" s="15"/>
    </row>
    <row r="429" spans="2:6" ht="13" x14ac:dyDescent="0.15">
      <c r="B429" s="6"/>
      <c r="F429" s="15"/>
    </row>
    <row r="430" spans="2:6" ht="13" x14ac:dyDescent="0.15">
      <c r="B430" s="6"/>
      <c r="F430" s="15"/>
    </row>
    <row r="431" spans="2:6" ht="13" x14ac:dyDescent="0.15">
      <c r="B431" s="6"/>
      <c r="F431" s="15"/>
    </row>
    <row r="432" spans="2:6" ht="13" x14ac:dyDescent="0.15">
      <c r="B432" s="6"/>
      <c r="F432" s="15"/>
    </row>
    <row r="433" spans="2:6" ht="13" x14ac:dyDescent="0.15">
      <c r="B433" s="6"/>
      <c r="F433" s="15"/>
    </row>
    <row r="434" spans="2:6" ht="13" x14ac:dyDescent="0.15">
      <c r="B434" s="6"/>
      <c r="F434" s="15"/>
    </row>
    <row r="435" spans="2:6" ht="13" x14ac:dyDescent="0.15">
      <c r="B435" s="6"/>
      <c r="F435" s="15"/>
    </row>
    <row r="436" spans="2:6" ht="13" x14ac:dyDescent="0.15">
      <c r="B436" s="6"/>
      <c r="F436" s="15"/>
    </row>
    <row r="437" spans="2:6" ht="13" x14ac:dyDescent="0.15">
      <c r="B437" s="6"/>
      <c r="F437" s="15"/>
    </row>
    <row r="438" spans="2:6" ht="13" x14ac:dyDescent="0.15">
      <c r="B438" s="6"/>
      <c r="F438" s="15"/>
    </row>
    <row r="439" spans="2:6" ht="13" x14ac:dyDescent="0.15">
      <c r="B439" s="6"/>
      <c r="F439" s="15"/>
    </row>
    <row r="440" spans="2:6" ht="13" x14ac:dyDescent="0.15">
      <c r="B440" s="6"/>
      <c r="F440" s="15"/>
    </row>
    <row r="441" spans="2:6" ht="13" x14ac:dyDescent="0.15">
      <c r="B441" s="6"/>
      <c r="F441" s="15"/>
    </row>
    <row r="442" spans="2:6" ht="13" x14ac:dyDescent="0.15">
      <c r="B442" s="6"/>
      <c r="F442" s="15"/>
    </row>
    <row r="443" spans="2:6" ht="13" x14ac:dyDescent="0.15">
      <c r="B443" s="6"/>
      <c r="F443" s="15"/>
    </row>
    <row r="444" spans="2:6" ht="13" x14ac:dyDescent="0.15">
      <c r="B444" s="6"/>
      <c r="F444" s="15"/>
    </row>
    <row r="445" spans="2:6" ht="13" x14ac:dyDescent="0.15">
      <c r="B445" s="6"/>
      <c r="F445" s="15"/>
    </row>
    <row r="446" spans="2:6" ht="13" x14ac:dyDescent="0.15">
      <c r="B446" s="6"/>
      <c r="F446" s="15"/>
    </row>
    <row r="447" spans="2:6" ht="13" x14ac:dyDescent="0.15">
      <c r="B447" s="6"/>
      <c r="F447" s="15"/>
    </row>
    <row r="448" spans="2:6" ht="13" x14ac:dyDescent="0.15">
      <c r="B448" s="6"/>
      <c r="F448" s="15"/>
    </row>
    <row r="449" spans="2:6" ht="13" x14ac:dyDescent="0.15">
      <c r="B449" s="6"/>
      <c r="F449" s="15"/>
    </row>
    <row r="450" spans="2:6" ht="13" x14ac:dyDescent="0.15">
      <c r="B450" s="6"/>
      <c r="F450" s="15"/>
    </row>
    <row r="451" spans="2:6" ht="13" x14ac:dyDescent="0.15">
      <c r="B451" s="6"/>
      <c r="F451" s="15"/>
    </row>
    <row r="452" spans="2:6" ht="13" x14ac:dyDescent="0.15">
      <c r="B452" s="6"/>
      <c r="F452" s="15"/>
    </row>
    <row r="453" spans="2:6" ht="13" x14ac:dyDescent="0.15">
      <c r="B453" s="6"/>
      <c r="F453" s="15"/>
    </row>
    <row r="454" spans="2:6" ht="13" x14ac:dyDescent="0.15">
      <c r="B454" s="6"/>
      <c r="F454" s="15"/>
    </row>
    <row r="455" spans="2:6" ht="13" x14ac:dyDescent="0.15">
      <c r="B455" s="6"/>
      <c r="F455" s="15"/>
    </row>
    <row r="456" spans="2:6" ht="13" x14ac:dyDescent="0.15">
      <c r="B456" s="6"/>
      <c r="F456" s="15"/>
    </row>
    <row r="457" spans="2:6" ht="13" x14ac:dyDescent="0.15">
      <c r="B457" s="6"/>
      <c r="F457" s="15"/>
    </row>
    <row r="458" spans="2:6" ht="13" x14ac:dyDescent="0.15">
      <c r="B458" s="6"/>
      <c r="F458" s="15"/>
    </row>
    <row r="459" spans="2:6" ht="13" x14ac:dyDescent="0.15">
      <c r="B459" s="6"/>
      <c r="F459" s="15"/>
    </row>
    <row r="460" spans="2:6" ht="13" x14ac:dyDescent="0.15">
      <c r="B460" s="6"/>
      <c r="F460" s="15"/>
    </row>
    <row r="461" spans="2:6" ht="13" x14ac:dyDescent="0.15">
      <c r="B461" s="6"/>
      <c r="F461" s="15"/>
    </row>
    <row r="462" spans="2:6" ht="13" x14ac:dyDescent="0.15">
      <c r="B462" s="6"/>
      <c r="F462" s="15"/>
    </row>
    <row r="463" spans="2:6" ht="13" x14ac:dyDescent="0.15">
      <c r="B463" s="6"/>
      <c r="F463" s="15"/>
    </row>
    <row r="464" spans="2:6" ht="13" x14ac:dyDescent="0.15">
      <c r="B464" s="6"/>
      <c r="F464" s="15"/>
    </row>
    <row r="465" spans="2:6" ht="13" x14ac:dyDescent="0.15">
      <c r="B465" s="6"/>
      <c r="F465" s="15"/>
    </row>
    <row r="466" spans="2:6" ht="13" x14ac:dyDescent="0.15">
      <c r="B466" s="6"/>
      <c r="F466" s="15"/>
    </row>
    <row r="467" spans="2:6" ht="13" x14ac:dyDescent="0.15">
      <c r="B467" s="6"/>
      <c r="F467" s="15"/>
    </row>
    <row r="468" spans="2:6" ht="13" x14ac:dyDescent="0.15">
      <c r="B468" s="6"/>
      <c r="F468" s="15"/>
    </row>
    <row r="469" spans="2:6" ht="13" x14ac:dyDescent="0.15">
      <c r="B469" s="6"/>
      <c r="F469" s="15"/>
    </row>
    <row r="470" spans="2:6" ht="13" x14ac:dyDescent="0.15">
      <c r="B470" s="6"/>
      <c r="F470" s="15"/>
    </row>
    <row r="471" spans="2:6" ht="13" x14ac:dyDescent="0.15">
      <c r="B471" s="6"/>
      <c r="F471" s="15"/>
    </row>
    <row r="472" spans="2:6" ht="13" x14ac:dyDescent="0.15">
      <c r="B472" s="6"/>
      <c r="F472" s="15"/>
    </row>
    <row r="473" spans="2:6" ht="13" x14ac:dyDescent="0.15">
      <c r="B473" s="6"/>
      <c r="F473" s="15"/>
    </row>
    <row r="474" spans="2:6" ht="13" x14ac:dyDescent="0.15">
      <c r="B474" s="6"/>
      <c r="F474" s="15"/>
    </row>
    <row r="475" spans="2:6" ht="13" x14ac:dyDescent="0.15">
      <c r="B475" s="6"/>
      <c r="F475" s="15"/>
    </row>
    <row r="476" spans="2:6" ht="13" x14ac:dyDescent="0.15">
      <c r="B476" s="6"/>
      <c r="F476" s="15"/>
    </row>
    <row r="477" spans="2:6" ht="13" x14ac:dyDescent="0.15">
      <c r="B477" s="6"/>
      <c r="F477" s="15"/>
    </row>
    <row r="478" spans="2:6" ht="13" x14ac:dyDescent="0.15">
      <c r="B478" s="6"/>
      <c r="F478" s="15"/>
    </row>
    <row r="479" spans="2:6" ht="13" x14ac:dyDescent="0.15">
      <c r="B479" s="6"/>
      <c r="F479" s="15"/>
    </row>
    <row r="480" spans="2:6" ht="13" x14ac:dyDescent="0.15">
      <c r="B480" s="6"/>
      <c r="F480" s="15"/>
    </row>
    <row r="481" spans="2:6" ht="13" x14ac:dyDescent="0.15">
      <c r="B481" s="6"/>
      <c r="F481" s="15"/>
    </row>
    <row r="482" spans="2:6" ht="13" x14ac:dyDescent="0.15">
      <c r="B482" s="6"/>
      <c r="F482" s="15"/>
    </row>
    <row r="483" spans="2:6" ht="13" x14ac:dyDescent="0.15">
      <c r="B483" s="6"/>
      <c r="F483" s="15"/>
    </row>
    <row r="484" spans="2:6" ht="13" x14ac:dyDescent="0.15">
      <c r="B484" s="6"/>
      <c r="F484" s="15"/>
    </row>
    <row r="485" spans="2:6" ht="13" x14ac:dyDescent="0.15">
      <c r="B485" s="6"/>
      <c r="F485" s="15"/>
    </row>
    <row r="486" spans="2:6" ht="13" x14ac:dyDescent="0.15">
      <c r="B486" s="6"/>
      <c r="F486" s="15"/>
    </row>
    <row r="487" spans="2:6" ht="13" x14ac:dyDescent="0.15">
      <c r="B487" s="6"/>
      <c r="F487" s="15"/>
    </row>
    <row r="488" spans="2:6" ht="13" x14ac:dyDescent="0.15">
      <c r="B488" s="6"/>
      <c r="F488" s="15"/>
    </row>
    <row r="489" spans="2:6" ht="13" x14ac:dyDescent="0.15">
      <c r="B489" s="6"/>
      <c r="F489" s="15"/>
    </row>
    <row r="490" spans="2:6" ht="13" x14ac:dyDescent="0.15">
      <c r="B490" s="6"/>
      <c r="F490" s="15"/>
    </row>
    <row r="491" spans="2:6" ht="13" x14ac:dyDescent="0.15">
      <c r="B491" s="6"/>
      <c r="F491" s="15"/>
    </row>
    <row r="492" spans="2:6" ht="13" x14ac:dyDescent="0.15">
      <c r="B492" s="6"/>
      <c r="F492" s="15"/>
    </row>
    <row r="493" spans="2:6" ht="13" x14ac:dyDescent="0.15">
      <c r="B493" s="6"/>
      <c r="F493" s="15"/>
    </row>
    <row r="494" spans="2:6" ht="13" x14ac:dyDescent="0.15">
      <c r="B494" s="6"/>
      <c r="F494" s="15"/>
    </row>
    <row r="495" spans="2:6" ht="13" x14ac:dyDescent="0.15">
      <c r="B495" s="6"/>
      <c r="F495" s="15"/>
    </row>
    <row r="496" spans="2:6" ht="13" x14ac:dyDescent="0.15">
      <c r="B496" s="6"/>
      <c r="F496" s="15"/>
    </row>
    <row r="497" spans="2:6" ht="13" x14ac:dyDescent="0.15">
      <c r="B497" s="6"/>
      <c r="F497" s="15"/>
    </row>
    <row r="498" spans="2:6" ht="13" x14ac:dyDescent="0.15">
      <c r="B498" s="6"/>
      <c r="F498" s="15"/>
    </row>
    <row r="499" spans="2:6" ht="13" x14ac:dyDescent="0.15">
      <c r="B499" s="6"/>
      <c r="F499" s="15"/>
    </row>
    <row r="500" spans="2:6" ht="13" x14ac:dyDescent="0.15">
      <c r="B500" s="6"/>
      <c r="F500" s="15"/>
    </row>
    <row r="501" spans="2:6" ht="13" x14ac:dyDescent="0.15">
      <c r="B501" s="6"/>
      <c r="F501" s="15"/>
    </row>
    <row r="502" spans="2:6" ht="13" x14ac:dyDescent="0.15">
      <c r="B502" s="6"/>
      <c r="F502" s="15"/>
    </row>
    <row r="503" spans="2:6" ht="13" x14ac:dyDescent="0.15">
      <c r="B503" s="6"/>
      <c r="F503" s="15"/>
    </row>
    <row r="504" spans="2:6" ht="13" x14ac:dyDescent="0.15">
      <c r="B504" s="6"/>
      <c r="F504" s="15"/>
    </row>
    <row r="505" spans="2:6" ht="13" x14ac:dyDescent="0.15">
      <c r="B505" s="6"/>
      <c r="F505" s="15"/>
    </row>
    <row r="506" spans="2:6" ht="13" x14ac:dyDescent="0.15">
      <c r="B506" s="6"/>
      <c r="F506" s="15"/>
    </row>
    <row r="507" spans="2:6" ht="13" x14ac:dyDescent="0.15">
      <c r="B507" s="6"/>
      <c r="F507" s="15"/>
    </row>
    <row r="508" spans="2:6" ht="13" x14ac:dyDescent="0.15">
      <c r="B508" s="6"/>
      <c r="F508" s="15"/>
    </row>
    <row r="509" spans="2:6" ht="13" x14ac:dyDescent="0.15">
      <c r="B509" s="6"/>
      <c r="F509" s="15"/>
    </row>
    <row r="510" spans="2:6" ht="13" x14ac:dyDescent="0.15">
      <c r="B510" s="6"/>
      <c r="F510" s="15"/>
    </row>
    <row r="511" spans="2:6" ht="13" x14ac:dyDescent="0.15">
      <c r="B511" s="6"/>
      <c r="F511" s="15"/>
    </row>
    <row r="512" spans="2:6" ht="13" x14ac:dyDescent="0.15">
      <c r="B512" s="6"/>
      <c r="F512" s="15"/>
    </row>
    <row r="513" spans="2:6" ht="13" x14ac:dyDescent="0.15">
      <c r="B513" s="6"/>
      <c r="F513" s="15"/>
    </row>
    <row r="514" spans="2:6" ht="13" x14ac:dyDescent="0.15">
      <c r="B514" s="6"/>
      <c r="F514" s="15"/>
    </row>
    <row r="515" spans="2:6" ht="13" x14ac:dyDescent="0.15">
      <c r="B515" s="6"/>
      <c r="F515" s="15"/>
    </row>
    <row r="516" spans="2:6" ht="13" x14ac:dyDescent="0.15">
      <c r="B516" s="6"/>
      <c r="F516" s="15"/>
    </row>
    <row r="517" spans="2:6" ht="13" x14ac:dyDescent="0.15">
      <c r="B517" s="6"/>
      <c r="F517" s="15"/>
    </row>
    <row r="518" spans="2:6" ht="13" x14ac:dyDescent="0.15">
      <c r="B518" s="6"/>
      <c r="F518" s="15"/>
    </row>
    <row r="519" spans="2:6" ht="13" x14ac:dyDescent="0.15">
      <c r="B519" s="6"/>
      <c r="F519" s="15"/>
    </row>
    <row r="520" spans="2:6" ht="13" x14ac:dyDescent="0.15">
      <c r="B520" s="6"/>
      <c r="F520" s="15"/>
    </row>
    <row r="521" spans="2:6" ht="13" x14ac:dyDescent="0.15">
      <c r="B521" s="6"/>
      <c r="F521" s="15"/>
    </row>
    <row r="522" spans="2:6" ht="13" x14ac:dyDescent="0.15">
      <c r="B522" s="6"/>
      <c r="F522" s="15"/>
    </row>
    <row r="523" spans="2:6" ht="13" x14ac:dyDescent="0.15">
      <c r="B523" s="6"/>
      <c r="F523" s="15"/>
    </row>
    <row r="524" spans="2:6" ht="13" x14ac:dyDescent="0.15">
      <c r="B524" s="6"/>
      <c r="F524" s="15"/>
    </row>
    <row r="525" spans="2:6" ht="13" x14ac:dyDescent="0.15">
      <c r="B525" s="6"/>
      <c r="F525" s="15"/>
    </row>
    <row r="526" spans="2:6" ht="13" x14ac:dyDescent="0.15">
      <c r="B526" s="6"/>
      <c r="F526" s="15"/>
    </row>
    <row r="527" spans="2:6" ht="13" x14ac:dyDescent="0.15">
      <c r="B527" s="6"/>
      <c r="F527" s="15"/>
    </row>
    <row r="528" spans="2:6" ht="13" x14ac:dyDescent="0.15">
      <c r="B528" s="6"/>
      <c r="F528" s="15"/>
    </row>
    <row r="529" spans="2:6" ht="13" x14ac:dyDescent="0.15">
      <c r="B529" s="6"/>
      <c r="F529" s="15"/>
    </row>
    <row r="530" spans="2:6" ht="13" x14ac:dyDescent="0.15">
      <c r="B530" s="6"/>
      <c r="F530" s="15"/>
    </row>
    <row r="531" spans="2:6" ht="13" x14ac:dyDescent="0.15">
      <c r="B531" s="6"/>
      <c r="F531" s="15"/>
    </row>
    <row r="532" spans="2:6" ht="13" x14ac:dyDescent="0.15">
      <c r="B532" s="6"/>
      <c r="F532" s="15"/>
    </row>
    <row r="533" spans="2:6" ht="13" x14ac:dyDescent="0.15">
      <c r="B533" s="6"/>
      <c r="F533" s="15"/>
    </row>
    <row r="534" spans="2:6" ht="13" x14ac:dyDescent="0.15">
      <c r="B534" s="6"/>
      <c r="F534" s="15"/>
    </row>
    <row r="535" spans="2:6" ht="13" x14ac:dyDescent="0.15">
      <c r="B535" s="6"/>
      <c r="F535" s="15"/>
    </row>
    <row r="536" spans="2:6" ht="13" x14ac:dyDescent="0.15">
      <c r="B536" s="6"/>
      <c r="F536" s="15"/>
    </row>
    <row r="537" spans="2:6" ht="13" x14ac:dyDescent="0.15">
      <c r="B537" s="6"/>
      <c r="F537" s="15"/>
    </row>
    <row r="538" spans="2:6" ht="13" x14ac:dyDescent="0.15">
      <c r="B538" s="6"/>
      <c r="F538" s="15"/>
    </row>
    <row r="539" spans="2:6" ht="13" x14ac:dyDescent="0.15">
      <c r="B539" s="6"/>
      <c r="F539" s="15"/>
    </row>
    <row r="540" spans="2:6" ht="13" x14ac:dyDescent="0.15">
      <c r="B540" s="6"/>
      <c r="F540" s="15"/>
    </row>
    <row r="541" spans="2:6" ht="13" x14ac:dyDescent="0.15">
      <c r="B541" s="6"/>
      <c r="F541" s="15"/>
    </row>
    <row r="542" spans="2:6" ht="13" x14ac:dyDescent="0.15">
      <c r="B542" s="6"/>
      <c r="F542" s="15"/>
    </row>
    <row r="543" spans="2:6" ht="13" x14ac:dyDescent="0.15">
      <c r="B543" s="6"/>
      <c r="F543" s="15"/>
    </row>
    <row r="544" spans="2:6" ht="13" x14ac:dyDescent="0.15">
      <c r="B544" s="6"/>
      <c r="F544" s="15"/>
    </row>
    <row r="545" spans="2:6" ht="13" x14ac:dyDescent="0.15">
      <c r="B545" s="6"/>
      <c r="F545" s="15"/>
    </row>
    <row r="546" spans="2:6" ht="13" x14ac:dyDescent="0.15">
      <c r="B546" s="6"/>
      <c r="F546" s="15"/>
    </row>
    <row r="547" spans="2:6" ht="13" x14ac:dyDescent="0.15">
      <c r="B547" s="6"/>
      <c r="F547" s="15"/>
    </row>
    <row r="548" spans="2:6" ht="13" x14ac:dyDescent="0.15">
      <c r="B548" s="6"/>
      <c r="F548" s="15"/>
    </row>
    <row r="549" spans="2:6" ht="13" x14ac:dyDescent="0.15">
      <c r="B549" s="6"/>
      <c r="F549" s="15"/>
    </row>
    <row r="550" spans="2:6" ht="13" x14ac:dyDescent="0.15">
      <c r="B550" s="6"/>
      <c r="F550" s="15"/>
    </row>
    <row r="551" spans="2:6" ht="13" x14ac:dyDescent="0.15">
      <c r="B551" s="6"/>
      <c r="F551" s="15"/>
    </row>
    <row r="552" spans="2:6" ht="13" x14ac:dyDescent="0.15">
      <c r="B552" s="6"/>
      <c r="F552" s="15"/>
    </row>
    <row r="553" spans="2:6" ht="13" x14ac:dyDescent="0.15">
      <c r="B553" s="6"/>
      <c r="F553" s="15"/>
    </row>
    <row r="554" spans="2:6" ht="13" x14ac:dyDescent="0.15">
      <c r="B554" s="6"/>
      <c r="F554" s="15"/>
    </row>
    <row r="555" spans="2:6" ht="13" x14ac:dyDescent="0.15">
      <c r="B555" s="6"/>
      <c r="F555" s="15"/>
    </row>
    <row r="556" spans="2:6" ht="13" x14ac:dyDescent="0.15">
      <c r="B556" s="6"/>
      <c r="F556" s="15"/>
    </row>
    <row r="557" spans="2:6" ht="13" x14ac:dyDescent="0.15">
      <c r="B557" s="6"/>
      <c r="F557" s="15"/>
    </row>
    <row r="558" spans="2:6" ht="13" x14ac:dyDescent="0.15">
      <c r="B558" s="6"/>
      <c r="F558" s="15"/>
    </row>
    <row r="559" spans="2:6" ht="13" x14ac:dyDescent="0.15">
      <c r="B559" s="6"/>
      <c r="F559" s="15"/>
    </row>
    <row r="560" spans="2:6" ht="13" x14ac:dyDescent="0.15">
      <c r="B560" s="6"/>
      <c r="F560" s="15"/>
    </row>
    <row r="561" spans="2:6" ht="13" x14ac:dyDescent="0.15">
      <c r="B561" s="6"/>
      <c r="F561" s="15"/>
    </row>
    <row r="562" spans="2:6" ht="13" x14ac:dyDescent="0.15">
      <c r="B562" s="6"/>
      <c r="F562" s="15"/>
    </row>
    <row r="563" spans="2:6" ht="13" x14ac:dyDescent="0.15">
      <c r="B563" s="6"/>
      <c r="F563" s="15"/>
    </row>
    <row r="564" spans="2:6" ht="13" x14ac:dyDescent="0.15">
      <c r="B564" s="6"/>
      <c r="F564" s="15"/>
    </row>
    <row r="565" spans="2:6" ht="13" x14ac:dyDescent="0.15">
      <c r="B565" s="6"/>
      <c r="F565" s="15"/>
    </row>
    <row r="566" spans="2:6" ht="13" x14ac:dyDescent="0.15">
      <c r="B566" s="6"/>
      <c r="F566" s="15"/>
    </row>
    <row r="567" spans="2:6" ht="13" x14ac:dyDescent="0.15">
      <c r="B567" s="6"/>
      <c r="F567" s="15"/>
    </row>
    <row r="568" spans="2:6" ht="13" x14ac:dyDescent="0.15">
      <c r="B568" s="6"/>
      <c r="F568" s="15"/>
    </row>
    <row r="569" spans="2:6" ht="13" x14ac:dyDescent="0.15">
      <c r="B569" s="6"/>
      <c r="F569" s="15"/>
    </row>
    <row r="570" spans="2:6" ht="13" x14ac:dyDescent="0.15">
      <c r="B570" s="6"/>
      <c r="F570" s="15"/>
    </row>
    <row r="571" spans="2:6" ht="13" x14ac:dyDescent="0.15">
      <c r="B571" s="6"/>
      <c r="F571" s="15"/>
    </row>
    <row r="572" spans="2:6" ht="13" x14ac:dyDescent="0.15">
      <c r="B572" s="6"/>
      <c r="F572" s="15"/>
    </row>
    <row r="573" spans="2:6" ht="13" x14ac:dyDescent="0.15">
      <c r="B573" s="6"/>
      <c r="F573" s="15"/>
    </row>
    <row r="574" spans="2:6" ht="13" x14ac:dyDescent="0.15">
      <c r="B574" s="6"/>
      <c r="F574" s="15"/>
    </row>
    <row r="575" spans="2:6" ht="13" x14ac:dyDescent="0.15">
      <c r="B575" s="6"/>
      <c r="F575" s="15"/>
    </row>
    <row r="576" spans="2:6" ht="13" x14ac:dyDescent="0.15">
      <c r="B576" s="6"/>
      <c r="F576" s="15"/>
    </row>
    <row r="577" spans="2:6" ht="13" x14ac:dyDescent="0.15">
      <c r="B577" s="6"/>
      <c r="F577" s="15"/>
    </row>
    <row r="578" spans="2:6" ht="13" x14ac:dyDescent="0.15">
      <c r="B578" s="6"/>
      <c r="F578" s="15"/>
    </row>
    <row r="579" spans="2:6" ht="13" x14ac:dyDescent="0.15">
      <c r="B579" s="6"/>
      <c r="F579" s="15"/>
    </row>
    <row r="580" spans="2:6" ht="13" x14ac:dyDescent="0.15">
      <c r="B580" s="6"/>
      <c r="F580" s="15"/>
    </row>
    <row r="581" spans="2:6" ht="13" x14ac:dyDescent="0.15">
      <c r="B581" s="6"/>
      <c r="F581" s="15"/>
    </row>
    <row r="582" spans="2:6" ht="13" x14ac:dyDescent="0.15">
      <c r="B582" s="6"/>
      <c r="F582" s="15"/>
    </row>
    <row r="583" spans="2:6" ht="13" x14ac:dyDescent="0.15">
      <c r="B583" s="6"/>
      <c r="F583" s="15"/>
    </row>
    <row r="584" spans="2:6" ht="13" x14ac:dyDescent="0.15">
      <c r="B584" s="6"/>
      <c r="F584" s="15"/>
    </row>
    <row r="585" spans="2:6" ht="13" x14ac:dyDescent="0.15">
      <c r="B585" s="6"/>
      <c r="F585" s="15"/>
    </row>
    <row r="586" spans="2:6" ht="13" x14ac:dyDescent="0.15">
      <c r="B586" s="6"/>
      <c r="F586" s="15"/>
    </row>
    <row r="587" spans="2:6" ht="13" x14ac:dyDescent="0.15">
      <c r="B587" s="6"/>
      <c r="F587" s="15"/>
    </row>
    <row r="588" spans="2:6" ht="13" x14ac:dyDescent="0.15">
      <c r="B588" s="6"/>
      <c r="F588" s="15"/>
    </row>
    <row r="589" spans="2:6" ht="13" x14ac:dyDescent="0.15">
      <c r="B589" s="6"/>
      <c r="F589" s="15"/>
    </row>
    <row r="590" spans="2:6" ht="13" x14ac:dyDescent="0.15">
      <c r="B590" s="6"/>
      <c r="F590" s="15"/>
    </row>
    <row r="591" spans="2:6" ht="13" x14ac:dyDescent="0.15">
      <c r="B591" s="6"/>
      <c r="F591" s="15"/>
    </row>
    <row r="592" spans="2:6" ht="13" x14ac:dyDescent="0.15">
      <c r="B592" s="6"/>
      <c r="F592" s="15"/>
    </row>
    <row r="593" spans="2:6" ht="13" x14ac:dyDescent="0.15">
      <c r="B593" s="6"/>
      <c r="F593" s="15"/>
    </row>
    <row r="594" spans="2:6" ht="13" x14ac:dyDescent="0.15">
      <c r="B594" s="6"/>
      <c r="F594" s="15"/>
    </row>
    <row r="595" spans="2:6" ht="13" x14ac:dyDescent="0.15">
      <c r="B595" s="6"/>
      <c r="F595" s="15"/>
    </row>
    <row r="596" spans="2:6" ht="13" x14ac:dyDescent="0.15">
      <c r="B596" s="6"/>
      <c r="F596" s="15"/>
    </row>
    <row r="597" spans="2:6" ht="13" x14ac:dyDescent="0.15">
      <c r="B597" s="6"/>
      <c r="F597" s="15"/>
    </row>
    <row r="598" spans="2:6" ht="13" x14ac:dyDescent="0.15">
      <c r="B598" s="6"/>
      <c r="F598" s="15"/>
    </row>
    <row r="599" spans="2:6" ht="13" x14ac:dyDescent="0.15">
      <c r="B599" s="6"/>
      <c r="F599" s="15"/>
    </row>
    <row r="600" spans="2:6" ht="13" x14ac:dyDescent="0.15">
      <c r="B600" s="6"/>
      <c r="F600" s="15"/>
    </row>
    <row r="601" spans="2:6" ht="13" x14ac:dyDescent="0.15">
      <c r="B601" s="6"/>
      <c r="F601" s="15"/>
    </row>
    <row r="602" spans="2:6" ht="13" x14ac:dyDescent="0.15">
      <c r="B602" s="6"/>
      <c r="F602" s="15"/>
    </row>
    <row r="603" spans="2:6" ht="13" x14ac:dyDescent="0.15">
      <c r="B603" s="6"/>
      <c r="F603" s="15"/>
    </row>
    <row r="604" spans="2:6" ht="13" x14ac:dyDescent="0.15">
      <c r="B604" s="6"/>
      <c r="F604" s="15"/>
    </row>
    <row r="605" spans="2:6" ht="13" x14ac:dyDescent="0.15">
      <c r="B605" s="6"/>
      <c r="F605" s="15"/>
    </row>
    <row r="606" spans="2:6" ht="13" x14ac:dyDescent="0.15">
      <c r="B606" s="6"/>
      <c r="F606" s="15"/>
    </row>
    <row r="607" spans="2:6" ht="13" x14ac:dyDescent="0.15">
      <c r="B607" s="6"/>
      <c r="F607" s="15"/>
    </row>
    <row r="608" spans="2:6" ht="13" x14ac:dyDescent="0.15">
      <c r="B608" s="6"/>
      <c r="F608" s="15"/>
    </row>
    <row r="609" spans="2:6" ht="13" x14ac:dyDescent="0.15">
      <c r="B609" s="6"/>
      <c r="F609" s="15"/>
    </row>
    <row r="610" spans="2:6" ht="13" x14ac:dyDescent="0.15">
      <c r="B610" s="6"/>
      <c r="F610" s="15"/>
    </row>
    <row r="611" spans="2:6" ht="13" x14ac:dyDescent="0.15">
      <c r="B611" s="6"/>
      <c r="F611" s="15"/>
    </row>
    <row r="612" spans="2:6" ht="13" x14ac:dyDescent="0.15">
      <c r="B612" s="6"/>
      <c r="F612" s="15"/>
    </row>
    <row r="613" spans="2:6" ht="13" x14ac:dyDescent="0.15">
      <c r="B613" s="6"/>
      <c r="F613" s="15"/>
    </row>
    <row r="614" spans="2:6" ht="13" x14ac:dyDescent="0.15">
      <c r="B614" s="6"/>
      <c r="F614" s="15"/>
    </row>
    <row r="615" spans="2:6" ht="13" x14ac:dyDescent="0.15">
      <c r="B615" s="6"/>
      <c r="F615" s="15"/>
    </row>
    <row r="616" spans="2:6" ht="13" x14ac:dyDescent="0.15">
      <c r="B616" s="6"/>
      <c r="F616" s="15"/>
    </row>
    <row r="617" spans="2:6" ht="13" x14ac:dyDescent="0.15">
      <c r="B617" s="6"/>
      <c r="F617" s="15"/>
    </row>
    <row r="618" spans="2:6" ht="13" x14ac:dyDescent="0.15">
      <c r="B618" s="6"/>
      <c r="F618" s="15"/>
    </row>
    <row r="619" spans="2:6" ht="13" x14ac:dyDescent="0.15">
      <c r="B619" s="6"/>
      <c r="F619" s="15"/>
    </row>
    <row r="620" spans="2:6" ht="13" x14ac:dyDescent="0.15">
      <c r="B620" s="6"/>
      <c r="F620" s="15"/>
    </row>
    <row r="621" spans="2:6" ht="13" x14ac:dyDescent="0.15">
      <c r="B621" s="6"/>
      <c r="F621" s="15"/>
    </row>
    <row r="622" spans="2:6" ht="13" x14ac:dyDescent="0.15">
      <c r="B622" s="6"/>
      <c r="F622" s="15"/>
    </row>
    <row r="623" spans="2:6" ht="13" x14ac:dyDescent="0.15">
      <c r="B623" s="6"/>
      <c r="F623" s="15"/>
    </row>
    <row r="624" spans="2:6" ht="13" x14ac:dyDescent="0.15">
      <c r="B624" s="6"/>
      <c r="F624" s="15"/>
    </row>
    <row r="625" spans="2:6" ht="13" x14ac:dyDescent="0.15">
      <c r="B625" s="6"/>
      <c r="F625" s="15"/>
    </row>
    <row r="626" spans="2:6" ht="13" x14ac:dyDescent="0.15">
      <c r="B626" s="6"/>
      <c r="F626" s="15"/>
    </row>
    <row r="627" spans="2:6" ht="13" x14ac:dyDescent="0.15">
      <c r="B627" s="6"/>
      <c r="F627" s="15"/>
    </row>
    <row r="628" spans="2:6" ht="13" x14ac:dyDescent="0.15">
      <c r="B628" s="6"/>
      <c r="F628" s="15"/>
    </row>
    <row r="629" spans="2:6" ht="13" x14ac:dyDescent="0.15">
      <c r="B629" s="6"/>
      <c r="F629" s="15"/>
    </row>
    <row r="630" spans="2:6" ht="13" x14ac:dyDescent="0.15">
      <c r="B630" s="6"/>
      <c r="F630" s="15"/>
    </row>
    <row r="631" spans="2:6" ht="13" x14ac:dyDescent="0.15">
      <c r="B631" s="6"/>
      <c r="F631" s="15"/>
    </row>
    <row r="632" spans="2:6" ht="13" x14ac:dyDescent="0.15">
      <c r="B632" s="6"/>
      <c r="F632" s="15"/>
    </row>
    <row r="633" spans="2:6" ht="13" x14ac:dyDescent="0.15">
      <c r="B633" s="6"/>
      <c r="F633" s="15"/>
    </row>
    <row r="634" spans="2:6" ht="13" x14ac:dyDescent="0.15">
      <c r="B634" s="6"/>
      <c r="F634" s="15"/>
    </row>
    <row r="635" spans="2:6" ht="13" x14ac:dyDescent="0.15">
      <c r="B635" s="6"/>
      <c r="F635" s="15"/>
    </row>
    <row r="636" spans="2:6" ht="13" x14ac:dyDescent="0.15">
      <c r="B636" s="6"/>
      <c r="F636" s="15"/>
    </row>
    <row r="637" spans="2:6" ht="13" x14ac:dyDescent="0.15">
      <c r="B637" s="6"/>
      <c r="F637" s="15"/>
    </row>
    <row r="638" spans="2:6" ht="13" x14ac:dyDescent="0.15">
      <c r="B638" s="6"/>
      <c r="F638" s="15"/>
    </row>
    <row r="639" spans="2:6" ht="13" x14ac:dyDescent="0.15">
      <c r="B639" s="6"/>
      <c r="F639" s="15"/>
    </row>
    <row r="640" spans="2:6" ht="13" x14ac:dyDescent="0.15">
      <c r="B640" s="6"/>
      <c r="F640" s="15"/>
    </row>
    <row r="641" spans="2:6" ht="13" x14ac:dyDescent="0.15">
      <c r="B641" s="6"/>
      <c r="F641" s="15"/>
    </row>
    <row r="642" spans="2:6" ht="13" x14ac:dyDescent="0.15">
      <c r="B642" s="6"/>
      <c r="F642" s="15"/>
    </row>
    <row r="643" spans="2:6" ht="13" x14ac:dyDescent="0.15">
      <c r="B643" s="6"/>
      <c r="F643" s="15"/>
    </row>
    <row r="644" spans="2:6" ht="13" x14ac:dyDescent="0.15">
      <c r="B644" s="6"/>
      <c r="F644" s="15"/>
    </row>
    <row r="645" spans="2:6" ht="13" x14ac:dyDescent="0.15">
      <c r="B645" s="6"/>
      <c r="F645" s="15"/>
    </row>
    <row r="646" spans="2:6" ht="13" x14ac:dyDescent="0.15">
      <c r="B646" s="6"/>
      <c r="F646" s="15"/>
    </row>
    <row r="647" spans="2:6" ht="13" x14ac:dyDescent="0.15">
      <c r="B647" s="6"/>
      <c r="F647" s="15"/>
    </row>
    <row r="648" spans="2:6" ht="13" x14ac:dyDescent="0.15">
      <c r="B648" s="6"/>
      <c r="F648" s="15"/>
    </row>
    <row r="649" spans="2:6" ht="13" x14ac:dyDescent="0.15">
      <c r="B649" s="6"/>
      <c r="F649" s="15"/>
    </row>
    <row r="650" spans="2:6" ht="13" x14ac:dyDescent="0.15">
      <c r="B650" s="6"/>
      <c r="F650" s="15"/>
    </row>
    <row r="651" spans="2:6" ht="13" x14ac:dyDescent="0.15">
      <c r="B651" s="6"/>
      <c r="F651" s="15"/>
    </row>
    <row r="652" spans="2:6" ht="13" x14ac:dyDescent="0.15">
      <c r="B652" s="6"/>
      <c r="F652" s="15"/>
    </row>
    <row r="653" spans="2:6" ht="13" x14ac:dyDescent="0.15">
      <c r="B653" s="6"/>
      <c r="F653" s="15"/>
    </row>
    <row r="654" spans="2:6" ht="13" x14ac:dyDescent="0.15">
      <c r="B654" s="6"/>
      <c r="F654" s="15"/>
    </row>
    <row r="655" spans="2:6" ht="13" x14ac:dyDescent="0.15">
      <c r="B655" s="6"/>
      <c r="F655" s="15"/>
    </row>
    <row r="656" spans="2:6" ht="13" x14ac:dyDescent="0.15">
      <c r="B656" s="6"/>
      <c r="F656" s="15"/>
    </row>
    <row r="657" spans="2:6" ht="13" x14ac:dyDescent="0.15">
      <c r="B657" s="6"/>
      <c r="F657" s="15"/>
    </row>
    <row r="658" spans="2:6" ht="13" x14ac:dyDescent="0.15">
      <c r="B658" s="6"/>
      <c r="F658" s="15"/>
    </row>
    <row r="659" spans="2:6" ht="13" x14ac:dyDescent="0.15">
      <c r="B659" s="6"/>
      <c r="F659" s="15"/>
    </row>
    <row r="660" spans="2:6" ht="13" x14ac:dyDescent="0.15">
      <c r="B660" s="6"/>
      <c r="F660" s="15"/>
    </row>
    <row r="661" spans="2:6" ht="13" x14ac:dyDescent="0.15">
      <c r="B661" s="6"/>
      <c r="F661" s="15"/>
    </row>
    <row r="662" spans="2:6" ht="13" x14ac:dyDescent="0.15">
      <c r="B662" s="6"/>
      <c r="F662" s="15"/>
    </row>
    <row r="663" spans="2:6" ht="13" x14ac:dyDescent="0.15">
      <c r="B663" s="6"/>
      <c r="F663" s="15"/>
    </row>
    <row r="664" spans="2:6" ht="13" x14ac:dyDescent="0.15">
      <c r="B664" s="6"/>
      <c r="F664" s="15"/>
    </row>
    <row r="665" spans="2:6" ht="13" x14ac:dyDescent="0.15">
      <c r="B665" s="6"/>
      <c r="F665" s="15"/>
    </row>
    <row r="666" spans="2:6" ht="13" x14ac:dyDescent="0.15">
      <c r="B666" s="6"/>
      <c r="F666" s="15"/>
    </row>
    <row r="667" spans="2:6" ht="13" x14ac:dyDescent="0.15">
      <c r="B667" s="6"/>
      <c r="F667" s="15"/>
    </row>
    <row r="668" spans="2:6" ht="13" x14ac:dyDescent="0.15">
      <c r="B668" s="6"/>
      <c r="F668" s="15"/>
    </row>
    <row r="669" spans="2:6" ht="13" x14ac:dyDescent="0.15">
      <c r="B669" s="6"/>
      <c r="F669" s="15"/>
    </row>
    <row r="670" spans="2:6" ht="13" x14ac:dyDescent="0.15">
      <c r="B670" s="6"/>
      <c r="F670" s="15"/>
    </row>
    <row r="671" spans="2:6" ht="13" x14ac:dyDescent="0.15">
      <c r="B671" s="6"/>
      <c r="F671" s="15"/>
    </row>
    <row r="672" spans="2:6" ht="13" x14ac:dyDescent="0.15">
      <c r="B672" s="6"/>
      <c r="F672" s="15"/>
    </row>
    <row r="673" spans="2:6" ht="13" x14ac:dyDescent="0.15">
      <c r="B673" s="6"/>
      <c r="F673" s="15"/>
    </row>
    <row r="674" spans="2:6" ht="13" x14ac:dyDescent="0.15">
      <c r="B674" s="6"/>
      <c r="F674" s="15"/>
    </row>
    <row r="675" spans="2:6" ht="13" x14ac:dyDescent="0.15">
      <c r="B675" s="6"/>
      <c r="F675" s="15"/>
    </row>
    <row r="676" spans="2:6" ht="13" x14ac:dyDescent="0.15">
      <c r="B676" s="6"/>
      <c r="F676" s="15"/>
    </row>
    <row r="677" spans="2:6" ht="13" x14ac:dyDescent="0.15">
      <c r="B677" s="6"/>
      <c r="F677" s="15"/>
    </row>
    <row r="678" spans="2:6" ht="13" x14ac:dyDescent="0.15">
      <c r="B678" s="6"/>
      <c r="F678" s="15"/>
    </row>
    <row r="679" spans="2:6" ht="13" x14ac:dyDescent="0.15">
      <c r="B679" s="6"/>
      <c r="F679" s="15"/>
    </row>
    <row r="680" spans="2:6" ht="13" x14ac:dyDescent="0.15">
      <c r="B680" s="6"/>
      <c r="F680" s="15"/>
    </row>
    <row r="681" spans="2:6" ht="13" x14ac:dyDescent="0.15">
      <c r="B681" s="6"/>
      <c r="F681" s="15"/>
    </row>
    <row r="682" spans="2:6" ht="13" x14ac:dyDescent="0.15">
      <c r="B682" s="6"/>
      <c r="F682" s="15"/>
    </row>
    <row r="683" spans="2:6" ht="13" x14ac:dyDescent="0.15">
      <c r="B683" s="6"/>
      <c r="F683" s="15"/>
    </row>
    <row r="684" spans="2:6" ht="13" x14ac:dyDescent="0.15">
      <c r="B684" s="6"/>
      <c r="F684" s="15"/>
    </row>
    <row r="685" spans="2:6" ht="13" x14ac:dyDescent="0.15">
      <c r="B685" s="6"/>
      <c r="F685" s="15"/>
    </row>
    <row r="686" spans="2:6" ht="13" x14ac:dyDescent="0.15">
      <c r="B686" s="6"/>
      <c r="F686" s="15"/>
    </row>
    <row r="687" spans="2:6" ht="13" x14ac:dyDescent="0.15">
      <c r="B687" s="6"/>
      <c r="F687" s="15"/>
    </row>
    <row r="688" spans="2:6" ht="13" x14ac:dyDescent="0.15">
      <c r="B688" s="6"/>
      <c r="F688" s="15"/>
    </row>
    <row r="689" spans="2:6" ht="13" x14ac:dyDescent="0.15">
      <c r="B689" s="6"/>
      <c r="F689" s="15"/>
    </row>
    <row r="690" spans="2:6" ht="13" x14ac:dyDescent="0.15">
      <c r="B690" s="6"/>
      <c r="F690" s="15"/>
    </row>
    <row r="691" spans="2:6" ht="13" x14ac:dyDescent="0.15">
      <c r="B691" s="6"/>
      <c r="F691" s="15"/>
    </row>
    <row r="692" spans="2:6" ht="13" x14ac:dyDescent="0.15">
      <c r="B692" s="6"/>
      <c r="F692" s="15"/>
    </row>
    <row r="693" spans="2:6" ht="13" x14ac:dyDescent="0.15">
      <c r="B693" s="6"/>
      <c r="F693" s="15"/>
    </row>
    <row r="694" spans="2:6" ht="13" x14ac:dyDescent="0.15">
      <c r="B694" s="6"/>
      <c r="F694" s="15"/>
    </row>
    <row r="695" spans="2:6" ht="13" x14ac:dyDescent="0.15">
      <c r="B695" s="6"/>
      <c r="F695" s="15"/>
    </row>
    <row r="696" spans="2:6" ht="13" x14ac:dyDescent="0.15">
      <c r="B696" s="6"/>
      <c r="F696" s="15"/>
    </row>
    <row r="697" spans="2:6" ht="13" x14ac:dyDescent="0.15">
      <c r="B697" s="6"/>
      <c r="F697" s="15"/>
    </row>
    <row r="698" spans="2:6" ht="13" x14ac:dyDescent="0.15">
      <c r="B698" s="6"/>
      <c r="F698" s="15"/>
    </row>
    <row r="699" spans="2:6" ht="13" x14ac:dyDescent="0.15">
      <c r="B699" s="6"/>
      <c r="F699" s="15"/>
    </row>
    <row r="700" spans="2:6" ht="13" x14ac:dyDescent="0.15">
      <c r="B700" s="6"/>
      <c r="F700" s="15"/>
    </row>
    <row r="701" spans="2:6" ht="13" x14ac:dyDescent="0.15">
      <c r="B701" s="6"/>
      <c r="F701" s="15"/>
    </row>
    <row r="702" spans="2:6" ht="13" x14ac:dyDescent="0.15">
      <c r="B702" s="6"/>
      <c r="F702" s="15"/>
    </row>
    <row r="703" spans="2:6" ht="13" x14ac:dyDescent="0.15">
      <c r="B703" s="6"/>
      <c r="F703" s="15"/>
    </row>
    <row r="704" spans="2:6" ht="13" x14ac:dyDescent="0.15">
      <c r="B704" s="6"/>
      <c r="F704" s="15"/>
    </row>
    <row r="705" spans="2:6" ht="13" x14ac:dyDescent="0.15">
      <c r="B705" s="6"/>
      <c r="F705" s="15"/>
    </row>
    <row r="706" spans="2:6" ht="13" x14ac:dyDescent="0.15">
      <c r="B706" s="6"/>
      <c r="F706" s="15"/>
    </row>
    <row r="707" spans="2:6" ht="13" x14ac:dyDescent="0.15">
      <c r="B707" s="6"/>
      <c r="F707" s="15"/>
    </row>
    <row r="708" spans="2:6" ht="13" x14ac:dyDescent="0.15">
      <c r="B708" s="6"/>
      <c r="F708" s="15"/>
    </row>
    <row r="709" spans="2:6" ht="13" x14ac:dyDescent="0.15">
      <c r="B709" s="6"/>
      <c r="F709" s="15"/>
    </row>
    <row r="710" spans="2:6" ht="13" x14ac:dyDescent="0.15">
      <c r="B710" s="6"/>
      <c r="F710" s="15"/>
    </row>
    <row r="711" spans="2:6" ht="13" x14ac:dyDescent="0.15">
      <c r="B711" s="6"/>
      <c r="F711" s="15"/>
    </row>
    <row r="712" spans="2:6" ht="13" x14ac:dyDescent="0.15">
      <c r="B712" s="6"/>
      <c r="F712" s="15"/>
    </row>
    <row r="713" spans="2:6" ht="13" x14ac:dyDescent="0.15">
      <c r="B713" s="6"/>
      <c r="F713" s="15"/>
    </row>
    <row r="714" spans="2:6" ht="13" x14ac:dyDescent="0.15">
      <c r="B714" s="6"/>
      <c r="F714" s="15"/>
    </row>
    <row r="715" spans="2:6" ht="13" x14ac:dyDescent="0.15">
      <c r="B715" s="6"/>
      <c r="F715" s="15"/>
    </row>
    <row r="716" spans="2:6" ht="13" x14ac:dyDescent="0.15">
      <c r="B716" s="6"/>
      <c r="F716" s="15"/>
    </row>
    <row r="717" spans="2:6" ht="13" x14ac:dyDescent="0.15">
      <c r="B717" s="6"/>
      <c r="F717" s="15"/>
    </row>
    <row r="718" spans="2:6" ht="13" x14ac:dyDescent="0.15">
      <c r="B718" s="6"/>
      <c r="F718" s="15"/>
    </row>
    <row r="719" spans="2:6" ht="13" x14ac:dyDescent="0.15">
      <c r="B719" s="6"/>
      <c r="F719" s="15"/>
    </row>
    <row r="720" spans="2:6" ht="13" x14ac:dyDescent="0.15">
      <c r="B720" s="6"/>
      <c r="F720" s="15"/>
    </row>
    <row r="721" spans="2:6" ht="13" x14ac:dyDescent="0.15">
      <c r="B721" s="6"/>
      <c r="F721" s="15"/>
    </row>
    <row r="722" spans="2:6" ht="13" x14ac:dyDescent="0.15">
      <c r="B722" s="6"/>
      <c r="F722" s="15"/>
    </row>
    <row r="723" spans="2:6" ht="13" x14ac:dyDescent="0.15">
      <c r="B723" s="6"/>
      <c r="F723" s="15"/>
    </row>
    <row r="724" spans="2:6" ht="13" x14ac:dyDescent="0.15">
      <c r="B724" s="6"/>
      <c r="F724" s="15"/>
    </row>
    <row r="725" spans="2:6" ht="13" x14ac:dyDescent="0.15">
      <c r="B725" s="6"/>
      <c r="F725" s="15"/>
    </row>
    <row r="726" spans="2:6" ht="13" x14ac:dyDescent="0.15">
      <c r="B726" s="6"/>
      <c r="F726" s="15"/>
    </row>
    <row r="727" spans="2:6" ht="13" x14ac:dyDescent="0.15">
      <c r="B727" s="6"/>
      <c r="F727" s="15"/>
    </row>
    <row r="728" spans="2:6" ht="13" x14ac:dyDescent="0.15">
      <c r="B728" s="6"/>
      <c r="F728" s="15"/>
    </row>
    <row r="729" spans="2:6" ht="13" x14ac:dyDescent="0.15">
      <c r="B729" s="6"/>
      <c r="F729" s="15"/>
    </row>
    <row r="730" spans="2:6" ht="13" x14ac:dyDescent="0.15">
      <c r="B730" s="6"/>
      <c r="F730" s="15"/>
    </row>
    <row r="731" spans="2:6" ht="13" x14ac:dyDescent="0.15">
      <c r="B731" s="6"/>
      <c r="F731" s="15"/>
    </row>
    <row r="732" spans="2:6" ht="13" x14ac:dyDescent="0.15">
      <c r="B732" s="6"/>
      <c r="F732" s="15"/>
    </row>
    <row r="733" spans="2:6" ht="13" x14ac:dyDescent="0.15">
      <c r="B733" s="6"/>
      <c r="F733" s="15"/>
    </row>
    <row r="734" spans="2:6" ht="13" x14ac:dyDescent="0.15">
      <c r="B734" s="6"/>
      <c r="F734" s="15"/>
    </row>
    <row r="735" spans="2:6" ht="13" x14ac:dyDescent="0.15">
      <c r="B735" s="6"/>
      <c r="F735" s="15"/>
    </row>
    <row r="736" spans="2:6" ht="13" x14ac:dyDescent="0.15">
      <c r="B736" s="6"/>
      <c r="F736" s="15"/>
    </row>
    <row r="737" spans="2:6" ht="13" x14ac:dyDescent="0.15">
      <c r="B737" s="6"/>
      <c r="F737" s="15"/>
    </row>
    <row r="738" spans="2:6" ht="13" x14ac:dyDescent="0.15">
      <c r="B738" s="6"/>
      <c r="F738" s="15"/>
    </row>
    <row r="739" spans="2:6" ht="13" x14ac:dyDescent="0.15">
      <c r="B739" s="6"/>
      <c r="F739" s="15"/>
    </row>
    <row r="740" spans="2:6" ht="13" x14ac:dyDescent="0.15">
      <c r="B740" s="6"/>
      <c r="F740" s="15"/>
    </row>
    <row r="741" spans="2:6" ht="13" x14ac:dyDescent="0.15">
      <c r="B741" s="6"/>
      <c r="F741" s="15"/>
    </row>
    <row r="742" spans="2:6" ht="13" x14ac:dyDescent="0.15">
      <c r="B742" s="6"/>
      <c r="F742" s="15"/>
    </row>
    <row r="743" spans="2:6" ht="13" x14ac:dyDescent="0.15">
      <c r="B743" s="6"/>
      <c r="F743" s="15"/>
    </row>
    <row r="744" spans="2:6" ht="13" x14ac:dyDescent="0.15">
      <c r="B744" s="6"/>
      <c r="F744" s="15"/>
    </row>
    <row r="745" spans="2:6" ht="13" x14ac:dyDescent="0.15">
      <c r="B745" s="6"/>
      <c r="F745" s="15"/>
    </row>
    <row r="746" spans="2:6" ht="13" x14ac:dyDescent="0.15">
      <c r="B746" s="6"/>
      <c r="F746" s="15"/>
    </row>
    <row r="747" spans="2:6" ht="13" x14ac:dyDescent="0.15">
      <c r="B747" s="6"/>
      <c r="F747" s="15"/>
    </row>
    <row r="748" spans="2:6" ht="13" x14ac:dyDescent="0.15">
      <c r="B748" s="6"/>
      <c r="F748" s="15"/>
    </row>
    <row r="749" spans="2:6" ht="13" x14ac:dyDescent="0.15">
      <c r="B749" s="6"/>
      <c r="F749" s="15"/>
    </row>
    <row r="750" spans="2:6" ht="13" x14ac:dyDescent="0.15">
      <c r="B750" s="6"/>
      <c r="F750" s="15"/>
    </row>
    <row r="751" spans="2:6" ht="13" x14ac:dyDescent="0.15">
      <c r="B751" s="6"/>
      <c r="F751" s="15"/>
    </row>
    <row r="752" spans="2:6" ht="13" x14ac:dyDescent="0.15">
      <c r="B752" s="6"/>
      <c r="F752" s="15"/>
    </row>
    <row r="753" spans="2:6" ht="13" x14ac:dyDescent="0.15">
      <c r="B753" s="6"/>
      <c r="F753" s="15"/>
    </row>
    <row r="754" spans="2:6" ht="13" x14ac:dyDescent="0.15">
      <c r="B754" s="6"/>
      <c r="F754" s="15"/>
    </row>
    <row r="755" spans="2:6" ht="13" x14ac:dyDescent="0.15">
      <c r="B755" s="6"/>
      <c r="F755" s="15"/>
    </row>
    <row r="756" spans="2:6" ht="13" x14ac:dyDescent="0.15">
      <c r="B756" s="6"/>
      <c r="F756" s="15"/>
    </row>
    <row r="757" spans="2:6" ht="13" x14ac:dyDescent="0.15">
      <c r="B757" s="6"/>
      <c r="F757" s="15"/>
    </row>
    <row r="758" spans="2:6" ht="13" x14ac:dyDescent="0.15">
      <c r="B758" s="6"/>
      <c r="F758" s="15"/>
    </row>
    <row r="759" spans="2:6" ht="13" x14ac:dyDescent="0.15">
      <c r="B759" s="6"/>
      <c r="F759" s="15"/>
    </row>
    <row r="760" spans="2:6" ht="13" x14ac:dyDescent="0.15">
      <c r="B760" s="6"/>
      <c r="F760" s="15"/>
    </row>
    <row r="761" spans="2:6" ht="13" x14ac:dyDescent="0.15">
      <c r="B761" s="6"/>
      <c r="F761" s="15"/>
    </row>
    <row r="762" spans="2:6" ht="13" x14ac:dyDescent="0.15">
      <c r="B762" s="6"/>
      <c r="F762" s="15"/>
    </row>
    <row r="763" spans="2:6" ht="13" x14ac:dyDescent="0.15">
      <c r="B763" s="6"/>
      <c r="F763" s="15"/>
    </row>
    <row r="764" spans="2:6" ht="13" x14ac:dyDescent="0.15">
      <c r="B764" s="6"/>
      <c r="F764" s="15"/>
    </row>
    <row r="765" spans="2:6" ht="13" x14ac:dyDescent="0.15">
      <c r="B765" s="6"/>
      <c r="F765" s="15"/>
    </row>
    <row r="766" spans="2:6" ht="13" x14ac:dyDescent="0.15">
      <c r="B766" s="6"/>
      <c r="F766" s="15"/>
    </row>
    <row r="767" spans="2:6" ht="13" x14ac:dyDescent="0.15">
      <c r="B767" s="6"/>
      <c r="F767" s="15"/>
    </row>
    <row r="768" spans="2:6" ht="13" x14ac:dyDescent="0.15">
      <c r="B768" s="6"/>
      <c r="F768" s="15"/>
    </row>
    <row r="769" spans="2:6" ht="13" x14ac:dyDescent="0.15">
      <c r="B769" s="6"/>
      <c r="F769" s="15"/>
    </row>
    <row r="770" spans="2:6" ht="13" x14ac:dyDescent="0.15">
      <c r="B770" s="6"/>
      <c r="F770" s="15"/>
    </row>
    <row r="771" spans="2:6" ht="13" x14ac:dyDescent="0.15">
      <c r="B771" s="6"/>
      <c r="F771" s="15"/>
    </row>
    <row r="772" spans="2:6" ht="13" x14ac:dyDescent="0.15">
      <c r="B772" s="6"/>
      <c r="F772" s="15"/>
    </row>
    <row r="773" spans="2:6" ht="13" x14ac:dyDescent="0.15">
      <c r="B773" s="6"/>
      <c r="F773" s="15"/>
    </row>
    <row r="774" spans="2:6" ht="13" x14ac:dyDescent="0.15">
      <c r="B774" s="6"/>
      <c r="F774" s="15"/>
    </row>
    <row r="775" spans="2:6" ht="13" x14ac:dyDescent="0.15">
      <c r="B775" s="6"/>
      <c r="F775" s="15"/>
    </row>
    <row r="776" spans="2:6" ht="13" x14ac:dyDescent="0.15">
      <c r="B776" s="6"/>
      <c r="F776" s="15"/>
    </row>
    <row r="777" spans="2:6" ht="13" x14ac:dyDescent="0.15">
      <c r="B777" s="6"/>
      <c r="F777" s="15"/>
    </row>
    <row r="778" spans="2:6" ht="13" x14ac:dyDescent="0.15">
      <c r="B778" s="6"/>
      <c r="F778" s="15"/>
    </row>
    <row r="779" spans="2:6" ht="13" x14ac:dyDescent="0.15">
      <c r="B779" s="6"/>
      <c r="F779" s="15"/>
    </row>
    <row r="780" spans="2:6" ht="13" x14ac:dyDescent="0.15">
      <c r="B780" s="6"/>
      <c r="F780" s="15"/>
    </row>
    <row r="781" spans="2:6" ht="13" x14ac:dyDescent="0.15">
      <c r="B781" s="6"/>
      <c r="F781" s="15"/>
    </row>
    <row r="782" spans="2:6" ht="13" x14ac:dyDescent="0.15">
      <c r="B782" s="6"/>
      <c r="F782" s="15"/>
    </row>
    <row r="783" spans="2:6" ht="13" x14ac:dyDescent="0.15">
      <c r="B783" s="6"/>
      <c r="F783" s="15"/>
    </row>
    <row r="784" spans="2:6" ht="13" x14ac:dyDescent="0.15">
      <c r="B784" s="6"/>
      <c r="F784" s="15"/>
    </row>
    <row r="785" spans="2:6" ht="13" x14ac:dyDescent="0.15">
      <c r="B785" s="6"/>
      <c r="F785" s="15"/>
    </row>
    <row r="786" spans="2:6" ht="13" x14ac:dyDescent="0.15">
      <c r="B786" s="6"/>
      <c r="F786" s="15"/>
    </row>
    <row r="787" spans="2:6" ht="13" x14ac:dyDescent="0.15">
      <c r="B787" s="6"/>
      <c r="F787" s="15"/>
    </row>
    <row r="788" spans="2:6" ht="13" x14ac:dyDescent="0.15">
      <c r="B788" s="6"/>
      <c r="F788" s="15"/>
    </row>
    <row r="789" spans="2:6" ht="13" x14ac:dyDescent="0.15">
      <c r="B789" s="6"/>
      <c r="F789" s="15"/>
    </row>
    <row r="790" spans="2:6" ht="13" x14ac:dyDescent="0.15">
      <c r="B790" s="6"/>
      <c r="F790" s="15"/>
    </row>
    <row r="791" spans="2:6" ht="13" x14ac:dyDescent="0.15">
      <c r="B791" s="6"/>
      <c r="F791" s="15"/>
    </row>
    <row r="792" spans="2:6" ht="13" x14ac:dyDescent="0.15">
      <c r="B792" s="6"/>
      <c r="F792" s="15"/>
    </row>
    <row r="793" spans="2:6" ht="13" x14ac:dyDescent="0.15">
      <c r="B793" s="6"/>
      <c r="F793" s="15"/>
    </row>
    <row r="794" spans="2:6" ht="13" x14ac:dyDescent="0.15">
      <c r="B794" s="6"/>
      <c r="F794" s="15"/>
    </row>
    <row r="795" spans="2:6" ht="13" x14ac:dyDescent="0.15">
      <c r="B795" s="6"/>
      <c r="F795" s="15"/>
    </row>
    <row r="796" spans="2:6" ht="13" x14ac:dyDescent="0.15">
      <c r="B796" s="6"/>
      <c r="F796" s="15"/>
    </row>
    <row r="797" spans="2:6" ht="13" x14ac:dyDescent="0.15">
      <c r="B797" s="6"/>
      <c r="F797" s="15"/>
    </row>
    <row r="798" spans="2:6" ht="13" x14ac:dyDescent="0.15">
      <c r="B798" s="6"/>
      <c r="F798" s="15"/>
    </row>
    <row r="799" spans="2:6" ht="13" x14ac:dyDescent="0.15">
      <c r="B799" s="6"/>
      <c r="F799" s="15"/>
    </row>
    <row r="800" spans="2:6" ht="13" x14ac:dyDescent="0.15">
      <c r="B800" s="6"/>
      <c r="F800" s="15"/>
    </row>
    <row r="801" spans="2:6" ht="13" x14ac:dyDescent="0.15">
      <c r="B801" s="6"/>
      <c r="F801" s="15"/>
    </row>
    <row r="802" spans="2:6" ht="13" x14ac:dyDescent="0.15">
      <c r="B802" s="6"/>
      <c r="F802" s="15"/>
    </row>
    <row r="803" spans="2:6" ht="13" x14ac:dyDescent="0.15">
      <c r="B803" s="6"/>
      <c r="F803" s="15"/>
    </row>
    <row r="804" spans="2:6" ht="13" x14ac:dyDescent="0.15">
      <c r="B804" s="6"/>
      <c r="F804" s="15"/>
    </row>
    <row r="805" spans="2:6" ht="13" x14ac:dyDescent="0.15">
      <c r="B805" s="6"/>
      <c r="F805" s="15"/>
    </row>
    <row r="806" spans="2:6" ht="13" x14ac:dyDescent="0.15">
      <c r="B806" s="6"/>
      <c r="F806" s="15"/>
    </row>
    <row r="807" spans="2:6" ht="13" x14ac:dyDescent="0.15">
      <c r="B807" s="6"/>
      <c r="F807" s="15"/>
    </row>
    <row r="808" spans="2:6" ht="13" x14ac:dyDescent="0.15">
      <c r="B808" s="6"/>
      <c r="F808" s="15"/>
    </row>
    <row r="809" spans="2:6" ht="13" x14ac:dyDescent="0.15">
      <c r="B809" s="6"/>
      <c r="F809" s="15"/>
    </row>
    <row r="810" spans="2:6" ht="13" x14ac:dyDescent="0.15">
      <c r="B810" s="6"/>
      <c r="F810" s="15"/>
    </row>
    <row r="811" spans="2:6" ht="13" x14ac:dyDescent="0.15">
      <c r="B811" s="6"/>
      <c r="F811" s="15"/>
    </row>
    <row r="812" spans="2:6" ht="13" x14ac:dyDescent="0.15">
      <c r="B812" s="6"/>
      <c r="F812" s="15"/>
    </row>
    <row r="813" spans="2:6" ht="13" x14ac:dyDescent="0.15">
      <c r="B813" s="6"/>
      <c r="F813" s="15"/>
    </row>
    <row r="814" spans="2:6" ht="13" x14ac:dyDescent="0.15">
      <c r="B814" s="6"/>
      <c r="F814" s="15"/>
    </row>
    <row r="815" spans="2:6" ht="13" x14ac:dyDescent="0.15">
      <c r="B815" s="6"/>
      <c r="F815" s="15"/>
    </row>
    <row r="816" spans="2:6" ht="13" x14ac:dyDescent="0.15">
      <c r="B816" s="6"/>
      <c r="F816" s="15"/>
    </row>
    <row r="817" spans="2:6" ht="13" x14ac:dyDescent="0.15">
      <c r="B817" s="6"/>
      <c r="F817" s="15"/>
    </row>
    <row r="818" spans="2:6" ht="13" x14ac:dyDescent="0.15">
      <c r="B818" s="6"/>
      <c r="F818" s="15"/>
    </row>
    <row r="819" spans="2:6" ht="13" x14ac:dyDescent="0.15">
      <c r="B819" s="6"/>
      <c r="F819" s="15"/>
    </row>
    <row r="820" spans="2:6" ht="13" x14ac:dyDescent="0.15">
      <c r="B820" s="6"/>
      <c r="F820" s="15"/>
    </row>
    <row r="821" spans="2:6" ht="13" x14ac:dyDescent="0.15">
      <c r="B821" s="6"/>
      <c r="F821" s="15"/>
    </row>
    <row r="822" spans="2:6" ht="13" x14ac:dyDescent="0.15">
      <c r="B822" s="6"/>
      <c r="F822" s="15"/>
    </row>
    <row r="823" spans="2:6" ht="13" x14ac:dyDescent="0.15">
      <c r="B823" s="6"/>
      <c r="F823" s="15"/>
    </row>
    <row r="824" spans="2:6" ht="13" x14ac:dyDescent="0.15">
      <c r="B824" s="6"/>
      <c r="F824" s="15"/>
    </row>
    <row r="825" spans="2:6" ht="13" x14ac:dyDescent="0.15">
      <c r="B825" s="6"/>
      <c r="F825" s="15"/>
    </row>
    <row r="826" spans="2:6" ht="13" x14ac:dyDescent="0.15">
      <c r="B826" s="6"/>
      <c r="F826" s="15"/>
    </row>
    <row r="827" spans="2:6" ht="13" x14ac:dyDescent="0.15">
      <c r="B827" s="6"/>
      <c r="F827" s="15"/>
    </row>
    <row r="828" spans="2:6" ht="13" x14ac:dyDescent="0.15">
      <c r="B828" s="6"/>
      <c r="F828" s="15"/>
    </row>
    <row r="829" spans="2:6" ht="13" x14ac:dyDescent="0.15">
      <c r="B829" s="6"/>
      <c r="F829" s="15"/>
    </row>
    <row r="830" spans="2:6" ht="13" x14ac:dyDescent="0.15">
      <c r="B830" s="6"/>
      <c r="F830" s="15"/>
    </row>
    <row r="831" spans="2:6" ht="13" x14ac:dyDescent="0.15">
      <c r="B831" s="6"/>
      <c r="F831" s="15"/>
    </row>
    <row r="832" spans="2:6" ht="13" x14ac:dyDescent="0.15">
      <c r="B832" s="6"/>
      <c r="F832" s="15"/>
    </row>
    <row r="833" spans="2:6" ht="13" x14ac:dyDescent="0.15">
      <c r="B833" s="6"/>
      <c r="F833" s="15"/>
    </row>
    <row r="834" spans="2:6" ht="13" x14ac:dyDescent="0.15">
      <c r="B834" s="6"/>
      <c r="F834" s="15"/>
    </row>
    <row r="835" spans="2:6" ht="13" x14ac:dyDescent="0.15">
      <c r="B835" s="6"/>
      <c r="F835" s="15"/>
    </row>
    <row r="836" spans="2:6" ht="13" x14ac:dyDescent="0.15">
      <c r="B836" s="6"/>
      <c r="F836" s="15"/>
    </row>
    <row r="837" spans="2:6" ht="13" x14ac:dyDescent="0.15">
      <c r="B837" s="6"/>
      <c r="F837" s="15"/>
    </row>
    <row r="838" spans="2:6" ht="13" x14ac:dyDescent="0.15">
      <c r="B838" s="6"/>
      <c r="F838" s="15"/>
    </row>
    <row r="839" spans="2:6" ht="13" x14ac:dyDescent="0.15">
      <c r="B839" s="6"/>
      <c r="F839" s="15"/>
    </row>
    <row r="840" spans="2:6" ht="13" x14ac:dyDescent="0.15">
      <c r="B840" s="6"/>
      <c r="F840" s="15"/>
    </row>
    <row r="841" spans="2:6" ht="13" x14ac:dyDescent="0.15">
      <c r="B841" s="6"/>
      <c r="F841" s="15"/>
    </row>
    <row r="842" spans="2:6" ht="13" x14ac:dyDescent="0.15">
      <c r="B842" s="6"/>
      <c r="F842" s="15"/>
    </row>
    <row r="843" spans="2:6" ht="13" x14ac:dyDescent="0.15">
      <c r="B843" s="6"/>
      <c r="F843" s="15"/>
    </row>
    <row r="844" spans="2:6" ht="13" x14ac:dyDescent="0.15">
      <c r="B844" s="6"/>
      <c r="F844" s="15"/>
    </row>
    <row r="845" spans="2:6" ht="13" x14ac:dyDescent="0.15">
      <c r="B845" s="6"/>
      <c r="F845" s="15"/>
    </row>
    <row r="846" spans="2:6" ht="13" x14ac:dyDescent="0.15">
      <c r="B846" s="6"/>
      <c r="F846" s="15"/>
    </row>
    <row r="847" spans="2:6" ht="13" x14ac:dyDescent="0.15">
      <c r="B847" s="6"/>
      <c r="F847" s="15"/>
    </row>
    <row r="848" spans="2:6" ht="13" x14ac:dyDescent="0.15">
      <c r="B848" s="6"/>
      <c r="F848" s="15"/>
    </row>
    <row r="849" spans="2:6" ht="13" x14ac:dyDescent="0.15">
      <c r="B849" s="6"/>
      <c r="F849" s="15"/>
    </row>
    <row r="850" spans="2:6" ht="13" x14ac:dyDescent="0.15">
      <c r="B850" s="6"/>
      <c r="F850" s="15"/>
    </row>
    <row r="851" spans="2:6" ht="13" x14ac:dyDescent="0.15">
      <c r="B851" s="6"/>
      <c r="F851" s="15"/>
    </row>
    <row r="852" spans="2:6" ht="13" x14ac:dyDescent="0.15">
      <c r="B852" s="6"/>
      <c r="F852" s="15"/>
    </row>
    <row r="853" spans="2:6" ht="13" x14ac:dyDescent="0.15">
      <c r="B853" s="6"/>
      <c r="F853" s="15"/>
    </row>
    <row r="854" spans="2:6" ht="13" x14ac:dyDescent="0.15">
      <c r="B854" s="6"/>
      <c r="F854" s="15"/>
    </row>
    <row r="855" spans="2:6" ht="13" x14ac:dyDescent="0.15">
      <c r="B855" s="6"/>
      <c r="F855" s="15"/>
    </row>
    <row r="856" spans="2:6" ht="13" x14ac:dyDescent="0.15">
      <c r="B856" s="6"/>
      <c r="F856" s="15"/>
    </row>
    <row r="857" spans="2:6" ht="13" x14ac:dyDescent="0.15">
      <c r="B857" s="6"/>
      <c r="F857" s="15"/>
    </row>
    <row r="858" spans="2:6" ht="13" x14ac:dyDescent="0.15">
      <c r="B858" s="6"/>
      <c r="F858" s="15"/>
    </row>
    <row r="859" spans="2:6" ht="13" x14ac:dyDescent="0.15">
      <c r="B859" s="6"/>
      <c r="F859" s="15"/>
    </row>
    <row r="860" spans="2:6" ht="13" x14ac:dyDescent="0.15">
      <c r="B860" s="6"/>
      <c r="F860" s="15"/>
    </row>
    <row r="861" spans="2:6" ht="13" x14ac:dyDescent="0.15">
      <c r="B861" s="6"/>
      <c r="F861" s="15"/>
    </row>
    <row r="862" spans="2:6" ht="13" x14ac:dyDescent="0.15">
      <c r="B862" s="6"/>
      <c r="F862" s="15"/>
    </row>
    <row r="863" spans="2:6" ht="13" x14ac:dyDescent="0.15">
      <c r="B863" s="6"/>
      <c r="F863" s="15"/>
    </row>
    <row r="864" spans="2:6" ht="13" x14ac:dyDescent="0.15">
      <c r="B864" s="6"/>
      <c r="F864" s="15"/>
    </row>
    <row r="865" spans="2:6" ht="13" x14ac:dyDescent="0.15">
      <c r="B865" s="6"/>
      <c r="F865" s="15"/>
    </row>
    <row r="866" spans="2:6" ht="13" x14ac:dyDescent="0.15">
      <c r="B866" s="6"/>
      <c r="F866" s="15"/>
    </row>
    <row r="867" spans="2:6" ht="13" x14ac:dyDescent="0.15">
      <c r="B867" s="6"/>
      <c r="F867" s="15"/>
    </row>
    <row r="868" spans="2:6" ht="13" x14ac:dyDescent="0.15">
      <c r="B868" s="6"/>
      <c r="F868" s="15"/>
    </row>
    <row r="869" spans="2:6" ht="13" x14ac:dyDescent="0.15">
      <c r="B869" s="6"/>
      <c r="F869" s="15"/>
    </row>
    <row r="870" spans="2:6" ht="13" x14ac:dyDescent="0.15">
      <c r="B870" s="6"/>
      <c r="F870" s="15"/>
    </row>
    <row r="871" spans="2:6" ht="13" x14ac:dyDescent="0.15">
      <c r="B871" s="6"/>
      <c r="F871" s="15"/>
    </row>
    <row r="872" spans="2:6" ht="13" x14ac:dyDescent="0.15">
      <c r="B872" s="6"/>
      <c r="F872" s="15"/>
    </row>
    <row r="873" spans="2:6" ht="13" x14ac:dyDescent="0.15">
      <c r="B873" s="6"/>
      <c r="F873" s="15"/>
    </row>
    <row r="874" spans="2:6" ht="13" x14ac:dyDescent="0.15">
      <c r="B874" s="6"/>
      <c r="F874" s="15"/>
    </row>
    <row r="875" spans="2:6" ht="13" x14ac:dyDescent="0.15">
      <c r="B875" s="6"/>
      <c r="F875" s="15"/>
    </row>
    <row r="876" spans="2:6" ht="13" x14ac:dyDescent="0.15">
      <c r="B876" s="6"/>
      <c r="F876" s="15"/>
    </row>
    <row r="877" spans="2:6" ht="13" x14ac:dyDescent="0.15">
      <c r="B877" s="6"/>
      <c r="F877" s="15"/>
    </row>
    <row r="878" spans="2:6" ht="13" x14ac:dyDescent="0.15">
      <c r="B878" s="6"/>
      <c r="F878" s="15"/>
    </row>
    <row r="879" spans="2:6" ht="13" x14ac:dyDescent="0.15">
      <c r="B879" s="6"/>
      <c r="F879" s="15"/>
    </row>
    <row r="880" spans="2:6" ht="13" x14ac:dyDescent="0.15">
      <c r="B880" s="6"/>
      <c r="F880" s="15"/>
    </row>
    <row r="881" spans="2:6" ht="13" x14ac:dyDescent="0.15">
      <c r="B881" s="6"/>
      <c r="F881" s="15"/>
    </row>
    <row r="882" spans="2:6" ht="13" x14ac:dyDescent="0.15">
      <c r="B882" s="6"/>
      <c r="F882" s="15"/>
    </row>
    <row r="883" spans="2:6" ht="13" x14ac:dyDescent="0.15">
      <c r="B883" s="6"/>
      <c r="F883" s="15"/>
    </row>
    <row r="884" spans="2:6" ht="13" x14ac:dyDescent="0.15">
      <c r="B884" s="6"/>
      <c r="F884" s="15"/>
    </row>
    <row r="885" spans="2:6" ht="13" x14ac:dyDescent="0.15">
      <c r="B885" s="6"/>
      <c r="F885" s="15"/>
    </row>
    <row r="886" spans="2:6" ht="13" x14ac:dyDescent="0.15">
      <c r="B886" s="6"/>
      <c r="F886" s="15"/>
    </row>
    <row r="887" spans="2:6" ht="13" x14ac:dyDescent="0.15">
      <c r="B887" s="6"/>
      <c r="F887" s="15"/>
    </row>
    <row r="888" spans="2:6" ht="13" x14ac:dyDescent="0.15">
      <c r="B888" s="6"/>
      <c r="F888" s="15"/>
    </row>
    <row r="889" spans="2:6" ht="13" x14ac:dyDescent="0.15">
      <c r="B889" s="6"/>
      <c r="F889" s="15"/>
    </row>
    <row r="890" spans="2:6" ht="13" x14ac:dyDescent="0.15">
      <c r="B890" s="6"/>
      <c r="F890" s="15"/>
    </row>
    <row r="891" spans="2:6" ht="13" x14ac:dyDescent="0.15">
      <c r="B891" s="6"/>
      <c r="F891" s="15"/>
    </row>
    <row r="892" spans="2:6" ht="13" x14ac:dyDescent="0.15">
      <c r="B892" s="6"/>
      <c r="F892" s="15"/>
    </row>
    <row r="893" spans="2:6" ht="13" x14ac:dyDescent="0.15">
      <c r="B893" s="6"/>
      <c r="F893" s="15"/>
    </row>
    <row r="894" spans="2:6" ht="13" x14ac:dyDescent="0.15">
      <c r="B894" s="6"/>
      <c r="F894" s="15"/>
    </row>
    <row r="895" spans="2:6" ht="13" x14ac:dyDescent="0.15">
      <c r="B895" s="6"/>
      <c r="F895" s="15"/>
    </row>
    <row r="896" spans="2:6" ht="13" x14ac:dyDescent="0.15">
      <c r="B896" s="6"/>
      <c r="F896" s="15"/>
    </row>
    <row r="897" spans="2:6" ht="13" x14ac:dyDescent="0.15">
      <c r="B897" s="6"/>
      <c r="F897" s="15"/>
    </row>
    <row r="898" spans="2:6" ht="13" x14ac:dyDescent="0.15">
      <c r="B898" s="6"/>
      <c r="F898" s="15"/>
    </row>
    <row r="899" spans="2:6" ht="13" x14ac:dyDescent="0.15">
      <c r="B899" s="6"/>
      <c r="F899" s="15"/>
    </row>
    <row r="900" spans="2:6" ht="13" x14ac:dyDescent="0.15">
      <c r="B900" s="6"/>
      <c r="F900" s="15"/>
    </row>
    <row r="901" spans="2:6" ht="13" x14ac:dyDescent="0.15">
      <c r="B901" s="6"/>
      <c r="F901" s="15"/>
    </row>
    <row r="902" spans="2:6" ht="13" x14ac:dyDescent="0.15">
      <c r="B902" s="6"/>
      <c r="F902" s="15"/>
    </row>
    <row r="903" spans="2:6" ht="13" x14ac:dyDescent="0.15">
      <c r="B903" s="6"/>
      <c r="F903" s="15"/>
    </row>
    <row r="904" spans="2:6" ht="13" x14ac:dyDescent="0.15">
      <c r="B904" s="6"/>
      <c r="F904" s="15"/>
    </row>
    <row r="905" spans="2:6" ht="13" x14ac:dyDescent="0.15">
      <c r="B905" s="6"/>
      <c r="F905" s="15"/>
    </row>
    <row r="906" spans="2:6" ht="13" x14ac:dyDescent="0.15">
      <c r="B906" s="6"/>
      <c r="F906" s="15"/>
    </row>
    <row r="907" spans="2:6" ht="13" x14ac:dyDescent="0.15">
      <c r="B907" s="6"/>
      <c r="F907" s="15"/>
    </row>
    <row r="908" spans="2:6" ht="13" x14ac:dyDescent="0.15">
      <c r="B908" s="6"/>
      <c r="F908" s="15"/>
    </row>
    <row r="909" spans="2:6" ht="13" x14ac:dyDescent="0.15">
      <c r="B909" s="6"/>
      <c r="F909" s="15"/>
    </row>
    <row r="910" spans="2:6" ht="13" x14ac:dyDescent="0.15">
      <c r="B910" s="6"/>
      <c r="F910" s="15"/>
    </row>
    <row r="911" spans="2:6" ht="13" x14ac:dyDescent="0.15">
      <c r="B911" s="6"/>
      <c r="F911" s="15"/>
    </row>
    <row r="912" spans="2:6" ht="13" x14ac:dyDescent="0.15">
      <c r="B912" s="6"/>
      <c r="F912" s="15"/>
    </row>
    <row r="913" spans="2:6" ht="13" x14ac:dyDescent="0.15">
      <c r="B913" s="6"/>
      <c r="F913" s="15"/>
    </row>
    <row r="914" spans="2:6" ht="13" x14ac:dyDescent="0.15">
      <c r="B914" s="6"/>
      <c r="F914" s="15"/>
    </row>
    <row r="915" spans="2:6" ht="13" x14ac:dyDescent="0.15">
      <c r="B915" s="6"/>
      <c r="F915" s="15"/>
    </row>
    <row r="916" spans="2:6" ht="13" x14ac:dyDescent="0.15">
      <c r="B916" s="6"/>
      <c r="F916" s="15"/>
    </row>
    <row r="917" spans="2:6" ht="13" x14ac:dyDescent="0.15">
      <c r="B917" s="6"/>
      <c r="F917" s="15"/>
    </row>
    <row r="918" spans="2:6" ht="13" x14ac:dyDescent="0.15">
      <c r="B918" s="6"/>
      <c r="F918" s="15"/>
    </row>
    <row r="919" spans="2:6" ht="13" x14ac:dyDescent="0.15">
      <c r="B919" s="6"/>
      <c r="F919" s="15"/>
    </row>
    <row r="920" spans="2:6" ht="13" x14ac:dyDescent="0.15">
      <c r="B920" s="6"/>
      <c r="F920" s="15"/>
    </row>
    <row r="921" spans="2:6" ht="13" x14ac:dyDescent="0.15">
      <c r="B921" s="6"/>
      <c r="F921" s="15"/>
    </row>
    <row r="922" spans="2:6" ht="13" x14ac:dyDescent="0.15">
      <c r="B922" s="6"/>
      <c r="F922" s="15"/>
    </row>
    <row r="923" spans="2:6" ht="13" x14ac:dyDescent="0.15">
      <c r="B923" s="6"/>
      <c r="F923" s="15"/>
    </row>
    <row r="924" spans="2:6" ht="13" x14ac:dyDescent="0.15">
      <c r="B924" s="6"/>
      <c r="F924" s="15"/>
    </row>
    <row r="925" spans="2:6" ht="13" x14ac:dyDescent="0.15">
      <c r="B925" s="6"/>
      <c r="F925" s="15"/>
    </row>
    <row r="926" spans="2:6" ht="13" x14ac:dyDescent="0.15">
      <c r="B926" s="6"/>
      <c r="F926" s="15"/>
    </row>
    <row r="927" spans="2:6" ht="13" x14ac:dyDescent="0.15">
      <c r="B927" s="6"/>
      <c r="F927" s="15"/>
    </row>
    <row r="928" spans="2:6" ht="13" x14ac:dyDescent="0.15">
      <c r="B928" s="6"/>
      <c r="F928" s="15"/>
    </row>
    <row r="929" spans="2:6" ht="13" x14ac:dyDescent="0.15">
      <c r="B929" s="6"/>
      <c r="F929" s="15"/>
    </row>
    <row r="930" spans="2:6" ht="13" x14ac:dyDescent="0.15">
      <c r="B930" s="6"/>
      <c r="F930" s="15"/>
    </row>
    <row r="931" spans="2:6" ht="13" x14ac:dyDescent="0.15">
      <c r="B931" s="6"/>
      <c r="F931" s="15"/>
    </row>
    <row r="932" spans="2:6" ht="13" x14ac:dyDescent="0.15">
      <c r="B932" s="6"/>
      <c r="F932" s="15"/>
    </row>
    <row r="933" spans="2:6" ht="13" x14ac:dyDescent="0.15">
      <c r="B933" s="6"/>
      <c r="F933" s="15"/>
    </row>
    <row r="934" spans="2:6" ht="13" x14ac:dyDescent="0.15">
      <c r="B934" s="6"/>
      <c r="F934" s="15"/>
    </row>
    <row r="935" spans="2:6" ht="13" x14ac:dyDescent="0.15">
      <c r="B935" s="6"/>
      <c r="F935" s="15"/>
    </row>
    <row r="936" spans="2:6" ht="13" x14ac:dyDescent="0.15">
      <c r="B936" s="6"/>
      <c r="F936" s="15"/>
    </row>
    <row r="937" spans="2:6" ht="13" x14ac:dyDescent="0.15">
      <c r="B937" s="6"/>
      <c r="F937" s="15"/>
    </row>
    <row r="938" spans="2:6" ht="13" x14ac:dyDescent="0.15">
      <c r="B938" s="6"/>
      <c r="F938" s="15"/>
    </row>
    <row r="939" spans="2:6" ht="13" x14ac:dyDescent="0.15">
      <c r="B939" s="6"/>
      <c r="F939" s="15"/>
    </row>
    <row r="940" spans="2:6" ht="13" x14ac:dyDescent="0.15">
      <c r="B940" s="6"/>
      <c r="F940" s="15"/>
    </row>
    <row r="941" spans="2:6" ht="13" x14ac:dyDescent="0.15">
      <c r="B941" s="6"/>
      <c r="F941" s="15"/>
    </row>
    <row r="942" spans="2:6" ht="13" x14ac:dyDescent="0.15">
      <c r="B942" s="6"/>
      <c r="F942" s="15"/>
    </row>
    <row r="943" spans="2:6" ht="13" x14ac:dyDescent="0.15">
      <c r="B943" s="6"/>
      <c r="F943" s="15"/>
    </row>
    <row r="944" spans="2:6" ht="13" x14ac:dyDescent="0.15">
      <c r="B944" s="6"/>
      <c r="F944" s="15"/>
    </row>
    <row r="945" spans="2:6" ht="13" x14ac:dyDescent="0.15">
      <c r="B945" s="6"/>
      <c r="F945" s="15"/>
    </row>
    <row r="946" spans="2:6" ht="13" x14ac:dyDescent="0.15">
      <c r="B946" s="6"/>
      <c r="F946" s="15"/>
    </row>
    <row r="947" spans="2:6" ht="13" x14ac:dyDescent="0.15">
      <c r="B947" s="6"/>
      <c r="F947" s="15"/>
    </row>
    <row r="948" spans="2:6" ht="13" x14ac:dyDescent="0.15">
      <c r="B948" s="6"/>
      <c r="F948" s="15"/>
    </row>
    <row r="949" spans="2:6" ht="13" x14ac:dyDescent="0.15">
      <c r="B949" s="6"/>
      <c r="F949" s="15"/>
    </row>
    <row r="950" spans="2:6" ht="13" x14ac:dyDescent="0.15">
      <c r="B950" s="6"/>
      <c r="F950" s="15"/>
    </row>
    <row r="951" spans="2:6" ht="13" x14ac:dyDescent="0.15">
      <c r="B951" s="6"/>
      <c r="F951" s="15"/>
    </row>
    <row r="952" spans="2:6" ht="13" x14ac:dyDescent="0.15">
      <c r="B952" s="6"/>
      <c r="F952" s="15"/>
    </row>
    <row r="953" spans="2:6" ht="13" x14ac:dyDescent="0.15">
      <c r="B953" s="6"/>
      <c r="F953" s="15"/>
    </row>
    <row r="954" spans="2:6" ht="13" x14ac:dyDescent="0.15">
      <c r="B954" s="6"/>
      <c r="F954" s="15"/>
    </row>
    <row r="955" spans="2:6" ht="13" x14ac:dyDescent="0.15">
      <c r="B955" s="6"/>
      <c r="F955" s="15"/>
    </row>
    <row r="956" spans="2:6" ht="13" x14ac:dyDescent="0.15">
      <c r="B956" s="6"/>
      <c r="F956" s="15"/>
    </row>
    <row r="957" spans="2:6" ht="13" x14ac:dyDescent="0.15">
      <c r="B957" s="6"/>
      <c r="F957" s="15"/>
    </row>
    <row r="958" spans="2:6" ht="13" x14ac:dyDescent="0.15">
      <c r="B958" s="6"/>
      <c r="F958" s="15"/>
    </row>
    <row r="959" spans="2:6" ht="13" x14ac:dyDescent="0.15">
      <c r="B959" s="6"/>
      <c r="F959" s="15"/>
    </row>
    <row r="960" spans="2:6" ht="13" x14ac:dyDescent="0.15">
      <c r="B960" s="6"/>
      <c r="F960" s="15"/>
    </row>
    <row r="961" spans="2:6" ht="13" x14ac:dyDescent="0.15">
      <c r="B961" s="6"/>
      <c r="F961" s="15"/>
    </row>
    <row r="962" spans="2:6" ht="13" x14ac:dyDescent="0.15">
      <c r="B962" s="6"/>
      <c r="F962" s="15"/>
    </row>
    <row r="963" spans="2:6" ht="13" x14ac:dyDescent="0.15">
      <c r="B963" s="6"/>
      <c r="F963" s="15"/>
    </row>
    <row r="964" spans="2:6" ht="13" x14ac:dyDescent="0.15">
      <c r="B964" s="6"/>
      <c r="F964" s="15"/>
    </row>
    <row r="965" spans="2:6" ht="13" x14ac:dyDescent="0.15">
      <c r="B965" s="6"/>
      <c r="F965" s="15"/>
    </row>
    <row r="966" spans="2:6" ht="13" x14ac:dyDescent="0.15">
      <c r="B966" s="6"/>
      <c r="F966" s="15"/>
    </row>
    <row r="967" spans="2:6" ht="13" x14ac:dyDescent="0.15">
      <c r="B967" s="6"/>
      <c r="F967" s="15"/>
    </row>
    <row r="968" spans="2:6" ht="13" x14ac:dyDescent="0.15">
      <c r="B968" s="6"/>
      <c r="F968" s="15"/>
    </row>
    <row r="969" spans="2:6" ht="13" x14ac:dyDescent="0.15">
      <c r="B969" s="6"/>
      <c r="F969" s="15"/>
    </row>
    <row r="970" spans="2:6" ht="13" x14ac:dyDescent="0.15">
      <c r="B970" s="6"/>
      <c r="F970" s="15"/>
    </row>
    <row r="971" spans="2:6" ht="13" x14ac:dyDescent="0.15">
      <c r="B971" s="6"/>
      <c r="F971" s="15"/>
    </row>
    <row r="972" spans="2:6" ht="13" x14ac:dyDescent="0.15">
      <c r="B972" s="6"/>
      <c r="F972" s="15"/>
    </row>
    <row r="973" spans="2:6" ht="13" x14ac:dyDescent="0.15">
      <c r="B973" s="6"/>
      <c r="F973" s="15"/>
    </row>
    <row r="974" spans="2:6" ht="13" x14ac:dyDescent="0.15">
      <c r="B974" s="6"/>
      <c r="F974" s="15"/>
    </row>
    <row r="975" spans="2:6" ht="13" x14ac:dyDescent="0.15">
      <c r="B975" s="6"/>
      <c r="F975" s="15"/>
    </row>
    <row r="976" spans="2:6" ht="13" x14ac:dyDescent="0.15">
      <c r="B976" s="6"/>
      <c r="F976" s="15"/>
    </row>
    <row r="977" spans="2:6" ht="13" x14ac:dyDescent="0.15">
      <c r="B977" s="6"/>
      <c r="F977" s="15"/>
    </row>
    <row r="978" spans="2:6" ht="13" x14ac:dyDescent="0.15">
      <c r="B978" s="6"/>
      <c r="F978" s="15"/>
    </row>
    <row r="979" spans="2:6" ht="13" x14ac:dyDescent="0.15">
      <c r="B979" s="6"/>
      <c r="F979" s="15"/>
    </row>
    <row r="980" spans="2:6" ht="13" x14ac:dyDescent="0.15">
      <c r="B980" s="6"/>
      <c r="F980" s="15"/>
    </row>
    <row r="981" spans="2:6" ht="13" x14ac:dyDescent="0.15">
      <c r="B981" s="6"/>
      <c r="F981" s="15"/>
    </row>
    <row r="982" spans="2:6" ht="13" x14ac:dyDescent="0.15">
      <c r="B982" s="6"/>
      <c r="F982" s="15"/>
    </row>
    <row r="983" spans="2:6" ht="13" x14ac:dyDescent="0.15">
      <c r="B983" s="6"/>
      <c r="F983" s="15"/>
    </row>
    <row r="984" spans="2:6" ht="13" x14ac:dyDescent="0.15">
      <c r="B984" s="6"/>
      <c r="F984" s="15"/>
    </row>
    <row r="985" spans="2:6" ht="13" x14ac:dyDescent="0.15">
      <c r="B985" s="6"/>
      <c r="F985" s="15"/>
    </row>
    <row r="986" spans="2:6" ht="13" x14ac:dyDescent="0.15">
      <c r="B986" s="6"/>
      <c r="F986" s="15"/>
    </row>
    <row r="987" spans="2:6" ht="13" x14ac:dyDescent="0.15">
      <c r="B987" s="6"/>
      <c r="F987" s="15"/>
    </row>
    <row r="988" spans="2:6" ht="13" x14ac:dyDescent="0.15">
      <c r="B988" s="6"/>
      <c r="F988" s="15"/>
    </row>
    <row r="989" spans="2:6" ht="13" x14ac:dyDescent="0.15">
      <c r="B989" s="6"/>
      <c r="F989" s="15"/>
    </row>
    <row r="990" spans="2:6" ht="13" x14ac:dyDescent="0.15">
      <c r="B990" s="6"/>
      <c r="F990" s="15"/>
    </row>
    <row r="991" spans="2:6" ht="13" x14ac:dyDescent="0.15">
      <c r="B991" s="6"/>
      <c r="F991" s="15"/>
    </row>
    <row r="992" spans="2:6" ht="13" x14ac:dyDescent="0.15">
      <c r="B992" s="6"/>
      <c r="F992" s="15"/>
    </row>
    <row r="993" spans="2:6" ht="13" x14ac:dyDescent="0.15">
      <c r="B993" s="6"/>
      <c r="F993" s="15"/>
    </row>
    <row r="994" spans="2:6" ht="13" x14ac:dyDescent="0.15">
      <c r="B994" s="6"/>
      <c r="F994" s="15"/>
    </row>
    <row r="995" spans="2:6" ht="13" x14ac:dyDescent="0.15">
      <c r="B995" s="6"/>
      <c r="F995" s="15"/>
    </row>
    <row r="996" spans="2:6" ht="13" x14ac:dyDescent="0.15">
      <c r="B996" s="6"/>
      <c r="F996" s="15"/>
    </row>
    <row r="997" spans="2:6" ht="13" x14ac:dyDescent="0.15">
      <c r="B997" s="6"/>
      <c r="F997" s="15"/>
    </row>
    <row r="998" spans="2:6" ht="13" x14ac:dyDescent="0.15">
      <c r="B998" s="6"/>
      <c r="F998" s="15"/>
    </row>
    <row r="999" spans="2:6" ht="13" x14ac:dyDescent="0.15">
      <c r="B999" s="6"/>
      <c r="F999" s="15"/>
    </row>
    <row r="1000" spans="2:6" ht="13" x14ac:dyDescent="0.15">
      <c r="B1000" s="6"/>
      <c r="F1000" s="15"/>
    </row>
    <row r="1001" spans="2:6" ht="13" x14ac:dyDescent="0.15">
      <c r="B1001" s="6"/>
      <c r="F1001" s="15"/>
    </row>
    <row r="1002" spans="2:6" ht="13" x14ac:dyDescent="0.15">
      <c r="B1002" s="6"/>
      <c r="F1002" s="15"/>
    </row>
    <row r="1003" spans="2:6" ht="13" x14ac:dyDescent="0.15">
      <c r="B1003" s="6"/>
      <c r="F1003" s="15"/>
    </row>
    <row r="1004" spans="2:6" ht="13" x14ac:dyDescent="0.15">
      <c r="B1004" s="6"/>
      <c r="F1004" s="15"/>
    </row>
    <row r="1005" spans="2:6" ht="13" x14ac:dyDescent="0.15">
      <c r="B1005" s="6"/>
      <c r="F1005" s="15"/>
    </row>
    <row r="1006" spans="2:6" ht="13" x14ac:dyDescent="0.15">
      <c r="B1006" s="6"/>
      <c r="F1006" s="15"/>
    </row>
    <row r="1007" spans="2:6" ht="13" x14ac:dyDescent="0.15">
      <c r="B1007" s="6"/>
      <c r="F1007" s="15"/>
    </row>
    <row r="1008" spans="2:6" ht="13" x14ac:dyDescent="0.15">
      <c r="B1008" s="6"/>
      <c r="F1008" s="15"/>
    </row>
    <row r="1009" spans="2:6" ht="13" x14ac:dyDescent="0.15">
      <c r="B1009" s="6"/>
      <c r="F1009" s="15"/>
    </row>
    <row r="1010" spans="2:6" ht="13" x14ac:dyDescent="0.15">
      <c r="B1010" s="6"/>
      <c r="F1010" s="15"/>
    </row>
    <row r="1011" spans="2:6" ht="13" x14ac:dyDescent="0.15">
      <c r="B1011" s="6"/>
      <c r="F1011" s="15"/>
    </row>
    <row r="1012" spans="2:6" ht="13" x14ac:dyDescent="0.15">
      <c r="B1012" s="6"/>
      <c r="F1012" s="15"/>
    </row>
    <row r="1013" spans="2:6" ht="13" x14ac:dyDescent="0.15">
      <c r="B1013" s="6"/>
      <c r="F1013" s="15"/>
    </row>
    <row r="1014" spans="2:6" ht="13" x14ac:dyDescent="0.15">
      <c r="B1014" s="6"/>
      <c r="F1014" s="15"/>
    </row>
    <row r="1015" spans="2:6" ht="13" x14ac:dyDescent="0.15">
      <c r="B1015" s="6"/>
      <c r="F1015" s="15"/>
    </row>
    <row r="1016" spans="2:6" ht="13" x14ac:dyDescent="0.15">
      <c r="B1016" s="6"/>
      <c r="F1016" s="15"/>
    </row>
    <row r="1017" spans="2:6" ht="13" x14ac:dyDescent="0.15">
      <c r="B1017" s="6"/>
      <c r="F1017" s="15"/>
    </row>
    <row r="1018" spans="2:6" ht="13" x14ac:dyDescent="0.15">
      <c r="B1018" s="6"/>
      <c r="F1018" s="15"/>
    </row>
    <row r="1019" spans="2:6" ht="13" x14ac:dyDescent="0.15">
      <c r="B1019" s="6"/>
      <c r="F1019" s="15"/>
    </row>
    <row r="1020" spans="2:6" ht="13" x14ac:dyDescent="0.15">
      <c r="B1020" s="6"/>
      <c r="F1020" s="15"/>
    </row>
    <row r="1021" spans="2:6" ht="13" x14ac:dyDescent="0.15">
      <c r="B1021" s="6"/>
      <c r="F1021" s="15"/>
    </row>
    <row r="1022" spans="2:6" ht="13" x14ac:dyDescent="0.15">
      <c r="B1022" s="6"/>
      <c r="F1022" s="15"/>
    </row>
    <row r="1023" spans="2:6" ht="13" x14ac:dyDescent="0.15">
      <c r="B1023" s="6"/>
      <c r="F1023" s="15"/>
    </row>
    <row r="1024" spans="2:6" ht="13" x14ac:dyDescent="0.15">
      <c r="B1024" s="6"/>
      <c r="F1024" s="15"/>
    </row>
    <row r="1025" spans="2:6" ht="13" x14ac:dyDescent="0.15">
      <c r="B1025" s="6"/>
      <c r="F1025" s="15"/>
    </row>
    <row r="1026" spans="2:6" ht="13" x14ac:dyDescent="0.15">
      <c r="B1026" s="6"/>
      <c r="F1026" s="15"/>
    </row>
    <row r="1027" spans="2:6" ht="13" x14ac:dyDescent="0.15">
      <c r="B1027" s="6"/>
      <c r="F1027" s="15"/>
    </row>
    <row r="1028" spans="2:6" ht="13" x14ac:dyDescent="0.15">
      <c r="B1028" s="6"/>
      <c r="F1028" s="15"/>
    </row>
    <row r="1029" spans="2:6" ht="13" x14ac:dyDescent="0.15">
      <c r="B1029" s="6"/>
      <c r="F1029" s="15"/>
    </row>
    <row r="1030" spans="2:6" ht="13" x14ac:dyDescent="0.15">
      <c r="B1030" s="6"/>
      <c r="F1030" s="15"/>
    </row>
    <row r="1031" spans="2:6" ht="13" x14ac:dyDescent="0.15">
      <c r="B1031" s="6"/>
      <c r="F1031" s="15"/>
    </row>
    <row r="1032" spans="2:6" ht="13" x14ac:dyDescent="0.15">
      <c r="B1032" s="6"/>
      <c r="F1032" s="15"/>
    </row>
    <row r="1033" spans="2:6" ht="13" x14ac:dyDescent="0.15">
      <c r="B1033" s="6"/>
      <c r="F1033" s="15"/>
    </row>
    <row r="1034" spans="2:6" ht="13" x14ac:dyDescent="0.15">
      <c r="B1034" s="6"/>
      <c r="F1034" s="15"/>
    </row>
    <row r="1035" spans="2:6" ht="13" x14ac:dyDescent="0.15">
      <c r="B1035" s="6"/>
      <c r="F1035" s="15"/>
    </row>
    <row r="1036" spans="2:6" ht="13" x14ac:dyDescent="0.15">
      <c r="B1036" s="6"/>
      <c r="F1036" s="15"/>
    </row>
    <row r="1037" spans="2:6" ht="13" x14ac:dyDescent="0.15">
      <c r="B1037" s="6"/>
      <c r="F1037" s="15"/>
    </row>
    <row r="1038" spans="2:6" ht="13" x14ac:dyDescent="0.15">
      <c r="B1038" s="6"/>
      <c r="F1038" s="15"/>
    </row>
    <row r="1039" spans="2:6" ht="13" x14ac:dyDescent="0.15">
      <c r="B1039" s="6"/>
      <c r="F1039" s="15"/>
    </row>
    <row r="1040" spans="2:6" ht="13" x14ac:dyDescent="0.15">
      <c r="B1040" s="6"/>
      <c r="F1040" s="15"/>
    </row>
    <row r="1041" spans="2:6" ht="13" x14ac:dyDescent="0.15">
      <c r="B1041" s="6"/>
      <c r="F1041" s="15"/>
    </row>
    <row r="1042" spans="2:6" ht="13" x14ac:dyDescent="0.15">
      <c r="B1042" s="6"/>
      <c r="F1042" s="15"/>
    </row>
    <row r="1043" spans="2:6" ht="13" x14ac:dyDescent="0.15">
      <c r="B1043" s="6"/>
      <c r="F1043" s="15"/>
    </row>
    <row r="1044" spans="2:6" ht="13" x14ac:dyDescent="0.15">
      <c r="B1044" s="6"/>
      <c r="F1044" s="15"/>
    </row>
    <row r="1045" spans="2:6" ht="13" x14ac:dyDescent="0.15">
      <c r="B1045" s="6"/>
      <c r="F1045" s="15"/>
    </row>
    <row r="1046" spans="2:6" ht="13" x14ac:dyDescent="0.15">
      <c r="B1046" s="6"/>
      <c r="F1046" s="15"/>
    </row>
    <row r="1047" spans="2:6" ht="13" x14ac:dyDescent="0.15">
      <c r="B1047" s="6"/>
      <c r="F1047" s="15"/>
    </row>
    <row r="1048" spans="2:6" ht="13" x14ac:dyDescent="0.15">
      <c r="B1048" s="6"/>
      <c r="F1048" s="15"/>
    </row>
    <row r="1049" spans="2:6" ht="13" x14ac:dyDescent="0.15">
      <c r="B1049" s="6"/>
      <c r="F1049" s="15"/>
    </row>
    <row r="1050" spans="2:6" ht="13" x14ac:dyDescent="0.15">
      <c r="B1050" s="6"/>
      <c r="F1050" s="15"/>
    </row>
    <row r="1051" spans="2:6" ht="13" x14ac:dyDescent="0.15">
      <c r="B1051" s="6"/>
      <c r="F1051" s="15"/>
    </row>
    <row r="1052" spans="2:6" ht="13" x14ac:dyDescent="0.15">
      <c r="B1052" s="6"/>
      <c r="F1052" s="15"/>
    </row>
    <row r="1053" spans="2:6" ht="13" x14ac:dyDescent="0.15">
      <c r="B1053" s="6"/>
      <c r="F1053" s="15"/>
    </row>
    <row r="1054" spans="2:6" ht="13" x14ac:dyDescent="0.15">
      <c r="B1054" s="6"/>
      <c r="F1054" s="15"/>
    </row>
    <row r="1055" spans="2:6" ht="13" x14ac:dyDescent="0.15">
      <c r="B1055" s="6"/>
      <c r="F1055" s="15"/>
    </row>
    <row r="1056" spans="2:6" ht="13" x14ac:dyDescent="0.15">
      <c r="B1056" s="6"/>
      <c r="F1056" s="15"/>
    </row>
    <row r="1057" spans="2:6" ht="13" x14ac:dyDescent="0.15">
      <c r="B1057" s="6"/>
      <c r="F1057" s="15"/>
    </row>
    <row r="1058" spans="2:6" ht="13" x14ac:dyDescent="0.15">
      <c r="B1058" s="6"/>
      <c r="F1058" s="15"/>
    </row>
    <row r="1059" spans="2:6" ht="13" x14ac:dyDescent="0.15">
      <c r="B1059" s="6"/>
      <c r="F1059" s="15"/>
    </row>
    <row r="1060" spans="2:6" ht="13" x14ac:dyDescent="0.15">
      <c r="B1060" s="6"/>
      <c r="F1060" s="15"/>
    </row>
    <row r="1061" spans="2:6" ht="13" x14ac:dyDescent="0.15">
      <c r="B1061" s="6"/>
      <c r="F1061" s="15"/>
    </row>
    <row r="1062" spans="2:6" ht="13" x14ac:dyDescent="0.15">
      <c r="B1062" s="6"/>
      <c r="F1062" s="15"/>
    </row>
    <row r="1063" spans="2:6" ht="13" x14ac:dyDescent="0.15">
      <c r="B1063" s="6"/>
      <c r="F1063" s="15"/>
    </row>
    <row r="1064" spans="2:6" ht="13" x14ac:dyDescent="0.15">
      <c r="B1064" s="6"/>
      <c r="F1064" s="15"/>
    </row>
    <row r="1065" spans="2:6" ht="13" x14ac:dyDescent="0.15">
      <c r="B1065" s="6"/>
      <c r="F1065" s="15"/>
    </row>
    <row r="1066" spans="2:6" ht="13" x14ac:dyDescent="0.15">
      <c r="B1066" s="6"/>
      <c r="F1066" s="15"/>
    </row>
    <row r="1067" spans="2:6" ht="13" x14ac:dyDescent="0.15">
      <c r="B1067" s="6"/>
      <c r="F1067" s="15"/>
    </row>
    <row r="1068" spans="2:6" ht="13" x14ac:dyDescent="0.15">
      <c r="B1068" s="6"/>
      <c r="F1068" s="15"/>
    </row>
    <row r="1069" spans="2:6" ht="13" x14ac:dyDescent="0.15">
      <c r="B1069" s="6"/>
      <c r="F1069" s="15"/>
    </row>
    <row r="1070" spans="2:6" ht="13" x14ac:dyDescent="0.15">
      <c r="B1070" s="6"/>
      <c r="F1070" s="15"/>
    </row>
    <row r="1071" spans="2:6" ht="13" x14ac:dyDescent="0.15">
      <c r="B1071" s="6"/>
      <c r="F1071" s="15"/>
    </row>
    <row r="1072" spans="2:6" ht="13" x14ac:dyDescent="0.15">
      <c r="B1072" s="6"/>
      <c r="F1072" s="15"/>
    </row>
    <row r="1073" spans="2:6" ht="13" x14ac:dyDescent="0.15">
      <c r="B1073" s="6"/>
      <c r="F1073" s="15"/>
    </row>
    <row r="1074" spans="2:6" ht="13" x14ac:dyDescent="0.15">
      <c r="B1074" s="6"/>
      <c r="F1074" s="15"/>
    </row>
    <row r="1075" spans="2:6" ht="13" x14ac:dyDescent="0.15">
      <c r="B1075" s="6"/>
      <c r="F1075" s="15"/>
    </row>
    <row r="1076" spans="2:6" ht="13" x14ac:dyDescent="0.15">
      <c r="B1076" s="6"/>
      <c r="F1076" s="15"/>
    </row>
    <row r="1077" spans="2:6" ht="13" x14ac:dyDescent="0.15">
      <c r="B1077" s="6"/>
      <c r="F1077" s="15"/>
    </row>
    <row r="1078" spans="2:6" ht="13" x14ac:dyDescent="0.15">
      <c r="B1078" s="6"/>
      <c r="F1078" s="15"/>
    </row>
    <row r="1079" spans="2:6" ht="13" x14ac:dyDescent="0.15">
      <c r="B1079" s="6"/>
      <c r="F1079" s="15"/>
    </row>
    <row r="1080" spans="2:6" ht="13" x14ac:dyDescent="0.15">
      <c r="B1080" s="6"/>
      <c r="F1080" s="15"/>
    </row>
    <row r="1081" spans="2:6" ht="13" x14ac:dyDescent="0.15">
      <c r="B1081" s="6"/>
      <c r="F1081" s="15"/>
    </row>
    <row r="1082" spans="2:6" ht="13" x14ac:dyDescent="0.15">
      <c r="B1082" s="6"/>
      <c r="F1082" s="15"/>
    </row>
    <row r="1083" spans="2:6" ht="13" x14ac:dyDescent="0.15">
      <c r="F1083" s="15"/>
    </row>
  </sheetData>
  <autoFilter ref="A2:L328" xr:uid="{00000000-0009-0000-0000-000000000000}"/>
  <conditionalFormatting sqref="G1:G1083">
    <cfRule type="cellIs" dxfId="0" priority="2" operator="lessThan">
      <formula>"100%"</formula>
    </cfRule>
  </conditionalFormatting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7E0046C7B3F04697618CCAA6257511" ma:contentTypeVersion="10" ma:contentTypeDescription="Create a new document." ma:contentTypeScope="" ma:versionID="a7264075b38b8c859dc96f03b2f9a158">
  <xsd:schema xmlns:xsd="http://www.w3.org/2001/XMLSchema" xmlns:xs="http://www.w3.org/2001/XMLSchema" xmlns:p="http://schemas.microsoft.com/office/2006/metadata/properties" xmlns:ns2="950a77b0-4d16-4607-91a8-79c61ffb4fba" xmlns:ns3="7ba71323-4a7c-4db0-a3cd-32266ad98c71" targetNamespace="http://schemas.microsoft.com/office/2006/metadata/properties" ma:root="true" ma:fieldsID="cf8e14306e6d2b513d3c40b178a37a6a" ns2:_="" ns3:_="">
    <xsd:import namespace="950a77b0-4d16-4607-91a8-79c61ffb4fba"/>
    <xsd:import namespace="7ba71323-4a7c-4db0-a3cd-32266ad98c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0a77b0-4d16-4607-91a8-79c61ffb4f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4f20900-e968-48f7-902f-66b324541d2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a71323-4a7c-4db0-a3cd-32266ad98c7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72576990-a4c4-4cb2-98e3-a05ffc0b9887}" ma:internalName="TaxCatchAll" ma:showField="CatchAllData" ma:web="7ba71323-4a7c-4db0-a3cd-32266ad98c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ba71323-4a7c-4db0-a3cd-32266ad98c71" xsi:nil="true"/>
    <lcf76f155ced4ddcb4097134ff3c332f xmlns="950a77b0-4d16-4607-91a8-79c61ffb4fb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C3FC61-FE31-4CA0-B131-B21D7185C6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0a77b0-4d16-4607-91a8-79c61ffb4fba"/>
    <ds:schemaRef ds:uri="7ba71323-4a7c-4db0-a3cd-32266ad98c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111E77A-A023-43E0-9628-7DE386E39DBA}">
  <ds:schemaRefs>
    <ds:schemaRef ds:uri="http://schemas.microsoft.com/office/2006/metadata/properties"/>
    <ds:schemaRef ds:uri="http://schemas.microsoft.com/office/infopath/2007/PartnerControls"/>
    <ds:schemaRef ds:uri="7ba71323-4a7c-4db0-a3cd-32266ad98c71"/>
    <ds:schemaRef ds:uri="950a77b0-4d16-4607-91a8-79c61ffb4fba"/>
  </ds:schemaRefs>
</ds:datastoreItem>
</file>

<file path=customXml/itemProps3.xml><?xml version="1.0" encoding="utf-8"?>
<ds:datastoreItem xmlns:ds="http://schemas.openxmlformats.org/officeDocument/2006/customXml" ds:itemID="{23A692C4-1B78-497C-BAB3-344D781E5C9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cpt + genesis combined (physici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Cathy Nguyen</cp:lastModifiedBy>
  <cp:revision/>
  <dcterms:created xsi:type="dcterms:W3CDTF">2023-01-12T00:33:04Z</dcterms:created>
  <dcterms:modified xsi:type="dcterms:W3CDTF">2024-02-14T00:32:24Z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0x010100A17E0046C7B3F04697618CCAA6257511</vt:lpwstr>
  </property>
</Properties>
</file>