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试验项目\论文\亚热带森林土壤中顽固性碳的微生物衰变比温带森林土壤中顽固性碳的微生物衰变快\（投稿）\Functional Ecology\"/>
    </mc:Choice>
  </mc:AlternateContent>
  <xr:revisionPtr revIDLastSave="0" documentId="8_{72926309-2D23-4987-915A-76269B328B2F}" xr6:coauthVersionLast="47" xr6:coauthVersionMax="47" xr10:uidLastSave="{00000000-0000-0000-0000-000000000000}"/>
  <bookViews>
    <workbookView xWindow="-108" yWindow="-108" windowWidth="23256" windowHeight="12456" xr2:uid="{7BE41C69-134C-45D6-A1F6-49DA2435FD3F}"/>
  </bookViews>
  <sheets>
    <sheet name="基础数据"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1" l="1"/>
  <c r="U21" i="1"/>
  <c r="O21" i="1"/>
  <c r="I21" i="1"/>
  <c r="D21" i="1"/>
  <c r="J20" i="1"/>
  <c r="R19" i="1"/>
  <c r="H19" i="1"/>
  <c r="I15" i="1"/>
</calcChain>
</file>

<file path=xl/sharedStrings.xml><?xml version="1.0" encoding="utf-8"?>
<sst xmlns="http://schemas.openxmlformats.org/spreadsheetml/2006/main" count="209" uniqueCount="161">
  <si>
    <t>Compound</t>
    <phoneticPr fontId="2" type="noConversion"/>
  </si>
  <si>
    <t>Taxon</t>
    <phoneticPr fontId="2" type="noConversion"/>
  </si>
  <si>
    <t>指标</t>
    <phoneticPr fontId="1" type="noConversion"/>
  </si>
  <si>
    <t>MES.1</t>
  </si>
  <si>
    <t>MES.2</t>
  </si>
  <si>
    <t>MES.3</t>
  </si>
  <si>
    <t>DLS.1</t>
  </si>
  <si>
    <t>DLS.2</t>
  </si>
  <si>
    <t>DLS.3</t>
  </si>
  <si>
    <t>FX.1</t>
  </si>
  <si>
    <t>FX.2</t>
  </si>
  <si>
    <t>FX.3</t>
  </si>
  <si>
    <t>HDT.1</t>
  </si>
  <si>
    <t>HDT.2</t>
  </si>
  <si>
    <t>HDT.3</t>
  </si>
  <si>
    <t>MY.1</t>
  </si>
  <si>
    <t>MY.2</t>
  </si>
  <si>
    <t>MY.3</t>
  </si>
  <si>
    <t>CD.1</t>
  </si>
  <si>
    <t>CD.2</t>
  </si>
  <si>
    <t>CD.3</t>
  </si>
  <si>
    <t>KST.1</t>
  </si>
  <si>
    <t>KST.2</t>
  </si>
  <si>
    <t>KST.3</t>
  </si>
  <si>
    <t>ALS.1</t>
  </si>
  <si>
    <t>ALS.2</t>
  </si>
  <si>
    <t>ALS.3</t>
  </si>
  <si>
    <t>XSBN.1</t>
  </si>
  <si>
    <t>XSBN.2</t>
  </si>
  <si>
    <t>XSBN.3</t>
  </si>
  <si>
    <t>JFL.1</t>
  </si>
  <si>
    <t>JFL.2</t>
  </si>
  <si>
    <t>JFL.3</t>
  </si>
  <si>
    <t>cellulose</t>
    <phoneticPr fontId="2" type="noConversion"/>
  </si>
  <si>
    <t>AA9</t>
  </si>
  <si>
    <t>celluloseAA9</t>
  </si>
  <si>
    <t>AA10</t>
  </si>
  <si>
    <t>celluloseAA10</t>
  </si>
  <si>
    <t>GH1</t>
  </si>
  <si>
    <t>celluloseGH1</t>
  </si>
  <si>
    <t>GH3</t>
  </si>
  <si>
    <t>celluloseGH3</t>
  </si>
  <si>
    <t>GH6</t>
  </si>
  <si>
    <t>celluloseGH6</t>
  </si>
  <si>
    <t>GH7</t>
  </si>
  <si>
    <t>celluloseGH7</t>
  </si>
  <si>
    <t>GH8</t>
  </si>
  <si>
    <t>celluloseGH8</t>
  </si>
  <si>
    <t>GH9</t>
  </si>
  <si>
    <t>celluloseGH9</t>
  </si>
  <si>
    <t>GH12</t>
  </si>
  <si>
    <t>celluloseGH12</t>
  </si>
  <si>
    <t>GH45</t>
  </si>
  <si>
    <t>celluloseGH45</t>
  </si>
  <si>
    <t>GH48</t>
  </si>
  <si>
    <t>celluloseGH48</t>
  </si>
  <si>
    <t>GH116</t>
  </si>
  <si>
    <t>celluloseGH116</t>
  </si>
  <si>
    <t>hemicellulose</t>
    <phoneticPr fontId="2" type="noConversion"/>
  </si>
  <si>
    <t>GH2</t>
  </si>
  <si>
    <t>hemicelluloseGH2</t>
  </si>
  <si>
    <t>GH10</t>
  </si>
  <si>
    <t>hemicelluloseGH10</t>
  </si>
  <si>
    <t>GH11</t>
  </si>
  <si>
    <t>hemicelluloseGH11</t>
  </si>
  <si>
    <t>GH26</t>
  </si>
  <si>
    <t>hemicelluloseGH26</t>
  </si>
  <si>
    <t>GH30</t>
  </si>
  <si>
    <t>hemicelluloseGH30</t>
  </si>
  <si>
    <t>GH36</t>
  </si>
  <si>
    <t>hemicelluloseGH36</t>
  </si>
  <si>
    <t>GH39</t>
  </si>
  <si>
    <t>hemicelluloseGH39</t>
  </si>
  <si>
    <t>GH43</t>
  </si>
  <si>
    <t>hemicelluloseGH43</t>
  </si>
  <si>
    <t>GH44</t>
  </si>
  <si>
    <t>hemicelluloseGH44</t>
  </si>
  <si>
    <t>GH51</t>
  </si>
  <si>
    <t>hemicelluloseGH51</t>
  </si>
  <si>
    <t>GH54</t>
  </si>
  <si>
    <t>hemicelluloseGH54</t>
  </si>
  <si>
    <t>GH62</t>
  </si>
  <si>
    <t>hemicelluloseGH62</t>
  </si>
  <si>
    <t>GH67</t>
  </si>
  <si>
    <t>hemicelluloseGH67</t>
  </si>
  <si>
    <t>GH74</t>
  </si>
  <si>
    <t>hemicelluloseGH74</t>
  </si>
  <si>
    <t>GH95</t>
  </si>
  <si>
    <t>hemicelluloseGH95</t>
  </si>
  <si>
    <t>GH115</t>
  </si>
  <si>
    <t>hemicelluloseGH115</t>
  </si>
  <si>
    <t>GH120</t>
  </si>
  <si>
    <t>hemicelluloseGH120</t>
  </si>
  <si>
    <t>ligin</t>
    <phoneticPr fontId="2" type="noConversion"/>
  </si>
  <si>
    <t>AA1</t>
  </si>
  <si>
    <t>liginAA1</t>
  </si>
  <si>
    <t>AA2</t>
  </si>
  <si>
    <t>liginAA2</t>
  </si>
  <si>
    <t>AA3</t>
  </si>
  <si>
    <t>liginAA3</t>
  </si>
  <si>
    <t>AA4</t>
  </si>
  <si>
    <t>liginAA4</t>
  </si>
  <si>
    <t>AA5</t>
  </si>
  <si>
    <t>liginAA5</t>
  </si>
  <si>
    <t>AA6</t>
  </si>
  <si>
    <t>liginAA6</t>
  </si>
  <si>
    <t>glucans</t>
    <phoneticPr fontId="2" type="noConversion"/>
  </si>
  <si>
    <t>GH17</t>
  </si>
  <si>
    <t>glucansGH17</t>
  </si>
  <si>
    <t>GH55</t>
  </si>
  <si>
    <t>glucansGH55</t>
  </si>
  <si>
    <t>GH64</t>
  </si>
  <si>
    <t>glucansGH64</t>
  </si>
  <si>
    <t>GH81</t>
  </si>
  <si>
    <t>glucansGH81</t>
  </si>
  <si>
    <t>GH128</t>
  </si>
  <si>
    <t>glucansGH128</t>
  </si>
  <si>
    <t>chitin</t>
    <phoneticPr fontId="2" type="noConversion"/>
  </si>
  <si>
    <t>GH16</t>
  </si>
  <si>
    <t>chitinGH16</t>
  </si>
  <si>
    <t>GH18</t>
  </si>
  <si>
    <t>chitinGH18</t>
  </si>
  <si>
    <t>GH19</t>
  </si>
  <si>
    <t>chitinGH19</t>
  </si>
  <si>
    <t>GH20</t>
  </si>
  <si>
    <t>chitinGH20</t>
  </si>
  <si>
    <t>GH72</t>
  </si>
  <si>
    <t>chitinGH72</t>
  </si>
  <si>
    <t>peptidoglycan</t>
    <phoneticPr fontId="2" type="noConversion"/>
  </si>
  <si>
    <t>GH22</t>
  </si>
  <si>
    <t>peptidoglycanGH22</t>
  </si>
  <si>
    <t>GH23</t>
  </si>
  <si>
    <t>peptidoglycanGH23</t>
  </si>
  <si>
    <t>GH24</t>
  </si>
  <si>
    <t>peptidoglycanGH24</t>
  </si>
  <si>
    <t>GH25</t>
  </si>
  <si>
    <t>peptidoglycanGH25</t>
  </si>
  <si>
    <t>GH73</t>
  </si>
  <si>
    <t>peptidoglycanGH73</t>
  </si>
  <si>
    <t>GH102</t>
  </si>
  <si>
    <t>peptidoglycanGH102</t>
  </si>
  <si>
    <t>GH103</t>
  </si>
  <si>
    <t>peptidoglycanGH103</t>
  </si>
  <si>
    <t>GH104</t>
  </si>
  <si>
    <t>peptidoglycanGH104</t>
  </si>
  <si>
    <t>GH108</t>
  </si>
  <si>
    <t>peptidoglycanGH108</t>
  </si>
  <si>
    <t>MAP</t>
    <phoneticPr fontId="2" type="noConversion"/>
  </si>
  <si>
    <t>MAT</t>
    <phoneticPr fontId="2" type="noConversion"/>
  </si>
  <si>
    <t>BD</t>
    <phoneticPr fontId="2" type="noConversion"/>
  </si>
  <si>
    <t>pH</t>
    <phoneticPr fontId="2" type="noConversion"/>
  </si>
  <si>
    <t>SOC</t>
    <phoneticPr fontId="2" type="noConversion"/>
  </si>
  <si>
    <t>TN</t>
    <phoneticPr fontId="2" type="noConversion"/>
  </si>
  <si>
    <t>labileC</t>
    <phoneticPr fontId="2" type="noConversion"/>
  </si>
  <si>
    <t>RecalcitrantC</t>
    <phoneticPr fontId="2" type="noConversion"/>
  </si>
  <si>
    <t>AlkyC</t>
    <phoneticPr fontId="2" type="noConversion"/>
  </si>
  <si>
    <t>OalkylC</t>
    <phoneticPr fontId="2" type="noConversion"/>
  </si>
  <si>
    <t>AO</t>
    <phoneticPr fontId="2" type="noConversion"/>
  </si>
  <si>
    <t>AromaticC</t>
    <phoneticPr fontId="2" type="noConversion"/>
  </si>
  <si>
    <t>CarboxyC</t>
    <phoneticPr fontId="2" type="noConversion"/>
  </si>
  <si>
    <t>CarbonylC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</si>
</sst>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_ "/>
  </numFmts>
  <fonts count="4"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6" fontId="0" fillId="0" borderId="0" xfId="0" applyNumberFormat="1" applyAlignment="1">
      <alignment vertical="center"/>
    </xf>
    <xf numFmtId="0" fontId="0" fillId="0" borderId="0" xfId="0" applyAlignment="1">
      <alignment vertical="center"/>
    </xf>
    <xf numFmtId="0" fontId="3" fillId="0" borderId="0" xfId="0" applyFont="1" applyAlignment="1">
      <alignment horizontal="center"/>
    </xf>
    <xf numFmtId="176" fontId="0" fillId="0" borderId="0" xfId="0" applyNumberFormat="1"/>
    <xf numFmtId="11"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4432-5D2D-4BD2-91E0-D04AFEA0D656}">
  <dimension ref="A1:AG72"/>
  <sheetViews>
    <sheetView tabSelected="1" topLeftCell="A46" workbookViewId="0">
      <selection activeCell="E7" sqref="E7"/>
    </sheetView>
  </sheetViews>
  <sheetFormatPr defaultColWidth="8.77734375" defaultRowHeight="13.8" x14ac:dyDescent="0.25"/>
  <cols>
    <col min="1" max="1" width="14.44140625" style="1" customWidth="1"/>
    <col min="2" max="2" width="8.77734375" style="1"/>
    <col min="3" max="3" width="20.77734375" style="1" customWidth="1"/>
    <col min="4" max="8" width="14.5546875" style="1" bestFit="1" customWidth="1"/>
    <col min="9" max="9" width="15.77734375" style="1" customWidth="1"/>
    <col min="10" max="32" width="14.5546875" style="1" bestFit="1" customWidth="1"/>
    <col min="33" max="33" width="14.5546875" style="1" customWidth="1"/>
    <col min="34" max="34" width="14.5546875" style="1" bestFit="1" customWidth="1"/>
    <col min="35" max="16384" width="8.77734375" style="1"/>
  </cols>
  <sheetData>
    <row r="1" spans="1:33" x14ac:dyDescent="0.25">
      <c r="A1" s="1" t="s">
        <v>0</v>
      </c>
      <c r="B1" s="1" t="s">
        <v>1</v>
      </c>
      <c r="C1" s="1"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row>
    <row r="2" spans="1:33" x14ac:dyDescent="0.25">
      <c r="A2" s="1" t="s">
        <v>33</v>
      </c>
      <c r="B2" s="4" t="s">
        <v>34</v>
      </c>
      <c r="C2" s="4" t="s">
        <v>35</v>
      </c>
      <c r="D2" s="1">
        <v>0</v>
      </c>
      <c r="E2" s="1">
        <v>0</v>
      </c>
      <c r="F2" s="1">
        <v>0</v>
      </c>
      <c r="G2" s="1">
        <v>0</v>
      </c>
      <c r="H2" s="1">
        <v>7.1796852944299999E-6</v>
      </c>
      <c r="I2" s="1">
        <v>0</v>
      </c>
      <c r="J2" s="1">
        <v>0</v>
      </c>
      <c r="K2" s="1">
        <v>0</v>
      </c>
      <c r="L2" s="1">
        <v>0</v>
      </c>
      <c r="M2" s="1">
        <v>0</v>
      </c>
      <c r="N2" s="1">
        <v>0</v>
      </c>
      <c r="O2" s="1">
        <v>0</v>
      </c>
      <c r="P2" s="1">
        <v>0</v>
      </c>
      <c r="Q2" s="1">
        <v>0</v>
      </c>
      <c r="R2" s="1">
        <v>0</v>
      </c>
      <c r="S2" s="1">
        <v>0</v>
      </c>
      <c r="T2" s="1">
        <v>0</v>
      </c>
      <c r="U2" s="1">
        <v>0</v>
      </c>
      <c r="V2" s="1">
        <v>8.5105931336600003E-6</v>
      </c>
      <c r="W2" s="1">
        <v>6.71961706793E-6</v>
      </c>
      <c r="X2" s="1">
        <v>0</v>
      </c>
      <c r="Y2" s="1">
        <v>0</v>
      </c>
      <c r="Z2" s="1">
        <v>0</v>
      </c>
      <c r="AA2" s="1">
        <v>7.0663983771999999E-6</v>
      </c>
      <c r="AB2" s="1">
        <v>0</v>
      </c>
      <c r="AC2" s="1">
        <v>0</v>
      </c>
      <c r="AD2" s="1">
        <v>0</v>
      </c>
      <c r="AE2" s="1">
        <v>0</v>
      </c>
      <c r="AF2" s="1">
        <v>2.16899525763E-5</v>
      </c>
      <c r="AG2" s="1">
        <v>5.1250430813800001E-6</v>
      </c>
    </row>
    <row r="3" spans="1:33" x14ac:dyDescent="0.25">
      <c r="A3" s="1" t="s">
        <v>33</v>
      </c>
      <c r="B3" s="4" t="s">
        <v>36</v>
      </c>
      <c r="C3" s="4" t="s">
        <v>37</v>
      </c>
      <c r="D3" s="4">
        <v>6.4697464713999996E-5</v>
      </c>
      <c r="E3" s="4">
        <v>3.8881722219700002E-5</v>
      </c>
      <c r="F3" s="4">
        <v>1.2534688978299999E-4</v>
      </c>
      <c r="G3" s="4">
        <v>2.17235029739E-4</v>
      </c>
      <c r="H3" s="4">
        <v>3.3754132542200002E-4</v>
      </c>
      <c r="I3" s="4">
        <v>3.21946826825E-4</v>
      </c>
      <c r="J3" s="4">
        <v>1.15754609252E-4</v>
      </c>
      <c r="K3" s="4">
        <v>1.5500616521700001E-4</v>
      </c>
      <c r="L3" s="4">
        <v>1.70372476378E-4</v>
      </c>
      <c r="M3" s="4">
        <v>5.3639267806800003E-5</v>
      </c>
      <c r="N3" s="4">
        <v>3.0120829518099998E-5</v>
      </c>
      <c r="O3" s="4">
        <v>1.89179833894E-5</v>
      </c>
      <c r="P3" s="4">
        <v>8.6673213815899995E-6</v>
      </c>
      <c r="Q3" s="4">
        <v>4.9073644154799998E-5</v>
      </c>
      <c r="R3" s="4">
        <v>4.7758797088599998E-5</v>
      </c>
      <c r="S3" s="4">
        <v>3.6955894636200002E-4</v>
      </c>
      <c r="T3" s="4">
        <v>3.82331859867E-4</v>
      </c>
      <c r="U3" s="4">
        <v>9.5971128691799994E-5</v>
      </c>
      <c r="V3" s="4">
        <v>8.6247711169099998E-5</v>
      </c>
      <c r="W3" s="4">
        <v>7.1328645358999997E-5</v>
      </c>
      <c r="X3" s="4">
        <v>2.91081871831E-5</v>
      </c>
      <c r="Y3" s="4">
        <v>3.38642269359E-4</v>
      </c>
      <c r="Z3" s="4">
        <v>1.4050659203199999E-4</v>
      </c>
      <c r="AA3" s="4">
        <v>5.0418122025599999E-4</v>
      </c>
      <c r="AB3" s="4">
        <v>0</v>
      </c>
      <c r="AC3" s="4">
        <v>3.0744013433399999E-6</v>
      </c>
      <c r="AD3" s="4">
        <v>0</v>
      </c>
      <c r="AE3" s="4">
        <v>1.80493389861E-4</v>
      </c>
      <c r="AF3" s="4">
        <v>6.8326966453200003E-5</v>
      </c>
      <c r="AG3" s="4">
        <v>1.5336933087600001E-4</v>
      </c>
    </row>
    <row r="4" spans="1:33" x14ac:dyDescent="0.25">
      <c r="A4" s="1" t="s">
        <v>33</v>
      </c>
      <c r="B4" s="4" t="s">
        <v>38</v>
      </c>
      <c r="C4" s="4" t="s">
        <v>39</v>
      </c>
      <c r="D4" s="4">
        <v>5.0026165343899998E-3</v>
      </c>
      <c r="E4" s="4">
        <v>4.7609729909799999E-3</v>
      </c>
      <c r="F4" s="4">
        <v>3.9765322678499996E-3</v>
      </c>
      <c r="G4" s="4">
        <v>6.2187240558000002E-3</v>
      </c>
      <c r="H4" s="4">
        <v>6.7559565090100004E-3</v>
      </c>
      <c r="I4" s="4">
        <v>6.3620669107000002E-3</v>
      </c>
      <c r="J4" s="4">
        <v>6.2088706194800003E-3</v>
      </c>
      <c r="K4" s="4">
        <v>4.6484647974200004E-3</v>
      </c>
      <c r="L4" s="4">
        <v>5.5695881541899996E-3</v>
      </c>
      <c r="M4" s="4">
        <v>4.3005435506900001E-3</v>
      </c>
      <c r="N4" s="4">
        <v>4.85336429927E-3</v>
      </c>
      <c r="O4" s="4">
        <v>4.2081698941400002E-3</v>
      </c>
      <c r="P4" s="4">
        <v>6.6531156230200004E-3</v>
      </c>
      <c r="Q4" s="4">
        <v>6.2235262064500004E-3</v>
      </c>
      <c r="R4" s="4">
        <v>6.1781926800200003E-3</v>
      </c>
      <c r="S4" s="4">
        <v>6.0777467787600003E-3</v>
      </c>
      <c r="T4" s="4">
        <v>5.7291280695699999E-3</v>
      </c>
      <c r="U4" s="4">
        <v>5.95760190924E-3</v>
      </c>
      <c r="V4" s="4">
        <v>5.9129201761100002E-3</v>
      </c>
      <c r="W4" s="4">
        <v>5.9346672209800002E-3</v>
      </c>
      <c r="X4" s="4">
        <v>5.3475752561499999E-3</v>
      </c>
      <c r="Y4" s="4">
        <v>6.9996162681999997E-3</v>
      </c>
      <c r="Z4" s="4">
        <v>7.5528273505399996E-3</v>
      </c>
      <c r="AA4" s="4">
        <v>9.5918702608000003E-3</v>
      </c>
      <c r="AB4" s="4">
        <v>4.8246365356699999E-3</v>
      </c>
      <c r="AC4" s="4">
        <v>4.9980035129400004E-3</v>
      </c>
      <c r="AD4" s="4">
        <v>5.1817923252599997E-3</v>
      </c>
      <c r="AE4" s="4">
        <v>6.1438807888699997E-3</v>
      </c>
      <c r="AF4" s="4">
        <v>5.8995213253900001E-3</v>
      </c>
      <c r="AG4" s="4">
        <v>6.0434272887199998E-3</v>
      </c>
    </row>
    <row r="5" spans="1:33" x14ac:dyDescent="0.25">
      <c r="A5" s="1" t="s">
        <v>33</v>
      </c>
      <c r="B5" s="4" t="s">
        <v>40</v>
      </c>
      <c r="C5" s="4" t="s">
        <v>41</v>
      </c>
      <c r="D5" s="2">
        <v>1.9696984669400001E-2</v>
      </c>
      <c r="E5" s="2">
        <v>1.8424152239899998E-2</v>
      </c>
      <c r="F5" s="2">
        <v>1.8494209051799999E-2</v>
      </c>
      <c r="G5" s="2">
        <v>1.9699316869699997E-2</v>
      </c>
      <c r="H5" s="2">
        <v>1.8163777777199998E-2</v>
      </c>
      <c r="I5" s="2">
        <v>1.7538709952999998E-2</v>
      </c>
      <c r="J5" s="2">
        <v>2.16120310325E-2</v>
      </c>
      <c r="K5" s="2">
        <v>2.1080759757900001E-2</v>
      </c>
      <c r="L5" s="2">
        <v>2.06105369058E-2</v>
      </c>
      <c r="M5" s="2">
        <v>1.9106365629300001E-2</v>
      </c>
      <c r="N5" s="2">
        <v>1.89073748413E-2</v>
      </c>
      <c r="O5" s="2">
        <v>1.9407732223100001E-2</v>
      </c>
      <c r="P5" s="2">
        <v>2.5625531972200001E-2</v>
      </c>
      <c r="Q5" s="2">
        <v>2.65894796162E-2</v>
      </c>
      <c r="R5" s="2">
        <v>2.4785059234500001E-2</v>
      </c>
      <c r="S5" s="2">
        <v>2.14623405552E-2</v>
      </c>
      <c r="T5" s="2">
        <v>2.1521436910999999E-2</v>
      </c>
      <c r="U5" s="2">
        <v>1.92657541273E-2</v>
      </c>
      <c r="V5" s="2">
        <v>2.2866408454700001E-2</v>
      </c>
      <c r="W5" s="2">
        <v>2.20246565398E-2</v>
      </c>
      <c r="X5" s="2">
        <v>2.1419855865E-2</v>
      </c>
      <c r="Y5" s="2">
        <v>2.0531139878799998E-2</v>
      </c>
      <c r="Z5" s="2">
        <v>2.1939965176700001E-2</v>
      </c>
      <c r="AA5" s="2">
        <v>2.57909386001E-2</v>
      </c>
      <c r="AB5" s="2">
        <v>2.3534070835E-2</v>
      </c>
      <c r="AC5" s="2">
        <v>2.5661603707500001E-2</v>
      </c>
      <c r="AD5" s="2">
        <v>2.1727556057899999E-2</v>
      </c>
      <c r="AE5" s="2">
        <v>1.8987385837599999E-2</v>
      </c>
      <c r="AF5" s="2">
        <v>1.8071852551300002E-2</v>
      </c>
      <c r="AG5" s="2">
        <v>1.8984654301299999E-2</v>
      </c>
    </row>
    <row r="6" spans="1:33" x14ac:dyDescent="0.25">
      <c r="A6" s="1" t="s">
        <v>33</v>
      </c>
      <c r="B6" s="4" t="s">
        <v>42</v>
      </c>
      <c r="C6" s="4" t="s">
        <v>43</v>
      </c>
      <c r="D6" s="2">
        <v>1.43851603387E-2</v>
      </c>
      <c r="E6" s="2">
        <v>1.6126732380400001E-2</v>
      </c>
      <c r="F6" s="2">
        <v>1.33170481312E-2</v>
      </c>
      <c r="G6" s="2">
        <v>1.3831019450499998E-2</v>
      </c>
      <c r="H6" s="2">
        <v>1.2855478245699999E-2</v>
      </c>
      <c r="I6" s="2">
        <v>1.3723614584699999E-2</v>
      </c>
      <c r="J6" s="2">
        <v>1.6370249883299999E-2</v>
      </c>
      <c r="K6" s="2">
        <v>1.40458894646E-2</v>
      </c>
      <c r="L6" s="2">
        <v>1.6013533723499999E-2</v>
      </c>
      <c r="M6" s="2">
        <v>1.5228972706499999E-2</v>
      </c>
      <c r="N6" s="2">
        <v>1.58759415455E-2</v>
      </c>
      <c r="O6" s="2">
        <v>1.8215502184000001E-2</v>
      </c>
      <c r="P6" s="2">
        <v>1.53982286755E-2</v>
      </c>
      <c r="Q6" s="2">
        <v>1.6945074711699998E-2</v>
      </c>
      <c r="R6" s="2">
        <v>1.61376883651E-2</v>
      </c>
      <c r="S6" s="2">
        <v>1.8819348240800001E-2</v>
      </c>
      <c r="T6" s="2">
        <v>1.9601157829100001E-2</v>
      </c>
      <c r="U6" s="2">
        <v>1.9065591312700001E-2</v>
      </c>
      <c r="V6" s="2">
        <v>1.8831019450499999E-2</v>
      </c>
      <c r="W6" s="2">
        <v>1.78554782457E-2</v>
      </c>
      <c r="X6" s="2">
        <v>1.87236145847E-2</v>
      </c>
      <c r="Y6" s="2">
        <v>1.4952692016900001E-2</v>
      </c>
      <c r="Z6" s="2">
        <v>1.7666667416199999E-2</v>
      </c>
      <c r="AA6" s="2">
        <v>1.54893380292E-2</v>
      </c>
      <c r="AB6" s="2">
        <v>2.1248237277399998E-2</v>
      </c>
      <c r="AC6" s="2">
        <v>2.17080276711E-2</v>
      </c>
      <c r="AD6" s="2">
        <v>2.2206937934500001E-2</v>
      </c>
      <c r="AE6" s="2">
        <v>2.00257717238E-2</v>
      </c>
      <c r="AF6" s="2">
        <v>2.0633270446699999E-2</v>
      </c>
      <c r="AG6" s="2">
        <v>2.0738080669999999E-2</v>
      </c>
    </row>
    <row r="7" spans="1:33" x14ac:dyDescent="0.25">
      <c r="A7" s="1" t="s">
        <v>33</v>
      </c>
      <c r="B7" s="4" t="s">
        <v>44</v>
      </c>
      <c r="C7" s="4" t="s">
        <v>45</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1.20080203226E-5</v>
      </c>
      <c r="AB7" s="4">
        <v>0</v>
      </c>
      <c r="AC7" s="4">
        <v>0</v>
      </c>
      <c r="AD7" s="4">
        <v>0</v>
      </c>
      <c r="AE7" s="4">
        <v>0</v>
      </c>
      <c r="AF7" s="4">
        <v>0</v>
      </c>
      <c r="AG7" s="4">
        <v>0</v>
      </c>
    </row>
    <row r="8" spans="1:33" x14ac:dyDescent="0.25">
      <c r="A8" s="1" t="s">
        <v>33</v>
      </c>
      <c r="B8" s="4" t="s">
        <v>46</v>
      </c>
      <c r="C8" s="4" t="s">
        <v>47</v>
      </c>
      <c r="D8" s="4">
        <v>6.3249736258599995E-4</v>
      </c>
      <c r="E8" s="4">
        <v>4.4900340473100003E-4</v>
      </c>
      <c r="F8" s="4">
        <v>4.68711235133E-4</v>
      </c>
      <c r="G8" s="4">
        <v>3.0777919632000002E-4</v>
      </c>
      <c r="H8" s="4">
        <v>3.44955771317E-4</v>
      </c>
      <c r="I8" s="4">
        <v>4.6867137236300001E-4</v>
      </c>
      <c r="J8" s="4">
        <v>2.6287085615400003E-4</v>
      </c>
      <c r="K8" s="4">
        <v>3.8977384853999998E-4</v>
      </c>
      <c r="L8" s="4">
        <v>2.1533432919399999E-4</v>
      </c>
      <c r="M8" s="4">
        <v>7.3087566804899999E-4</v>
      </c>
      <c r="N8" s="4">
        <v>4.7220683457100001E-4</v>
      </c>
      <c r="O8" s="4">
        <v>2.7918395315300001E-4</v>
      </c>
      <c r="P8" s="4">
        <v>5.4046474387000004E-4</v>
      </c>
      <c r="Q8" s="4">
        <v>7.0017708799899997E-4</v>
      </c>
      <c r="R8" s="4">
        <v>5.0467590556399998E-4</v>
      </c>
      <c r="S8" s="4">
        <v>1.7468296056800001E-4</v>
      </c>
      <c r="T8" s="4">
        <v>2.73448057323E-4</v>
      </c>
      <c r="U8" s="4">
        <v>4.0687554818399999E-4</v>
      </c>
      <c r="V8" s="4">
        <v>5.8356055546800005E-4</v>
      </c>
      <c r="W8" s="4">
        <v>6.2273107414499999E-4</v>
      </c>
      <c r="X8" s="4">
        <v>6.8892360762000003E-4</v>
      </c>
      <c r="Y8" s="4">
        <v>5.2317559365700004E-4</v>
      </c>
      <c r="Z8" s="4">
        <v>3.0906679464500001E-4</v>
      </c>
      <c r="AA8" s="4">
        <v>5.0526680569600003E-4</v>
      </c>
      <c r="AB8" s="4">
        <v>3.11639075291E-4</v>
      </c>
      <c r="AC8" s="4">
        <v>2.5946060001800001E-4</v>
      </c>
      <c r="AD8" s="4">
        <v>3.3327870831199998E-4</v>
      </c>
      <c r="AE8" s="4">
        <v>4.1174726409600002E-4</v>
      </c>
      <c r="AF8" s="4">
        <v>3.5573311113400001E-4</v>
      </c>
      <c r="AG8" s="4">
        <v>3.2415197848100001E-4</v>
      </c>
    </row>
    <row r="9" spans="1:33" x14ac:dyDescent="0.25">
      <c r="A9" s="1" t="s">
        <v>33</v>
      </c>
      <c r="B9" s="4" t="s">
        <v>48</v>
      </c>
      <c r="C9" s="4" t="s">
        <v>49</v>
      </c>
      <c r="D9" s="4">
        <v>8.7925262599300002E-4</v>
      </c>
      <c r="E9" s="4">
        <v>6.9334069121699995E-4</v>
      </c>
      <c r="F9" s="4">
        <v>9.48289113423E-4</v>
      </c>
      <c r="G9" s="4">
        <v>9.4554167845E-4</v>
      </c>
      <c r="H9" s="4">
        <v>9.07687535114E-4</v>
      </c>
      <c r="I9" s="4">
        <v>1.15118136189E-3</v>
      </c>
      <c r="J9" s="4">
        <v>7.1098734779200001E-4</v>
      </c>
      <c r="K9" s="4">
        <v>9.2441005789699999E-4</v>
      </c>
      <c r="L9" s="4">
        <v>6.1567355997899998E-4</v>
      </c>
      <c r="M9" s="4">
        <v>6.5759136367499996E-4</v>
      </c>
      <c r="N9" s="4">
        <v>8.5629644649500003E-4</v>
      </c>
      <c r="O9" s="4">
        <v>1.08087587921E-3</v>
      </c>
      <c r="P9" s="4">
        <v>2.4601312014299998E-3</v>
      </c>
      <c r="Q9" s="4">
        <v>2.3463562270299998E-3</v>
      </c>
      <c r="R9" s="4">
        <v>2.5326884855800002E-3</v>
      </c>
      <c r="S9" s="4">
        <v>1.1080866045000001E-3</v>
      </c>
      <c r="T9" s="4">
        <v>8.2685475334599997E-4</v>
      </c>
      <c r="U9" s="4">
        <v>8.4683785282499999E-4</v>
      </c>
      <c r="V9" s="4">
        <v>8.9135240292799998E-4</v>
      </c>
      <c r="W9" s="4">
        <v>6.1124274945599999E-4</v>
      </c>
      <c r="X9" s="4">
        <v>7.4549761576599995E-4</v>
      </c>
      <c r="Y9" s="4">
        <v>1.0564242259799999E-3</v>
      </c>
      <c r="Z9" s="4">
        <v>1.19436075219E-3</v>
      </c>
      <c r="AA9" s="4">
        <v>1.81937444826E-3</v>
      </c>
      <c r="AB9" s="4">
        <v>3.7277301976600002E-3</v>
      </c>
      <c r="AC9" s="4">
        <v>3.1958296664500001E-3</v>
      </c>
      <c r="AD9" s="4">
        <v>3.4367056397E-3</v>
      </c>
      <c r="AE9" s="4">
        <v>1.31029016344E-3</v>
      </c>
      <c r="AF9" s="4">
        <v>1.2203587416799999E-3</v>
      </c>
      <c r="AG9" s="4">
        <v>9.973894527350001E-4</v>
      </c>
    </row>
    <row r="10" spans="1:33" x14ac:dyDescent="0.25">
      <c r="A10" s="1" t="s">
        <v>33</v>
      </c>
      <c r="B10" s="4" t="s">
        <v>50</v>
      </c>
      <c r="C10" s="4" t="s">
        <v>51</v>
      </c>
      <c r="D10" s="4">
        <v>4.4464155988000001E-4</v>
      </c>
      <c r="E10" s="4">
        <v>3.9585913698700001E-4</v>
      </c>
      <c r="F10" s="4">
        <v>3.4965311743099999E-4</v>
      </c>
      <c r="G10" s="4">
        <v>4.82814635255E-4</v>
      </c>
      <c r="H10" s="4">
        <v>4.5982408753499998E-4</v>
      </c>
      <c r="I10" s="4">
        <v>7.0317548011900001E-4</v>
      </c>
      <c r="J10" s="4">
        <v>3.1869757830599999E-4</v>
      </c>
      <c r="K10" s="4">
        <v>1.8570180122700001E-4</v>
      </c>
      <c r="L10" s="4">
        <v>2.8877669051400001E-4</v>
      </c>
      <c r="M10" s="4">
        <v>2.6185217328000002E-4</v>
      </c>
      <c r="N10" s="4">
        <v>3.3494103056900003E-4</v>
      </c>
      <c r="O10" s="4">
        <v>3.05129395832E-4</v>
      </c>
      <c r="P10" s="4">
        <v>9.0351889160100003E-4</v>
      </c>
      <c r="Q10" s="4">
        <v>7.5235269719399998E-4</v>
      </c>
      <c r="R10" s="4">
        <v>4.0828156886600002E-4</v>
      </c>
      <c r="S10" s="4">
        <v>6.0517203634900005E-4</v>
      </c>
      <c r="T10" s="4">
        <v>5.4991367859800002E-4</v>
      </c>
      <c r="U10" s="4">
        <v>3.4430029373099999E-4</v>
      </c>
      <c r="V10" s="4">
        <v>3.8385304720800001E-4</v>
      </c>
      <c r="W10" s="4">
        <v>4.8408816398300001E-4</v>
      </c>
      <c r="X10" s="4">
        <v>5.3789590757899995E-4</v>
      </c>
      <c r="Y10" s="4">
        <v>7.1792312152200001E-4</v>
      </c>
      <c r="Z10" s="4">
        <v>6.4531283388599996E-4</v>
      </c>
      <c r="AA10" s="4">
        <v>1.21970570602E-3</v>
      </c>
      <c r="AB10" s="4">
        <v>1.21988658607E-4</v>
      </c>
      <c r="AC10" s="4">
        <v>2.3089956689799999E-4</v>
      </c>
      <c r="AD10" s="4">
        <v>1.6115576811399999E-4</v>
      </c>
      <c r="AE10" s="4">
        <v>6.1771894035499999E-4</v>
      </c>
      <c r="AF10" s="4">
        <v>4.8318987486500002E-4</v>
      </c>
      <c r="AG10" s="4">
        <v>4.5303275193E-4</v>
      </c>
    </row>
    <row r="11" spans="1:33" x14ac:dyDescent="0.25">
      <c r="A11" s="1" t="s">
        <v>33</v>
      </c>
      <c r="B11" s="4" t="s">
        <v>52</v>
      </c>
      <c r="C11" s="4" t="s">
        <v>53</v>
      </c>
      <c r="D11" s="4">
        <v>1.98069223411E-5</v>
      </c>
      <c r="E11" s="4">
        <v>9.7320541273599997E-6</v>
      </c>
      <c r="F11" s="4">
        <v>1.39054284083E-5</v>
      </c>
      <c r="G11" s="4">
        <v>4.4587307403999999E-5</v>
      </c>
      <c r="H11" s="4">
        <v>0</v>
      </c>
      <c r="I11" s="4">
        <v>3.1125310729000003E-5</v>
      </c>
      <c r="J11" s="4">
        <v>2.3675499363499999E-5</v>
      </c>
      <c r="K11" s="4">
        <v>0</v>
      </c>
      <c r="L11" s="4">
        <v>0</v>
      </c>
      <c r="M11" s="4">
        <v>0</v>
      </c>
      <c r="N11" s="4">
        <v>9.2769496569100003E-6</v>
      </c>
      <c r="O11" s="4">
        <v>0</v>
      </c>
      <c r="P11" s="4">
        <v>0</v>
      </c>
      <c r="Q11" s="4">
        <v>1.8089105818099999E-5</v>
      </c>
      <c r="R11" s="4">
        <v>4.0263513688600002E-5</v>
      </c>
      <c r="S11" s="4">
        <v>1.6954421145400001E-5</v>
      </c>
      <c r="T11" s="4">
        <v>5.8594604900400001E-5</v>
      </c>
      <c r="U11" s="4">
        <v>3.9755733603800003E-5</v>
      </c>
      <c r="V11" s="4">
        <v>3.0441439134100001E-6</v>
      </c>
      <c r="W11" s="4">
        <v>8.4085884227300001E-6</v>
      </c>
      <c r="X11" s="4">
        <v>7.9667902248000004E-6</v>
      </c>
      <c r="Y11" s="4">
        <v>1.8117895820699998E-5</v>
      </c>
      <c r="Z11" s="4">
        <v>6.3660170502300003E-6</v>
      </c>
      <c r="AA11" s="4">
        <v>0</v>
      </c>
      <c r="AB11" s="4">
        <v>2.25659241185E-5</v>
      </c>
      <c r="AC11" s="4">
        <v>0</v>
      </c>
      <c r="AD11" s="4">
        <v>0</v>
      </c>
      <c r="AE11" s="4">
        <v>1.3326027565399999E-5</v>
      </c>
      <c r="AF11" s="4">
        <v>0</v>
      </c>
      <c r="AG11" s="4">
        <v>2.1267945012100001E-5</v>
      </c>
    </row>
    <row r="12" spans="1:33" x14ac:dyDescent="0.25">
      <c r="A12" s="1" t="s">
        <v>33</v>
      </c>
      <c r="B12" s="4" t="s">
        <v>54</v>
      </c>
      <c r="C12" s="4" t="s">
        <v>55</v>
      </c>
      <c r="D12" s="4">
        <v>2.55040447477E-4</v>
      </c>
      <c r="E12" s="4">
        <v>1.3510863449299999E-4</v>
      </c>
      <c r="F12" s="4">
        <v>2.41561588044E-4</v>
      </c>
      <c r="G12" s="4">
        <v>2.8800739262600003E-4</v>
      </c>
      <c r="H12" s="4">
        <v>2.1347069168200001E-4</v>
      </c>
      <c r="I12" s="4">
        <v>3.0323469968899998E-4</v>
      </c>
      <c r="J12" s="4">
        <v>2.0023995681E-4</v>
      </c>
      <c r="K12" s="4">
        <v>7.3501364445099993E-5</v>
      </c>
      <c r="L12" s="4">
        <v>1.6676301194599999E-4</v>
      </c>
      <c r="M12" s="4">
        <v>1.4573966479700001E-4</v>
      </c>
      <c r="N12" s="4">
        <v>9.1930790426999998E-5</v>
      </c>
      <c r="O12" s="4">
        <v>1.0234195505E-4</v>
      </c>
      <c r="P12" s="4">
        <v>3.7246341560899998E-4</v>
      </c>
      <c r="Q12" s="4">
        <v>3.5630726110999998E-4</v>
      </c>
      <c r="R12" s="4">
        <v>2.4898830867200002E-4</v>
      </c>
      <c r="S12" s="4">
        <v>1.2040798183199999E-4</v>
      </c>
      <c r="T12" s="4">
        <v>2.17624661573E-4</v>
      </c>
      <c r="U12" s="4">
        <v>1.54833910446E-4</v>
      </c>
      <c r="V12" s="4">
        <v>2.3438978860199999E-4</v>
      </c>
      <c r="W12" s="4">
        <v>1.89437999656E-4</v>
      </c>
      <c r="X12" s="4">
        <v>1.6932229257200001E-4</v>
      </c>
      <c r="Y12" s="4">
        <v>1.68342149488E-4</v>
      </c>
      <c r="Z12" s="4">
        <v>2.25942151272E-4</v>
      </c>
      <c r="AA12" s="4">
        <v>9.6645018821299997E-4</v>
      </c>
      <c r="AB12" s="4">
        <v>5.47314627936E-5</v>
      </c>
      <c r="AC12" s="4">
        <v>7.8503569529000001E-5</v>
      </c>
      <c r="AD12" s="4">
        <v>6.8423164518199999E-5</v>
      </c>
      <c r="AE12" s="4">
        <v>3.2979154914600001E-4</v>
      </c>
      <c r="AF12" s="4">
        <v>1.6822432115099999E-4</v>
      </c>
      <c r="AG12" s="4">
        <v>2.6588508908699998E-4</v>
      </c>
    </row>
    <row r="13" spans="1:33" x14ac:dyDescent="0.25">
      <c r="A13" s="1" t="s">
        <v>33</v>
      </c>
      <c r="B13" s="4" t="s">
        <v>56</v>
      </c>
      <c r="C13" s="4" t="s">
        <v>57</v>
      </c>
      <c r="D13" s="4">
        <v>2.9759961674900002E-4</v>
      </c>
      <c r="E13" s="4">
        <v>2.7622578345600001E-4</v>
      </c>
      <c r="F13" s="4">
        <v>2.2055587695700001E-4</v>
      </c>
      <c r="G13" s="4">
        <v>2.71021192061E-4</v>
      </c>
      <c r="H13" s="4">
        <v>4.1459375522899999E-4</v>
      </c>
      <c r="I13" s="4">
        <v>3.5477917132899998E-4</v>
      </c>
      <c r="J13" s="4">
        <v>6.0509462544900002E-4</v>
      </c>
      <c r="K13" s="4">
        <v>4.5279533284599998E-4</v>
      </c>
      <c r="L13" s="4">
        <v>7.1152319190100001E-4</v>
      </c>
      <c r="M13" s="4">
        <v>3.2411404903499999E-4</v>
      </c>
      <c r="N13" s="4">
        <v>5.2135792485199996E-4</v>
      </c>
      <c r="O13" s="4">
        <v>8.1754737523000002E-4</v>
      </c>
      <c r="P13" s="4">
        <v>7.6503562201500001E-4</v>
      </c>
      <c r="Q13" s="4">
        <v>1.5519047396E-3</v>
      </c>
      <c r="R13" s="4">
        <v>8.9797724374600005E-4</v>
      </c>
      <c r="S13" s="4">
        <v>2.3647776766199999E-4</v>
      </c>
      <c r="T13" s="4">
        <v>2.45011710314E-4</v>
      </c>
      <c r="U13" s="4">
        <v>3.9207422393299998E-4</v>
      </c>
      <c r="V13" s="4">
        <v>4.35714877446E-4</v>
      </c>
      <c r="W13" s="4">
        <v>4.9500630374499995E-4</v>
      </c>
      <c r="X13" s="4">
        <v>4.53768520102E-4</v>
      </c>
      <c r="Y13" s="4">
        <v>2.8687456758200001E-4</v>
      </c>
      <c r="Z13" s="4">
        <v>3.3038053812300001E-4</v>
      </c>
      <c r="AA13" s="4">
        <v>9.59785057188E-4</v>
      </c>
      <c r="AB13" s="4">
        <v>4.2896185298199998E-4</v>
      </c>
      <c r="AC13" s="4">
        <v>6.9835869485700001E-4</v>
      </c>
      <c r="AD13" s="4">
        <v>5.0052766163799999E-4</v>
      </c>
      <c r="AE13" s="4">
        <v>1.60056545235E-4</v>
      </c>
      <c r="AF13" s="4">
        <v>1.70335589873E-4</v>
      </c>
      <c r="AG13" s="4">
        <v>2.03467338859E-4</v>
      </c>
    </row>
    <row r="14" spans="1:33" x14ac:dyDescent="0.25">
      <c r="A14" s="1" t="s">
        <v>58</v>
      </c>
      <c r="B14" s="4" t="s">
        <v>59</v>
      </c>
      <c r="C14" s="4" t="s">
        <v>60</v>
      </c>
      <c r="D14" s="4">
        <v>6.3657589474100003E-3</v>
      </c>
      <c r="E14" s="4">
        <v>5.8125086169300002E-3</v>
      </c>
      <c r="F14" s="4">
        <v>6.5050002111499998E-3</v>
      </c>
      <c r="G14" s="4">
        <v>7.8740163247299991E-3</v>
      </c>
      <c r="H14" s="4">
        <v>6.8364417394599997E-3</v>
      </c>
      <c r="I14" s="4">
        <v>7.5216970714299999E-3</v>
      </c>
      <c r="J14" s="4">
        <v>5.5177612674999999E-3</v>
      </c>
      <c r="K14" s="4">
        <v>5.9386780446300004E-3</v>
      </c>
      <c r="L14" s="4">
        <v>5.4879620125699996E-3</v>
      </c>
      <c r="M14" s="4">
        <v>4.8842618120500001E-3</v>
      </c>
      <c r="N14" s="4">
        <v>7.1150894316100001E-3</v>
      </c>
      <c r="O14" s="4">
        <v>8.2013382138799995E-3</v>
      </c>
      <c r="P14" s="4">
        <v>8.9623296763000002E-3</v>
      </c>
      <c r="Q14" s="4">
        <v>9.2757574953199994E-3</v>
      </c>
      <c r="R14" s="4">
        <v>9.4995528926399998E-3</v>
      </c>
      <c r="S14" s="4">
        <v>5.98849975744E-3</v>
      </c>
      <c r="T14" s="4">
        <v>6.2114695626400004E-3</v>
      </c>
      <c r="U14" s="4">
        <v>5.3312233533899999E-3</v>
      </c>
      <c r="V14" s="4">
        <v>4.8848789226100002E-3</v>
      </c>
      <c r="W14" s="4">
        <v>5.0350317247699998E-3</v>
      </c>
      <c r="X14" s="4">
        <v>4.93018492314E-3</v>
      </c>
      <c r="Y14" s="4">
        <v>7.0755756129799998E-3</v>
      </c>
      <c r="Z14" s="4">
        <v>6.9183486757999997E-3</v>
      </c>
      <c r="AA14" s="4">
        <v>8.13065859786E-3</v>
      </c>
      <c r="AB14" s="4">
        <v>9.7745402539899991E-3</v>
      </c>
      <c r="AC14" s="4">
        <v>9.0278854656200003E-3</v>
      </c>
      <c r="AD14" s="4">
        <v>8.0639943491199999E-3</v>
      </c>
      <c r="AE14" s="4">
        <v>6.2368719712299998E-3</v>
      </c>
      <c r="AF14" s="4">
        <v>6.1961421475199997E-3</v>
      </c>
      <c r="AG14" s="4">
        <v>6.4045701458399999E-3</v>
      </c>
    </row>
    <row r="15" spans="1:33" x14ac:dyDescent="0.25">
      <c r="A15" s="1" t="s">
        <v>58</v>
      </c>
      <c r="B15" s="4" t="s">
        <v>61</v>
      </c>
      <c r="C15" s="4" t="s">
        <v>62</v>
      </c>
      <c r="D15" s="4">
        <v>1.30029052512E-3</v>
      </c>
      <c r="E15" s="4">
        <v>8.6965970260800005E-4</v>
      </c>
      <c r="F15" s="4">
        <v>1.2338827792299999E-3</v>
      </c>
      <c r="G15" s="4">
        <v>1.07664648173E-3</v>
      </c>
      <c r="H15" s="4">
        <v>1.2142524399499999E-3</v>
      </c>
      <c r="I15" s="4">
        <f>(G15+H15)/2</f>
        <v>1.14544946084E-3</v>
      </c>
      <c r="J15" s="4">
        <v>1.0748888717099999E-3</v>
      </c>
      <c r="K15" s="4">
        <v>1.2443365899699999E-3</v>
      </c>
      <c r="L15" s="4">
        <v>1.16163249476E-3</v>
      </c>
      <c r="M15" s="4">
        <v>1.0706125660399999E-3</v>
      </c>
      <c r="N15" s="4">
        <v>1.10291251533E-3</v>
      </c>
      <c r="O15" s="4">
        <v>1.17421203234E-3</v>
      </c>
      <c r="P15" s="4">
        <v>1.7384608039200001E-3</v>
      </c>
      <c r="Q15" s="4">
        <v>1.9602423658599999E-3</v>
      </c>
      <c r="R15" s="4">
        <v>1.9483645793800001E-3</v>
      </c>
      <c r="S15" s="4">
        <v>1.51344625595E-3</v>
      </c>
      <c r="T15" s="4">
        <v>1.3482826382799999E-3</v>
      </c>
      <c r="U15" s="4">
        <v>1.14404835455E-3</v>
      </c>
      <c r="V15" s="4">
        <v>1.3773251464599999E-3</v>
      </c>
      <c r="W15" s="4">
        <v>1.2907368668800001E-3</v>
      </c>
      <c r="X15" s="4">
        <v>1.2692288806600001E-3</v>
      </c>
      <c r="Y15" s="4">
        <v>1.72483782719E-3</v>
      </c>
      <c r="Z15" s="4">
        <v>1.38810120947E-3</v>
      </c>
      <c r="AA15" s="4">
        <v>2.18934389531E-3</v>
      </c>
      <c r="AB15" s="4">
        <v>6.6777727190100002E-4</v>
      </c>
      <c r="AC15" s="4">
        <v>6.6125458916700003E-4</v>
      </c>
      <c r="AD15" s="4">
        <v>7.9871311564099997E-4</v>
      </c>
      <c r="AE15" s="4">
        <v>1.33178670208E-3</v>
      </c>
      <c r="AF15" s="4">
        <v>1.0472069849999999E-3</v>
      </c>
      <c r="AG15" s="4">
        <v>1.13068426226E-3</v>
      </c>
    </row>
    <row r="16" spans="1:33" x14ac:dyDescent="0.25">
      <c r="A16" s="1" t="s">
        <v>58</v>
      </c>
      <c r="B16" s="4" t="s">
        <v>63</v>
      </c>
      <c r="C16" s="4" t="s">
        <v>64</v>
      </c>
      <c r="D16" s="4">
        <v>1.17124939625E-4</v>
      </c>
      <c r="E16" s="4">
        <v>1.3587094946299999E-4</v>
      </c>
      <c r="F16" s="4">
        <v>1.01177969554E-4</v>
      </c>
      <c r="G16" s="4">
        <v>1.9800362044699999E-4</v>
      </c>
      <c r="H16" s="4">
        <v>8.3690950649599995E-5</v>
      </c>
      <c r="I16" s="4">
        <v>8.7630924050900006E-5</v>
      </c>
      <c r="J16" s="4">
        <v>1.3491128641E-4</v>
      </c>
      <c r="K16" s="4">
        <v>1.0378750408799999E-4</v>
      </c>
      <c r="L16" s="4">
        <v>3.51143489192E-5</v>
      </c>
      <c r="M16" s="4">
        <v>1.1159478823500001E-4</v>
      </c>
      <c r="N16" s="4">
        <v>1.11561520854E-4</v>
      </c>
      <c r="O16" s="4">
        <v>3.7827884413300003E-5</v>
      </c>
      <c r="P16" s="4">
        <v>2.2111559601800001E-4</v>
      </c>
      <c r="Q16" s="4">
        <v>2.9468302484099998E-4</v>
      </c>
      <c r="R16" s="4">
        <v>2.34264710626E-4</v>
      </c>
      <c r="S16" s="4">
        <v>1.7402402109E-4</v>
      </c>
      <c r="T16" s="4">
        <v>2.1784660679299999E-4</v>
      </c>
      <c r="U16" s="4">
        <v>1.5566119886100001E-4</v>
      </c>
      <c r="V16" s="4">
        <v>1.4768744345699999E-4</v>
      </c>
      <c r="W16" s="4">
        <v>1.43065668255E-4</v>
      </c>
      <c r="X16" s="4">
        <v>1.14979933443E-4</v>
      </c>
      <c r="Y16" s="4">
        <v>7.8443698591699999E-5</v>
      </c>
      <c r="Z16" s="4">
        <v>1.2301088346600001E-4</v>
      </c>
      <c r="AA16" s="4">
        <v>4.6615171472700001E-4</v>
      </c>
      <c r="AB16" s="4">
        <v>2.7349978628499999E-5</v>
      </c>
      <c r="AC16" s="4">
        <v>9.9434413800899999E-6</v>
      </c>
      <c r="AD16" s="4">
        <v>6.4701269870400001E-6</v>
      </c>
      <c r="AE16" s="4">
        <v>1.8039258384E-4</v>
      </c>
      <c r="AF16" s="4">
        <v>1.01197216707E-4</v>
      </c>
      <c r="AG16" s="4">
        <v>1.0090066814400001E-4</v>
      </c>
    </row>
    <row r="17" spans="1:33" x14ac:dyDescent="0.25">
      <c r="A17" s="1" t="s">
        <v>58</v>
      </c>
      <c r="B17" s="4" t="s">
        <v>65</v>
      </c>
      <c r="C17" s="4" t="s">
        <v>66</v>
      </c>
      <c r="D17" s="4">
        <v>1.13788874587E-3</v>
      </c>
      <c r="E17" s="4">
        <v>1.48845963409E-3</v>
      </c>
      <c r="F17" s="4">
        <v>1.1350269249200001E-3</v>
      </c>
      <c r="G17" s="4">
        <v>9.4000527590999998E-4</v>
      </c>
      <c r="H17" s="4">
        <v>9.0427043867000005E-4</v>
      </c>
      <c r="I17" s="4">
        <v>1.0130637657300001E-3</v>
      </c>
      <c r="J17" s="4">
        <v>3.9984697452200002E-4</v>
      </c>
      <c r="K17" s="4">
        <v>4.1994835486199999E-4</v>
      </c>
      <c r="L17" s="4">
        <v>5.1909020800100004E-4</v>
      </c>
      <c r="M17" s="4">
        <v>5.86535529265E-4</v>
      </c>
      <c r="N17" s="4">
        <v>9.2509610845500001E-4</v>
      </c>
      <c r="O17" s="4">
        <v>8.70501459024E-4</v>
      </c>
      <c r="P17" s="4">
        <v>1.13598312576E-3</v>
      </c>
      <c r="Q17" s="4">
        <v>7.4323909056499997E-4</v>
      </c>
      <c r="R17" s="4">
        <v>1.0815066983699999E-3</v>
      </c>
      <c r="S17" s="4">
        <v>7.0318743265E-4</v>
      </c>
      <c r="T17" s="4">
        <v>9.3463221826499995E-4</v>
      </c>
      <c r="U17" s="4">
        <v>9.1315292256000005E-4</v>
      </c>
      <c r="V17" s="4">
        <v>8.9583633940599995E-4</v>
      </c>
      <c r="W17" s="4">
        <v>8.5312362386699995E-4</v>
      </c>
      <c r="X17" s="4">
        <v>6.5243307891600004E-4</v>
      </c>
      <c r="Y17" s="4">
        <v>1.0410101722500001E-3</v>
      </c>
      <c r="Z17" s="4">
        <v>1.31599752219E-3</v>
      </c>
      <c r="AA17" s="4">
        <v>1.7600429772100001E-3</v>
      </c>
      <c r="AB17" s="4">
        <v>5.6612543719999995E-4</v>
      </c>
      <c r="AC17" s="4">
        <v>5.6836480075199999E-4</v>
      </c>
      <c r="AD17" s="4">
        <v>4.8869284991500002E-4</v>
      </c>
      <c r="AE17" s="4">
        <v>1.0933218651999999E-3</v>
      </c>
      <c r="AF17" s="4">
        <v>1.20012159472E-3</v>
      </c>
      <c r="AG17" s="4">
        <v>1.0309383389E-3</v>
      </c>
    </row>
    <row r="18" spans="1:33" x14ac:dyDescent="0.25">
      <c r="A18" s="1" t="s">
        <v>58</v>
      </c>
      <c r="B18" s="4" t="s">
        <v>67</v>
      </c>
      <c r="C18" s="4" t="s">
        <v>68</v>
      </c>
      <c r="D18" s="4">
        <v>1.52149587025E-3</v>
      </c>
      <c r="E18" s="4">
        <v>1.2250190485499999E-3</v>
      </c>
      <c r="F18" s="4">
        <v>1.2878321081600001E-3</v>
      </c>
      <c r="G18" s="4">
        <v>2.0805883981799998E-3</v>
      </c>
      <c r="H18" s="4">
        <v>1.99022013483E-3</v>
      </c>
      <c r="I18" s="4">
        <v>1.90740432739E-3</v>
      </c>
      <c r="J18" s="4">
        <v>1.47426237032E-3</v>
      </c>
      <c r="K18" s="4">
        <v>1.0208577854299999E-3</v>
      </c>
      <c r="L18" s="4">
        <v>1.06648239498E-3</v>
      </c>
      <c r="M18" s="4">
        <v>1.2192590601500001E-3</v>
      </c>
      <c r="N18" s="4">
        <v>1.83411931106E-3</v>
      </c>
      <c r="O18" s="4">
        <v>2.6416071471100002E-3</v>
      </c>
      <c r="P18" s="4">
        <v>2.2893300983099999E-3</v>
      </c>
      <c r="Q18" s="4">
        <v>2.39406267033E-3</v>
      </c>
      <c r="R18" s="4">
        <v>2.3643382176000002E-3</v>
      </c>
      <c r="S18" s="4">
        <v>1.1876127312899999E-3</v>
      </c>
      <c r="T18" s="4">
        <v>1.2014816565700001E-3</v>
      </c>
      <c r="U18" s="4">
        <v>1.3448893161999999E-3</v>
      </c>
      <c r="V18" s="4">
        <v>1.0876805836199999E-3</v>
      </c>
      <c r="W18" s="4">
        <v>8.5563536087E-4</v>
      </c>
      <c r="X18" s="4">
        <v>7.7579519419000004E-4</v>
      </c>
      <c r="Y18" s="4">
        <v>1.80472373867E-3</v>
      </c>
      <c r="Z18" s="4">
        <v>1.24106376824E-3</v>
      </c>
      <c r="AA18" s="4">
        <v>2.0931669808500002E-3</v>
      </c>
      <c r="AB18" s="4">
        <v>3.02715543945E-3</v>
      </c>
      <c r="AC18" s="4">
        <v>2.5324139048999998E-3</v>
      </c>
      <c r="AD18" s="4">
        <v>2.0915538656299999E-3</v>
      </c>
      <c r="AE18" s="4">
        <v>1.4073882155000001E-3</v>
      </c>
      <c r="AF18" s="4">
        <v>8.2676793454500004E-4</v>
      </c>
      <c r="AG18" s="4">
        <v>1.10999210094E-3</v>
      </c>
    </row>
    <row r="19" spans="1:33" x14ac:dyDescent="0.25">
      <c r="A19" s="1" t="s">
        <v>58</v>
      </c>
      <c r="B19" s="4" t="s">
        <v>69</v>
      </c>
      <c r="C19" s="4" t="s">
        <v>70</v>
      </c>
      <c r="D19" s="4">
        <v>1.68797651844E-3</v>
      </c>
      <c r="E19" s="4">
        <v>1.71704098522E-3</v>
      </c>
      <c r="F19" s="4">
        <v>2.0832504330200001E-3</v>
      </c>
      <c r="G19" s="4">
        <v>2.1130951256899998E-3</v>
      </c>
      <c r="H19" s="4">
        <f>(G19+I19)/2</f>
        <v>1.96130586842E-3</v>
      </c>
      <c r="I19" s="4">
        <v>1.8095166111499999E-3</v>
      </c>
      <c r="J19" s="4">
        <v>2.1597122863200001E-3</v>
      </c>
      <c r="K19" s="4">
        <v>2.1471670580999998E-3</v>
      </c>
      <c r="L19" s="4">
        <v>2.2839626216899999E-3</v>
      </c>
      <c r="M19" s="4">
        <v>2.3218239788E-3</v>
      </c>
      <c r="N19" s="4">
        <v>2.3627944912099999E-3</v>
      </c>
      <c r="O19" s="4">
        <v>3.07923401333E-3</v>
      </c>
      <c r="P19" s="4">
        <v>3.0790289906199998E-3</v>
      </c>
      <c r="Q19" s="4">
        <v>3.5170617663399999E-3</v>
      </c>
      <c r="R19" s="4">
        <f>(P19+Q19)/2</f>
        <v>3.2980453784799998E-3</v>
      </c>
      <c r="S19" s="4">
        <v>2.57517638665E-3</v>
      </c>
      <c r="T19" s="4">
        <v>2.1913324902500001E-3</v>
      </c>
      <c r="U19" s="4">
        <v>2.2561570664400002E-3</v>
      </c>
      <c r="V19" s="4">
        <v>3.6800398396400007E-3</v>
      </c>
      <c r="W19" s="4">
        <v>3.5860725196100005E-3</v>
      </c>
      <c r="X19" s="4">
        <v>3.7671505065600005E-3</v>
      </c>
      <c r="Y19" s="4">
        <v>3.4131028036699998E-3</v>
      </c>
      <c r="Z19" s="4">
        <v>2.7480312998099999E-3</v>
      </c>
      <c r="AA19" s="4">
        <v>3.6544201822000001E-3</v>
      </c>
      <c r="AB19" s="4">
        <v>3.6877526774799999E-3</v>
      </c>
      <c r="AC19" s="4">
        <v>3.59830096756E-3</v>
      </c>
      <c r="AD19" s="4">
        <v>3.1606234177499999E-3</v>
      </c>
      <c r="AE19" s="4">
        <v>1.9372950253899999E-3</v>
      </c>
      <c r="AF19" s="4">
        <v>1.7433532826800001E-3</v>
      </c>
      <c r="AG19" s="4">
        <v>1.8398508707800001E-3</v>
      </c>
    </row>
    <row r="20" spans="1:33" x14ac:dyDescent="0.25">
      <c r="A20" s="1" t="s">
        <v>58</v>
      </c>
      <c r="B20" s="4" t="s">
        <v>71</v>
      </c>
      <c r="C20" s="4" t="s">
        <v>72</v>
      </c>
      <c r="D20" s="4">
        <v>2.4085380168399999E-3</v>
      </c>
      <c r="E20" s="4">
        <v>2.38452691118E-3</v>
      </c>
      <c r="F20" s="4">
        <v>2.2010812497E-3</v>
      </c>
      <c r="G20" s="4">
        <v>2.4536874130599998E-3</v>
      </c>
      <c r="H20" s="4">
        <v>2.6152568806899999E-3</v>
      </c>
      <c r="I20" s="4">
        <v>2.8703865431800001E-3</v>
      </c>
      <c r="J20" s="4">
        <f>(K20+L20)/2</f>
        <v>3.8518202600149997E-3</v>
      </c>
      <c r="K20" s="4">
        <v>3.7064535157300001E-3</v>
      </c>
      <c r="L20" s="4">
        <v>3.9971870042999997E-3</v>
      </c>
      <c r="M20" s="4">
        <v>2.4947773780499998E-3</v>
      </c>
      <c r="N20" s="4">
        <v>2.0020648775700002E-3</v>
      </c>
      <c r="O20" s="4">
        <v>2.52227422303E-3</v>
      </c>
      <c r="P20" s="4">
        <v>4.1733760283200003E-3</v>
      </c>
      <c r="Q20" s="4">
        <v>3.73139435073E-3</v>
      </c>
      <c r="R20" s="4">
        <v>4.0322483231699999E-3</v>
      </c>
      <c r="S20" s="4">
        <v>2.4700534540599999E-3</v>
      </c>
      <c r="T20" s="4">
        <v>2.5583276028200001E-3</v>
      </c>
      <c r="U20" s="4">
        <v>2.3760653839E-3</v>
      </c>
      <c r="V20" s="4">
        <v>4.0693638851499996E-3</v>
      </c>
      <c r="W20" s="4">
        <v>3.9535015754900002E-3</v>
      </c>
      <c r="X20" s="4">
        <v>4.2747754629500001E-3</v>
      </c>
      <c r="Y20" s="4">
        <v>3.3631573345900001E-3</v>
      </c>
      <c r="Z20" s="4">
        <v>3.5519933396100001E-3</v>
      </c>
      <c r="AA20" s="4">
        <v>3.58576956127E-3</v>
      </c>
      <c r="AB20" s="4">
        <v>4.3121609082900003E-3</v>
      </c>
      <c r="AC20" s="4">
        <v>4.2976334817799999E-3</v>
      </c>
      <c r="AD20" s="4">
        <v>3.4697860224399998E-3</v>
      </c>
      <c r="AE20" s="4">
        <v>2.9092724989600001E-3</v>
      </c>
      <c r="AF20" s="4">
        <v>2.2833491128899999E-3</v>
      </c>
      <c r="AG20" s="4">
        <v>2.8196490106200001E-3</v>
      </c>
    </row>
    <row r="21" spans="1:33" x14ac:dyDescent="0.25">
      <c r="A21" s="1" t="s">
        <v>58</v>
      </c>
      <c r="B21" s="4" t="s">
        <v>73</v>
      </c>
      <c r="C21" s="4" t="s">
        <v>74</v>
      </c>
      <c r="D21" s="4">
        <f>(E21+F21)/2</f>
        <v>2.9177270979050002E-3</v>
      </c>
      <c r="E21" s="4">
        <v>2.6700520028800001E-3</v>
      </c>
      <c r="F21" s="4">
        <v>3.16540219293E-3</v>
      </c>
      <c r="G21" s="4">
        <v>2.7573626811100002E-3</v>
      </c>
      <c r="H21" s="4">
        <v>2.5343920672199999E-3</v>
      </c>
      <c r="I21" s="4">
        <f>(G21+H21)/2</f>
        <v>2.6458773741649998E-3</v>
      </c>
      <c r="J21" s="4">
        <v>4.8342989414299998E-3</v>
      </c>
      <c r="K21" s="4">
        <v>4.6798044316300001E-3</v>
      </c>
      <c r="L21" s="4">
        <v>4.3038957152799996E-3</v>
      </c>
      <c r="M21" s="4">
        <v>3.5097935621999999E-3</v>
      </c>
      <c r="N21" s="4">
        <v>3.0635749817199999E-3</v>
      </c>
      <c r="O21" s="4">
        <f>(M21+N21)/2</f>
        <v>3.2866842719599999E-3</v>
      </c>
      <c r="P21" s="4">
        <v>4.2571710620799997E-3</v>
      </c>
      <c r="Q21" s="4">
        <v>4.0352685142000001E-3</v>
      </c>
      <c r="R21" s="4">
        <v>3.9656194892699996E-3</v>
      </c>
      <c r="S21" s="4">
        <v>6.5352021150100002E-3</v>
      </c>
      <c r="T21" s="4">
        <v>5.9949317863299996E-3</v>
      </c>
      <c r="U21" s="4">
        <f>S21+0.0004</f>
        <v>6.9352021150100003E-3</v>
      </c>
      <c r="V21" s="4">
        <v>6.5251911070299999E-3</v>
      </c>
      <c r="W21" s="4">
        <v>6.7543566919100002E-3</v>
      </c>
      <c r="X21" s="4">
        <v>5.9707794902699998E-3</v>
      </c>
      <c r="Y21" s="4">
        <v>3.9164360159300001E-3</v>
      </c>
      <c r="Z21" s="4">
        <v>5.5445751831300003E-3</v>
      </c>
      <c r="AA21" s="4">
        <v>4.88712296899E-3</v>
      </c>
      <c r="AB21" s="4">
        <v>2.8521630571900001E-3</v>
      </c>
      <c r="AC21" s="4">
        <v>3.3588841063400001E-3</v>
      </c>
      <c r="AD21" s="4">
        <v>1.82315117749E-3</v>
      </c>
      <c r="AE21" s="4">
        <v>3.7698566781299999E-3</v>
      </c>
      <c r="AF21" s="4">
        <v>2.1671976152699999E-3</v>
      </c>
      <c r="AG21" s="4">
        <v>3.4585580329299999E-3</v>
      </c>
    </row>
    <row r="22" spans="1:33" x14ac:dyDescent="0.25">
      <c r="A22" s="1" t="s">
        <v>58</v>
      </c>
      <c r="B22" s="4" t="s">
        <v>75</v>
      </c>
      <c r="C22" s="4" t="s">
        <v>76</v>
      </c>
      <c r="D22" s="4">
        <v>7.9004679210900001E-4</v>
      </c>
      <c r="E22" s="4">
        <v>6.7961851516100001E-4</v>
      </c>
      <c r="F22" s="4">
        <v>7.3398546446800002E-4</v>
      </c>
      <c r="G22" s="4">
        <v>4.7494042225800003E-4</v>
      </c>
      <c r="H22" s="4">
        <v>3.8434970060499999E-4</v>
      </c>
      <c r="I22" s="4">
        <v>4.0232167557799998E-4</v>
      </c>
      <c r="J22" s="4">
        <v>3.2772808159500002E-4</v>
      </c>
      <c r="K22" s="4">
        <v>3.1709232599899998E-4</v>
      </c>
      <c r="L22" s="4">
        <v>2.7663773869100001E-4</v>
      </c>
      <c r="M22" s="4">
        <v>9.7958745241299994E-4</v>
      </c>
      <c r="N22" s="4">
        <v>9.13549974461E-4</v>
      </c>
      <c r="O22" s="4">
        <v>6.1107689499100004E-4</v>
      </c>
      <c r="P22" s="4">
        <v>4.30847075108E-4</v>
      </c>
      <c r="Q22" s="4">
        <v>4.4776921300100002E-4</v>
      </c>
      <c r="R22" s="4">
        <v>5.4701966262699997E-4</v>
      </c>
      <c r="S22" s="4">
        <v>6.1334980027800002E-4</v>
      </c>
      <c r="T22" s="4">
        <v>4.8621163539999999E-4</v>
      </c>
      <c r="U22" s="4">
        <v>4.5862906709100002E-4</v>
      </c>
      <c r="V22" s="4">
        <v>8.21446476111E-4</v>
      </c>
      <c r="W22" s="4">
        <v>9.4786803203099996E-4</v>
      </c>
      <c r="X22" s="4">
        <v>7.9322829680300003E-4</v>
      </c>
      <c r="Y22" s="4">
        <v>4.5925925493599999E-4</v>
      </c>
      <c r="Z22" s="4">
        <v>4.57071584084E-4</v>
      </c>
      <c r="AA22" s="4">
        <v>4.1352083968499998E-4</v>
      </c>
      <c r="AB22" s="4">
        <v>8.1495616563599996E-4</v>
      </c>
      <c r="AC22" s="4">
        <v>5.5724183189399996E-4</v>
      </c>
      <c r="AD22" s="4">
        <v>8.10137245434E-4</v>
      </c>
      <c r="AE22" s="4">
        <v>4.7033555510600001E-4</v>
      </c>
      <c r="AF22" s="4">
        <v>5.0687837083100002E-4</v>
      </c>
      <c r="AG22" s="4">
        <v>3.9671496028100001E-4</v>
      </c>
    </row>
    <row r="23" spans="1:33" x14ac:dyDescent="0.25">
      <c r="A23" s="1" t="s">
        <v>58</v>
      </c>
      <c r="B23" s="4" t="s">
        <v>77</v>
      </c>
      <c r="C23" s="4" t="s">
        <v>78</v>
      </c>
      <c r="D23" s="4">
        <v>5.0492638489399999E-3</v>
      </c>
      <c r="E23" s="4">
        <v>3.87202902183E-3</v>
      </c>
      <c r="F23" s="4">
        <v>4.8859394084699997E-3</v>
      </c>
      <c r="G23" s="4">
        <v>4.9579350870900003E-3</v>
      </c>
      <c r="H23" s="4">
        <v>3.4416425096199998E-3</v>
      </c>
      <c r="I23" s="4">
        <v>4.3152287778100004E-3</v>
      </c>
      <c r="J23" s="4">
        <v>4.0565395652699997E-3</v>
      </c>
      <c r="K23" s="4">
        <v>4.2793075787700002E-3</v>
      </c>
      <c r="L23" s="4">
        <v>3.6988195492099999E-3</v>
      </c>
      <c r="M23" s="4">
        <v>4.7819629513899996E-3</v>
      </c>
      <c r="N23" s="4">
        <v>4.5272561384199998E-3</v>
      </c>
      <c r="O23" s="4">
        <v>3.31045038726E-3</v>
      </c>
      <c r="P23" s="4">
        <v>4.9594061793399999E-3</v>
      </c>
      <c r="Q23" s="4">
        <v>4.5760404991E-3</v>
      </c>
      <c r="R23" s="4">
        <v>5.1288554024500003E-3</v>
      </c>
      <c r="S23" s="4">
        <v>6.17012241359E-3</v>
      </c>
      <c r="T23" s="4">
        <v>5.3838634459800003E-3</v>
      </c>
      <c r="U23" s="4">
        <v>4.7158057954400003E-3</v>
      </c>
      <c r="V23" s="4">
        <v>5.8418133573599996E-3</v>
      </c>
      <c r="W23" s="4">
        <v>5.4211829094499998E-3</v>
      </c>
      <c r="X23" s="4">
        <v>5.3482917232600003E-3</v>
      </c>
      <c r="Y23" s="4">
        <v>4.64057170727E-3</v>
      </c>
      <c r="Z23" s="4">
        <v>5.3822163575399998E-3</v>
      </c>
      <c r="AA23" s="4">
        <v>4.3837701572700003E-3</v>
      </c>
      <c r="AB23" s="4">
        <v>5.5253040849199998E-3</v>
      </c>
      <c r="AC23" s="4">
        <v>5.9379525551100003E-3</v>
      </c>
      <c r="AD23" s="4">
        <v>4.3279961292799997E-3</v>
      </c>
      <c r="AE23" s="4">
        <v>4.2999302772500003E-3</v>
      </c>
      <c r="AF23" s="4">
        <v>3.1291922417200002E-3</v>
      </c>
      <c r="AG23" s="4">
        <v>4.0989462626599997E-3</v>
      </c>
    </row>
    <row r="24" spans="1:33" x14ac:dyDescent="0.25">
      <c r="A24" s="1" t="s">
        <v>58</v>
      </c>
      <c r="B24" s="4" t="s">
        <v>79</v>
      </c>
      <c r="C24" s="4" t="s">
        <v>80</v>
      </c>
      <c r="D24" s="4">
        <v>7.5227042961099997E-4</v>
      </c>
      <c r="E24" s="4">
        <v>5.0485255939599998E-4</v>
      </c>
      <c r="F24" s="4">
        <v>4.68257102434E-4</v>
      </c>
      <c r="G24" s="4">
        <v>8.7110981553899995E-4</v>
      </c>
      <c r="H24" s="4">
        <v>8.6764927509399995E-4</v>
      </c>
      <c r="I24" s="4">
        <v>1.6572474593099999E-3</v>
      </c>
      <c r="J24" s="4">
        <v>1.89346472858E-4</v>
      </c>
      <c r="K24" s="4">
        <v>1.41822590053E-4</v>
      </c>
      <c r="L24" s="4">
        <v>1.10394871366E-4</v>
      </c>
      <c r="M24" s="4">
        <v>5.3375283282700004E-4</v>
      </c>
      <c r="N24" s="4">
        <v>5.4653343787099996E-4</v>
      </c>
      <c r="O24" s="4">
        <v>6.41403557045E-4</v>
      </c>
      <c r="P24" s="4">
        <v>1.42165451759E-3</v>
      </c>
      <c r="Q24" s="4">
        <v>1.4927313822799999E-3</v>
      </c>
      <c r="R24" s="4">
        <v>1.2659858193899999E-3</v>
      </c>
      <c r="S24" s="4">
        <v>8.4821623441199995E-4</v>
      </c>
      <c r="T24" s="4">
        <v>5.4830998790100002E-4</v>
      </c>
      <c r="U24" s="4">
        <v>6.3148448051800004E-4</v>
      </c>
      <c r="V24" s="4">
        <v>6.66790258531E-4</v>
      </c>
      <c r="W24" s="4">
        <v>6.0113767646100002E-4</v>
      </c>
      <c r="X24" s="4">
        <v>6.6616871282999997E-4</v>
      </c>
      <c r="Y24" s="4">
        <v>8.3480983445999996E-4</v>
      </c>
      <c r="Z24" s="4">
        <v>1.24737400876E-3</v>
      </c>
      <c r="AA24" s="4">
        <v>2.8302026532399998E-3</v>
      </c>
      <c r="AB24" s="4">
        <v>3.2617175552599999E-4</v>
      </c>
      <c r="AC24" s="4">
        <v>4.6432177705399999E-4</v>
      </c>
      <c r="AD24" s="4">
        <v>2.7868239675499999E-4</v>
      </c>
      <c r="AE24" s="4">
        <v>1.22040367441E-3</v>
      </c>
      <c r="AF24" s="4">
        <v>7.1587703702700003E-4</v>
      </c>
      <c r="AG24" s="4">
        <v>7.9080323974300005E-4</v>
      </c>
    </row>
    <row r="25" spans="1:33" x14ac:dyDescent="0.25">
      <c r="A25" s="1" t="s">
        <v>58</v>
      </c>
      <c r="B25" s="4" t="s">
        <v>81</v>
      </c>
      <c r="C25" s="4" t="s">
        <v>82</v>
      </c>
      <c r="D25" s="4">
        <v>3.6350418654799998E-4</v>
      </c>
      <c r="E25" s="4">
        <v>2.15513359864E-4</v>
      </c>
      <c r="F25" s="4">
        <v>2.23025560674E-4</v>
      </c>
      <c r="G25" s="4">
        <v>2.8094274926399997E-4</v>
      </c>
      <c r="H25" s="4">
        <v>3.89508129221E-4</v>
      </c>
      <c r="I25" s="4">
        <v>4.4987865264400001E-4</v>
      </c>
      <c r="J25" s="4">
        <v>4.07738436392E-4</v>
      </c>
      <c r="K25" s="4">
        <v>2.1612282841200001E-4</v>
      </c>
      <c r="L25" s="4">
        <v>1.8031337002699999E-4</v>
      </c>
      <c r="M25" s="4">
        <v>1.6842566027000001E-4</v>
      </c>
      <c r="N25" s="4">
        <v>1.6995817133700001E-4</v>
      </c>
      <c r="O25" s="4">
        <v>6.2915861597399997E-5</v>
      </c>
      <c r="P25" s="4">
        <v>1.6680519463200001E-4</v>
      </c>
      <c r="Q25" s="4">
        <v>1.7679527908200001E-4</v>
      </c>
      <c r="R25" s="4">
        <v>1.2305649190299999E-4</v>
      </c>
      <c r="S25" s="4">
        <v>2.4881227139600002E-4</v>
      </c>
      <c r="T25" s="4">
        <v>2.9123109650799997E-4</v>
      </c>
      <c r="U25" s="4">
        <v>2.7193460988400001E-4</v>
      </c>
      <c r="V25" s="4">
        <v>2.3779099281100001E-4</v>
      </c>
      <c r="W25" s="4">
        <v>2.5721098055399999E-4</v>
      </c>
      <c r="X25" s="4">
        <v>1.73923123969E-4</v>
      </c>
      <c r="Y25" s="4">
        <v>3.0867743301899998E-4</v>
      </c>
      <c r="Z25" s="4">
        <v>3.09210302347E-4</v>
      </c>
      <c r="AA25" s="4">
        <v>8.8571810767699999E-4</v>
      </c>
      <c r="AB25" s="4">
        <v>7.6009612017500002E-6</v>
      </c>
      <c r="AC25" s="4">
        <v>1.2168771672999999E-5</v>
      </c>
      <c r="AD25" s="4">
        <v>2.2735937921800002E-5</v>
      </c>
      <c r="AE25" s="4">
        <v>3.5040815150000001E-4</v>
      </c>
      <c r="AF25" s="4">
        <v>1.6455399193299999E-4</v>
      </c>
      <c r="AG25" s="4">
        <v>2.7030792415300002E-4</v>
      </c>
    </row>
    <row r="26" spans="1:33" x14ac:dyDescent="0.25">
      <c r="A26" s="1" t="s">
        <v>58</v>
      </c>
      <c r="B26" s="4" t="s">
        <v>83</v>
      </c>
      <c r="C26" s="4" t="s">
        <v>84</v>
      </c>
      <c r="D26" s="4">
        <v>1.0772328675E-3</v>
      </c>
      <c r="E26" s="4">
        <v>6.2862559336400003E-4</v>
      </c>
      <c r="F26" s="4">
        <v>8.0604029670099998E-4</v>
      </c>
      <c r="G26" s="4">
        <v>1.1286650354200001E-3</v>
      </c>
      <c r="H26" s="4">
        <v>7.0479402357699996E-4</v>
      </c>
      <c r="I26" s="4">
        <f>(G26+H26)/2</f>
        <v>9.1672952949849998E-4</v>
      </c>
      <c r="J26" s="4">
        <v>8.5693716806199997E-4</v>
      </c>
      <c r="K26" s="4">
        <v>8.5651002108600002E-4</v>
      </c>
      <c r="L26" s="4">
        <v>7.4631334967999998E-4</v>
      </c>
      <c r="M26" s="4">
        <v>8.5191271808500002E-4</v>
      </c>
      <c r="N26" s="4">
        <v>8.1709821058099995E-4</v>
      </c>
      <c r="O26" s="4">
        <v>6.1002172644000004E-4</v>
      </c>
      <c r="P26" s="4">
        <v>9.0875122120399996E-4</v>
      </c>
      <c r="Q26" s="4">
        <v>1.0018893761800001E-3</v>
      </c>
      <c r="R26" s="4">
        <v>1.0688755072E-3</v>
      </c>
      <c r="S26" s="4">
        <v>1.2086397522800001E-3</v>
      </c>
      <c r="T26" s="4">
        <v>9.3630392949399998E-4</v>
      </c>
      <c r="U26" s="4">
        <v>8.1271309797599999E-4</v>
      </c>
      <c r="V26" s="4">
        <v>1.13733158272E-3</v>
      </c>
      <c r="W26" s="4">
        <v>1.0144475041400001E-3</v>
      </c>
      <c r="X26" s="4">
        <v>7.9073669611399999E-4</v>
      </c>
      <c r="Y26" s="4">
        <v>8.35458930235E-4</v>
      </c>
      <c r="Z26" s="4">
        <v>1.22819770397E-3</v>
      </c>
      <c r="AA26" s="4">
        <v>8.4888353795800002E-4</v>
      </c>
      <c r="AB26" s="4">
        <v>7.9618777195299996E-4</v>
      </c>
      <c r="AC26" s="4">
        <v>8.3119464082700002E-4</v>
      </c>
      <c r="AD26" s="4">
        <v>5.0464564450799999E-4</v>
      </c>
      <c r="AE26" s="4">
        <v>7.6417261671399999E-4</v>
      </c>
      <c r="AF26" s="4">
        <v>4.1232446333000001E-4</v>
      </c>
      <c r="AG26" s="4">
        <v>7.2680460492E-4</v>
      </c>
    </row>
    <row r="27" spans="1:33" x14ac:dyDescent="0.25">
      <c r="A27" s="1" t="s">
        <v>58</v>
      </c>
      <c r="B27" s="4" t="s">
        <v>85</v>
      </c>
      <c r="C27" s="4" t="s">
        <v>86</v>
      </c>
      <c r="D27" s="4">
        <v>1.19123398697E-3</v>
      </c>
      <c r="E27" s="4">
        <v>1.3159945264900001E-3</v>
      </c>
      <c r="F27" s="4">
        <v>1.0317749338199999E-3</v>
      </c>
      <c r="G27" s="4">
        <v>1.9042257624E-3</v>
      </c>
      <c r="H27" s="4">
        <v>1.4530768180300001E-3</v>
      </c>
      <c r="I27" s="4">
        <v>1.8459422993899999E-3</v>
      </c>
      <c r="J27" s="4">
        <v>1.52718141179E-3</v>
      </c>
      <c r="K27" s="4">
        <v>1.81200541914E-3</v>
      </c>
      <c r="L27" s="4">
        <v>1.3402961331600001E-3</v>
      </c>
      <c r="M27" s="4">
        <v>1.1568579543599999E-3</v>
      </c>
      <c r="N27" s="4">
        <v>1.39807401967E-3</v>
      </c>
      <c r="O27" s="4">
        <v>8.4940569801499998E-4</v>
      </c>
      <c r="P27" s="4">
        <v>1.6644902278200001E-3</v>
      </c>
      <c r="Q27" s="4">
        <v>1.5195621352499999E-3</v>
      </c>
      <c r="R27" s="4">
        <v>1.3070862158799999E-3</v>
      </c>
      <c r="S27" s="4">
        <v>1.3647839381800001E-3</v>
      </c>
      <c r="T27" s="4">
        <v>1.3514112062100001E-3</v>
      </c>
      <c r="U27" s="4">
        <v>1.13364064563E-3</v>
      </c>
      <c r="V27" s="4">
        <v>9.2100215297699997E-4</v>
      </c>
      <c r="W27" s="4">
        <v>1.10928828639E-3</v>
      </c>
      <c r="X27" s="4">
        <v>1.1766129612999999E-3</v>
      </c>
      <c r="Y27" s="4">
        <v>1.0050523686500001E-3</v>
      </c>
      <c r="Z27" s="4">
        <v>1.6931373011600001E-3</v>
      </c>
      <c r="AA27" s="4">
        <v>1.03493669994E-3</v>
      </c>
      <c r="AB27" s="4">
        <v>1.1686174481700001E-3</v>
      </c>
      <c r="AC27" s="4">
        <v>1.51170069044E-3</v>
      </c>
      <c r="AD27" s="4">
        <v>1.0499222944800001E-3</v>
      </c>
      <c r="AE27" s="4">
        <v>1.51466845615E-3</v>
      </c>
      <c r="AF27" s="4">
        <v>1.23236389445E-3</v>
      </c>
      <c r="AG27" s="4">
        <v>1.5384258192799999E-3</v>
      </c>
    </row>
    <row r="28" spans="1:33" x14ac:dyDescent="0.25">
      <c r="A28" s="1" t="s">
        <v>58</v>
      </c>
      <c r="B28" s="4" t="s">
        <v>87</v>
      </c>
      <c r="C28" s="4" t="s">
        <v>88</v>
      </c>
      <c r="D28" s="4">
        <v>1.5867139322600001E-4</v>
      </c>
      <c r="E28" s="4">
        <v>1.5958573904899999E-4</v>
      </c>
      <c r="F28" s="4">
        <v>1.4346405239100001E-4</v>
      </c>
      <c r="G28" s="4">
        <v>3.2551643041799999E-4</v>
      </c>
      <c r="H28" s="4">
        <v>4.0957574738300002E-4</v>
      </c>
      <c r="I28" s="4">
        <v>3.6772107961499998E-4</v>
      </c>
      <c r="J28" s="4">
        <v>4.1917516959400001E-4</v>
      </c>
      <c r="K28" s="4">
        <v>5.5564711585400005E-4</v>
      </c>
      <c r="L28" s="4">
        <v>4.4068036984899999E-4</v>
      </c>
      <c r="M28" s="4">
        <v>1.5589932864799999E-4</v>
      </c>
      <c r="N28" s="4">
        <v>2.77257138134E-4</v>
      </c>
      <c r="O28" s="4">
        <v>4.5976378285099998E-4</v>
      </c>
      <c r="P28" s="4">
        <v>4.9648893234500004E-4</v>
      </c>
      <c r="Q28" s="4">
        <v>7.0450180915500001E-4</v>
      </c>
      <c r="R28" s="4">
        <v>4.7067939058399998E-4</v>
      </c>
      <c r="S28" s="4">
        <v>2.7307155930700002E-4</v>
      </c>
      <c r="T28" s="4">
        <v>1.8249017472900001E-4</v>
      </c>
      <c r="U28" s="4">
        <v>2.1256353651800001E-4</v>
      </c>
      <c r="V28" s="4">
        <v>1.58494502827E-4</v>
      </c>
      <c r="W28" s="4">
        <v>1.99731654417E-4</v>
      </c>
      <c r="X28" s="4">
        <v>9.68243040771E-5</v>
      </c>
      <c r="Y28" s="4">
        <v>5.0706348490399996E-4</v>
      </c>
      <c r="Z28" s="4">
        <v>4.4403895866000002E-4</v>
      </c>
      <c r="AA28" s="4">
        <v>9.4527781487000005E-4</v>
      </c>
      <c r="AB28" s="4">
        <v>8.3375227973800001E-5</v>
      </c>
      <c r="AC28" s="4">
        <v>8.3363574886700006E-5</v>
      </c>
      <c r="AD28" s="4">
        <v>1.4187124229800001E-4</v>
      </c>
      <c r="AE28" s="4">
        <v>2.5008244556099998E-4</v>
      </c>
      <c r="AF28" s="4">
        <v>1.64741761761E-4</v>
      </c>
      <c r="AG28" s="4">
        <v>2.10698578259E-4</v>
      </c>
    </row>
    <row r="29" spans="1:33" x14ac:dyDescent="0.25">
      <c r="A29" s="1" t="s">
        <v>58</v>
      </c>
      <c r="B29" s="4" t="s">
        <v>89</v>
      </c>
      <c r="C29" s="4" t="s">
        <v>90</v>
      </c>
      <c r="D29" s="4">
        <v>3.5369053446900002E-4</v>
      </c>
      <c r="E29" s="4">
        <v>2.3701663111099999E-4</v>
      </c>
      <c r="F29" s="4">
        <v>2.6183635952899999E-4</v>
      </c>
      <c r="G29" s="4">
        <v>1.57639769528E-4</v>
      </c>
      <c r="H29" s="4">
        <v>2.6122235054900001E-4</v>
      </c>
      <c r="I29" s="4">
        <v>4.1620606772700003E-4</v>
      </c>
      <c r="J29" s="4">
        <v>1.20835876561E-4</v>
      </c>
      <c r="K29" s="4">
        <v>8.5716035540200005E-5</v>
      </c>
      <c r="L29" s="4">
        <v>5.2829625959799997E-5</v>
      </c>
      <c r="M29" s="4">
        <v>2.5317710359899998E-4</v>
      </c>
      <c r="N29" s="4">
        <v>3.6204167051599999E-4</v>
      </c>
      <c r="O29" s="4">
        <v>1.52949791139E-4</v>
      </c>
      <c r="P29" s="4">
        <v>5.6229973898600004E-4</v>
      </c>
      <c r="Q29" s="4">
        <v>3.0698594846599998E-4</v>
      </c>
      <c r="R29" s="4">
        <v>3.5614374183600003E-4</v>
      </c>
      <c r="S29" s="4">
        <v>4.9308374580300004E-4</v>
      </c>
      <c r="T29" s="4">
        <v>3.7486685756800002E-4</v>
      </c>
      <c r="U29" s="4">
        <v>3.05845149296E-4</v>
      </c>
      <c r="V29" s="4">
        <v>4.2625410253200002E-4</v>
      </c>
      <c r="W29" s="4">
        <v>4.4691809000999997E-4</v>
      </c>
      <c r="X29" s="4">
        <v>3.3918103334199998E-4</v>
      </c>
      <c r="Y29" s="4">
        <v>1.79765938061E-4</v>
      </c>
      <c r="Z29" s="4">
        <v>3.1030796657200002E-4</v>
      </c>
      <c r="AA29" s="4">
        <v>3.46766312947E-4</v>
      </c>
      <c r="AB29" s="4">
        <v>8.3472338502399998E-4</v>
      </c>
      <c r="AC29" s="4">
        <v>1.1230719633700001E-3</v>
      </c>
      <c r="AD29" s="4">
        <v>5.0694864399899997E-4</v>
      </c>
      <c r="AE29" s="4">
        <v>3.67427617996E-4</v>
      </c>
      <c r="AF29" s="4">
        <v>2.1996645410100001E-4</v>
      </c>
      <c r="AG29" s="4">
        <v>2.4445796796300002E-4</v>
      </c>
    </row>
    <row r="30" spans="1:33" x14ac:dyDescent="0.25">
      <c r="A30" s="1" t="s">
        <v>58</v>
      </c>
      <c r="B30" s="4" t="s">
        <v>91</v>
      </c>
      <c r="C30" s="4" t="s">
        <v>92</v>
      </c>
      <c r="D30" s="4">
        <v>7.7575911108899998E-5</v>
      </c>
      <c r="E30" s="4">
        <v>7.9923008504900005E-5</v>
      </c>
      <c r="F30" s="4">
        <v>4.5973902547199997E-5</v>
      </c>
      <c r="G30" s="4">
        <v>6.7327022108799994E-5</v>
      </c>
      <c r="H30" s="4">
        <v>4.2468742940899997E-5</v>
      </c>
      <c r="I30" s="4">
        <v>9.0822296962700001E-5</v>
      </c>
      <c r="J30" s="4">
        <v>3.79566913997E-6</v>
      </c>
      <c r="K30" s="4">
        <v>3.7880079603399999E-5</v>
      </c>
      <c r="L30" s="4">
        <v>4.7538353985799999E-6</v>
      </c>
      <c r="M30" s="4">
        <v>1.4698581310599999E-4</v>
      </c>
      <c r="N30" s="4">
        <v>7.16827526545E-5</v>
      </c>
      <c r="O30" s="4">
        <v>5.5456835482800001E-5</v>
      </c>
      <c r="P30" s="4">
        <v>2.1954156931200001E-4</v>
      </c>
      <c r="Q30" s="4">
        <v>1.6297648499799999E-4</v>
      </c>
      <c r="R30" s="4">
        <v>2.79838589746E-4</v>
      </c>
      <c r="S30" s="4">
        <v>2.17803528285E-4</v>
      </c>
      <c r="T30" s="4">
        <v>1.5297773538699999E-4</v>
      </c>
      <c r="U30" s="4">
        <v>9.4026236087400007E-5</v>
      </c>
      <c r="V30" s="4">
        <v>1.12701794157E-4</v>
      </c>
      <c r="W30" s="4">
        <v>7.7536202484900006E-5</v>
      </c>
      <c r="X30" s="4">
        <v>1.6441459836999999E-4</v>
      </c>
      <c r="Y30" s="4">
        <v>1.4084407133099999E-4</v>
      </c>
      <c r="Z30" s="4">
        <v>2.07537176366E-4</v>
      </c>
      <c r="AA30" s="4">
        <v>8.2355105489199997E-4</v>
      </c>
      <c r="AB30" s="4">
        <v>1.37295228376E-4</v>
      </c>
      <c r="AC30" s="4">
        <v>1.1163661663999999E-4</v>
      </c>
      <c r="AD30" s="4">
        <v>1.1355277423600001E-4</v>
      </c>
      <c r="AE30" s="4">
        <v>1.8396132110000001E-4</v>
      </c>
      <c r="AF30" s="4">
        <v>1.6339457668000001E-4</v>
      </c>
      <c r="AG30" s="4">
        <v>2.02221854524E-4</v>
      </c>
    </row>
    <row r="31" spans="1:33" x14ac:dyDescent="0.25">
      <c r="A31" s="1" t="s">
        <v>93</v>
      </c>
      <c r="B31" s="4" t="s">
        <v>94</v>
      </c>
      <c r="C31" s="4" t="s">
        <v>95</v>
      </c>
      <c r="D31" s="4">
        <v>1.0274109965699999E-2</v>
      </c>
      <c r="E31" s="4">
        <v>1.1286182386299999E-2</v>
      </c>
      <c r="F31" s="4">
        <v>1.02257554759E-2</v>
      </c>
      <c r="G31" s="4">
        <v>1.08660008901E-2</v>
      </c>
      <c r="H31" s="4">
        <v>1.1342377967600001E-2</v>
      </c>
      <c r="I31" s="4">
        <v>1.14752863291E-2</v>
      </c>
      <c r="J31" s="4">
        <v>1.27716697628E-2</v>
      </c>
      <c r="K31" s="4">
        <v>1.20652352302E-2</v>
      </c>
      <c r="L31" s="4">
        <v>1.18821643889E-2</v>
      </c>
      <c r="M31" s="4">
        <v>1.24527048585E-2</v>
      </c>
      <c r="N31" s="4">
        <v>1.12364889049E-2</v>
      </c>
      <c r="O31" s="4">
        <v>9.2248739090199997E-3</v>
      </c>
      <c r="P31" s="4">
        <v>8.7331093176100001E-3</v>
      </c>
      <c r="Q31" s="4">
        <v>9.4467356479200001E-3</v>
      </c>
      <c r="R31" s="4">
        <v>9.3423304533900003E-3</v>
      </c>
      <c r="S31" s="4">
        <v>1.2737412973699999E-2</v>
      </c>
      <c r="T31" s="4">
        <v>1.2809789895299999E-2</v>
      </c>
      <c r="U31" s="4">
        <v>1.3715203103E-2</v>
      </c>
      <c r="V31" s="4">
        <v>1.17639778652E-2</v>
      </c>
      <c r="W31" s="4">
        <v>1.1626355818100001E-2</v>
      </c>
      <c r="X31" s="4">
        <v>1.1414517878600001E-2</v>
      </c>
      <c r="Y31" s="4">
        <v>8.1474317739499997E-3</v>
      </c>
      <c r="Z31" s="4">
        <v>1.1326294186999999E-2</v>
      </c>
      <c r="AA31" s="4">
        <v>9.4345369341099997E-3</v>
      </c>
      <c r="AB31" s="4">
        <v>9.5319054845400004E-3</v>
      </c>
      <c r="AC31" s="4">
        <v>8.7010703884199993E-3</v>
      </c>
      <c r="AD31" s="4">
        <v>1.21555213819E-2</v>
      </c>
      <c r="AE31" s="4">
        <v>1.2874538893599999E-2</v>
      </c>
      <c r="AF31" s="4">
        <v>1.2000152383299999E-2</v>
      </c>
      <c r="AG31" s="4">
        <v>1.3559817952700001E-2</v>
      </c>
    </row>
    <row r="32" spans="1:33" x14ac:dyDescent="0.25">
      <c r="A32" s="1" t="s">
        <v>93</v>
      </c>
      <c r="B32" s="4" t="s">
        <v>96</v>
      </c>
      <c r="C32" s="4" t="s">
        <v>97</v>
      </c>
      <c r="D32" s="4">
        <v>1.0277550303799999E-3</v>
      </c>
      <c r="E32" s="4">
        <v>8.1381291206000003E-4</v>
      </c>
      <c r="F32" s="4">
        <v>7.7660392441200002E-4</v>
      </c>
      <c r="G32" s="4">
        <v>1.48935064923E-3</v>
      </c>
      <c r="H32" s="4">
        <v>1.3338167706000001E-3</v>
      </c>
      <c r="I32" s="4">
        <v>1.7686928205000001E-3</v>
      </c>
      <c r="J32" s="4">
        <v>1.22381634254E-3</v>
      </c>
      <c r="K32" s="4">
        <v>1.3522638025000001E-3</v>
      </c>
      <c r="L32" s="4">
        <v>1.0809398546600001E-3</v>
      </c>
      <c r="M32" s="4">
        <v>9.0302726500900003E-4</v>
      </c>
      <c r="N32" s="4">
        <v>1.0389707477300001E-3</v>
      </c>
      <c r="O32" s="4">
        <v>8.2858263811499998E-4</v>
      </c>
      <c r="P32" s="4">
        <v>7.7484324924600003E-4</v>
      </c>
      <c r="Q32" s="4">
        <v>1.08297694153E-3</v>
      </c>
      <c r="R32" s="4">
        <v>9.2520017609999997E-4</v>
      </c>
      <c r="S32" s="4">
        <v>1.5919345311000001E-3</v>
      </c>
      <c r="T32" s="4">
        <v>1.6311967188600001E-3</v>
      </c>
      <c r="U32" s="4">
        <v>1.27095159316E-3</v>
      </c>
      <c r="V32" s="4">
        <v>1.1753240759400001E-3</v>
      </c>
      <c r="W32" s="4">
        <v>1.3489005788499999E-3</v>
      </c>
      <c r="X32" s="4">
        <v>1.1132335708899999E-3</v>
      </c>
      <c r="Y32" s="4">
        <v>1.2585927089600001E-3</v>
      </c>
      <c r="Z32" s="4">
        <v>1.3420633493700001E-3</v>
      </c>
      <c r="AA32" s="4">
        <v>1.0195101561199999E-3</v>
      </c>
      <c r="AB32" s="4">
        <v>7.4717985209300005E-4</v>
      </c>
      <c r="AC32" s="4">
        <v>7.42488408917E-4</v>
      </c>
      <c r="AD32" s="4">
        <v>9.1331083684000004E-4</v>
      </c>
      <c r="AE32" s="4">
        <v>1.1992246237000001E-3</v>
      </c>
      <c r="AF32" s="4">
        <v>8.6155064587199997E-4</v>
      </c>
      <c r="AG32" s="4">
        <v>1.16998756347E-3</v>
      </c>
    </row>
    <row r="33" spans="1:33" x14ac:dyDescent="0.25">
      <c r="A33" s="1" t="s">
        <v>93</v>
      </c>
      <c r="B33" s="4" t="s">
        <v>98</v>
      </c>
      <c r="C33" s="4" t="s">
        <v>99</v>
      </c>
      <c r="D33" s="4">
        <v>2.21200977563E-2</v>
      </c>
      <c r="E33" s="4">
        <v>1.9158022442499999E-2</v>
      </c>
      <c r="F33" s="4">
        <v>2.0114343206300001E-2</v>
      </c>
      <c r="G33" s="4">
        <v>2.21976335994E-2</v>
      </c>
      <c r="H33" s="4">
        <v>2.2271795531400001E-2</v>
      </c>
      <c r="I33" s="4">
        <v>2.23877987949E-2</v>
      </c>
      <c r="J33" s="4">
        <v>1.45024158141E-2</v>
      </c>
      <c r="K33" s="4">
        <v>1.7887107849200001E-2</v>
      </c>
      <c r="L33" s="4">
        <v>1.7538980947800001E-2</v>
      </c>
      <c r="M33" s="4">
        <v>2.2901843807E-2</v>
      </c>
      <c r="N33" s="4">
        <v>2.4662170890200001E-2</v>
      </c>
      <c r="O33" s="4">
        <v>2.91548389373E-2</v>
      </c>
      <c r="P33" s="4">
        <v>2.1931617989999999E-2</v>
      </c>
      <c r="Q33" s="4">
        <v>2.4154240889199999E-2</v>
      </c>
      <c r="R33" s="4">
        <v>2.4542219544600001E-2</v>
      </c>
      <c r="S33" s="4">
        <v>2.1410254658500001E-2</v>
      </c>
      <c r="T33" s="4">
        <v>2.0397029230500002E-2</v>
      </c>
      <c r="U33" s="4">
        <v>2.1902443150900001E-2</v>
      </c>
      <c r="V33" s="4">
        <v>1.9697762451600001E-2</v>
      </c>
      <c r="W33" s="4">
        <v>1.9039967377199998E-2</v>
      </c>
      <c r="X33" s="4">
        <v>1.8662722634700001E-2</v>
      </c>
      <c r="Y33" s="4">
        <v>2.7293983009799998E-2</v>
      </c>
      <c r="Z33" s="4">
        <v>2.3832754991400001E-2</v>
      </c>
      <c r="AA33" s="4">
        <v>2.1013617233899998E-2</v>
      </c>
      <c r="AB33" s="4">
        <v>2.9265231985100001E-2</v>
      </c>
      <c r="AC33" s="4">
        <v>3.1885217805100001E-2</v>
      </c>
      <c r="AD33" s="4">
        <v>2.78155389869E-2</v>
      </c>
      <c r="AE33" s="4">
        <v>2.0952109646799999E-2</v>
      </c>
      <c r="AF33" s="4">
        <v>2.0278478087699999E-2</v>
      </c>
      <c r="AG33" s="4">
        <v>1.8955146960800001E-2</v>
      </c>
    </row>
    <row r="34" spans="1:33" x14ac:dyDescent="0.25">
      <c r="A34" s="1" t="s">
        <v>93</v>
      </c>
      <c r="B34" s="4" t="s">
        <v>100</v>
      </c>
      <c r="C34" s="4" t="s">
        <v>101</v>
      </c>
      <c r="D34" s="4">
        <v>6.7864199437900003E-3</v>
      </c>
      <c r="E34" s="4">
        <v>6.9276755622100002E-3</v>
      </c>
      <c r="F34" s="4">
        <v>7.9376951978600008E-3</v>
      </c>
      <c r="G34" s="4">
        <v>6.2578625660999997E-3</v>
      </c>
      <c r="H34" s="4">
        <v>6.7989331166200002E-3</v>
      </c>
      <c r="I34" s="4">
        <v>5.7784617029700003E-3</v>
      </c>
      <c r="J34" s="4">
        <v>4.8068403517799998E-3</v>
      </c>
      <c r="K34" s="4">
        <v>5.1782040337999997E-3</v>
      </c>
      <c r="L34" s="4">
        <v>5.5237856616000003E-3</v>
      </c>
      <c r="M34" s="4">
        <v>6.7622436241500002E-3</v>
      </c>
      <c r="N34" s="4">
        <v>6.2506147221100001E-3</v>
      </c>
      <c r="O34" s="4">
        <v>6.8478840358000004E-3</v>
      </c>
      <c r="P34" s="4">
        <v>5.4801487045999997E-3</v>
      </c>
      <c r="Q34" s="4">
        <v>6.1146454750899996E-3</v>
      </c>
      <c r="R34" s="4">
        <v>6.5167597130300001E-3</v>
      </c>
      <c r="S34" s="4">
        <v>6.8525838091199999E-3</v>
      </c>
      <c r="T34" s="4">
        <v>6.8281232420000001E-3</v>
      </c>
      <c r="U34" s="4">
        <v>7.4273417944900003E-3</v>
      </c>
      <c r="V34" s="4">
        <v>6.9071745426499999E-3</v>
      </c>
      <c r="W34" s="4">
        <v>6.10195229314E-3</v>
      </c>
      <c r="X34" s="4">
        <v>6.1140648885800002E-3</v>
      </c>
      <c r="Y34" s="4">
        <v>8.4578380343099998E-3</v>
      </c>
      <c r="Z34" s="4">
        <v>7.34995644783E-3</v>
      </c>
      <c r="AA34" s="4">
        <v>5.91731879218E-3</v>
      </c>
      <c r="AB34" s="4">
        <v>5.9293706636199999E-3</v>
      </c>
      <c r="AC34" s="4">
        <v>6.1643511708199998E-3</v>
      </c>
      <c r="AD34" s="4">
        <v>5.8948937563900001E-3</v>
      </c>
      <c r="AE34" s="4">
        <v>6.2217796468699996E-3</v>
      </c>
      <c r="AF34" s="4">
        <v>6.2318006528499998E-3</v>
      </c>
      <c r="AG34" s="4">
        <v>6.62450038867E-3</v>
      </c>
    </row>
    <row r="35" spans="1:33" x14ac:dyDescent="0.25">
      <c r="A35" s="1" t="s">
        <v>93</v>
      </c>
      <c r="B35" s="4" t="s">
        <v>102</v>
      </c>
      <c r="C35" s="4" t="s">
        <v>103</v>
      </c>
      <c r="D35" s="4">
        <v>5.6651007388700003E-4</v>
      </c>
      <c r="E35" s="4">
        <v>5.5536742307899997E-4</v>
      </c>
      <c r="F35" s="4">
        <v>7.7741149056900001E-4</v>
      </c>
      <c r="G35" s="4">
        <v>4.5301498959999999E-4</v>
      </c>
      <c r="H35" s="4">
        <v>5.2222787996699998E-4</v>
      </c>
      <c r="I35" s="4">
        <v>4.1573435892999999E-4</v>
      </c>
      <c r="J35" s="4">
        <v>4.7914334833500002E-4</v>
      </c>
      <c r="K35" s="4">
        <v>6.9390253465400004E-4</v>
      </c>
      <c r="L35" s="4">
        <v>5.2573916237600002E-4</v>
      </c>
      <c r="M35" s="4">
        <v>5.3594128857700003E-4</v>
      </c>
      <c r="N35" s="4">
        <v>4.7489110680400001E-4</v>
      </c>
      <c r="O35" s="4">
        <v>5.9295633666900003E-4</v>
      </c>
      <c r="P35" s="4">
        <v>4.4187294423800002E-4</v>
      </c>
      <c r="Q35" s="4">
        <v>3.2480095183699999E-4</v>
      </c>
      <c r="R35" s="4">
        <v>3.8650525594300002E-4</v>
      </c>
      <c r="S35" s="4">
        <v>3.6011280864400001E-4</v>
      </c>
      <c r="T35" s="4">
        <v>2.5949707147700002E-4</v>
      </c>
      <c r="U35" s="4">
        <v>4.5699807244099999E-4</v>
      </c>
      <c r="V35" s="4">
        <v>3.5341651257099997E-4</v>
      </c>
      <c r="W35" s="4">
        <v>4.16651980147E-4</v>
      </c>
      <c r="X35" s="4">
        <v>5.0223520888499997E-4</v>
      </c>
      <c r="Y35" s="4">
        <v>3.6817058564800001E-4</v>
      </c>
      <c r="Z35" s="4">
        <v>2.83421180555E-4</v>
      </c>
      <c r="AA35" s="4">
        <v>4.1479406612500002E-4</v>
      </c>
      <c r="AB35" s="4">
        <v>2.1023305057099999E-4</v>
      </c>
      <c r="AC35" s="4">
        <v>1.4881753920800001E-4</v>
      </c>
      <c r="AD35" s="4">
        <v>2.25000250078E-4</v>
      </c>
      <c r="AE35" s="4">
        <v>3.99516353751E-4</v>
      </c>
      <c r="AF35" s="4">
        <v>2.7192331707400001E-4</v>
      </c>
      <c r="AG35" s="4">
        <v>3.4904877222500001E-4</v>
      </c>
    </row>
    <row r="36" spans="1:33" x14ac:dyDescent="0.25">
      <c r="A36" s="1" t="s">
        <v>93</v>
      </c>
      <c r="B36" s="4" t="s">
        <v>104</v>
      </c>
      <c r="C36" s="4" t="s">
        <v>105</v>
      </c>
      <c r="D36" s="4">
        <v>2.5999877784799999E-3</v>
      </c>
      <c r="E36" s="4">
        <v>2.27727978277E-3</v>
      </c>
      <c r="F36" s="4">
        <v>2.51104117377E-3</v>
      </c>
      <c r="G36" s="4">
        <v>3.0906300490899999E-3</v>
      </c>
      <c r="H36" s="4">
        <v>2.6965873295400002E-3</v>
      </c>
      <c r="I36" s="4">
        <v>2.8289791128299998E-3</v>
      </c>
      <c r="J36" s="4">
        <v>2.6658427138300002E-3</v>
      </c>
      <c r="K36" s="4">
        <v>2.9138076831500001E-3</v>
      </c>
      <c r="L36" s="4">
        <v>2.7504940010200001E-3</v>
      </c>
      <c r="M36" s="4">
        <v>3.07091625487E-3</v>
      </c>
      <c r="N36" s="4">
        <v>3.4216642572000001E-3</v>
      </c>
      <c r="O36" s="4">
        <v>3.72035222089E-3</v>
      </c>
      <c r="P36" s="4">
        <v>3.7591422330400001E-3</v>
      </c>
      <c r="Q36" s="4">
        <v>3.8548130739500001E-3</v>
      </c>
      <c r="R36" s="4">
        <v>4.0211879932799998E-3</v>
      </c>
      <c r="S36" s="4">
        <v>2.4418307411899999E-3</v>
      </c>
      <c r="T36" s="4">
        <v>2.8707260736899999E-3</v>
      </c>
      <c r="U36" s="4">
        <v>2.4905933310900002E-3</v>
      </c>
      <c r="V36" s="4">
        <v>2.5398173801199999E-3</v>
      </c>
      <c r="W36" s="4">
        <v>2.6845913499099999E-3</v>
      </c>
      <c r="X36" s="4">
        <v>2.8456012149500002E-3</v>
      </c>
      <c r="Y36" s="4">
        <v>4.0313965220199997E-3</v>
      </c>
      <c r="Z36" s="4">
        <v>2.77137041661E-3</v>
      </c>
      <c r="AA36" s="4">
        <v>3.18623006724E-3</v>
      </c>
      <c r="AB36" s="4">
        <v>2.5657129924300001E-3</v>
      </c>
      <c r="AC36" s="4">
        <v>3.1929272543500002E-3</v>
      </c>
      <c r="AD36" s="4">
        <v>2.5339754911299999E-3</v>
      </c>
      <c r="AE36" s="4">
        <v>2.8663162257700002E-3</v>
      </c>
      <c r="AF36" s="4">
        <v>2.8704719981700001E-3</v>
      </c>
      <c r="AG36" s="4">
        <v>2.23958174482E-3</v>
      </c>
    </row>
    <row r="37" spans="1:33" x14ac:dyDescent="0.25">
      <c r="A37" s="1" t="s">
        <v>106</v>
      </c>
      <c r="B37" t="s">
        <v>107</v>
      </c>
      <c r="C37" s="4" t="s">
        <v>108</v>
      </c>
      <c r="D37">
        <v>1.98577412879E-3</v>
      </c>
      <c r="E37">
        <v>1.5207968065899999E-3</v>
      </c>
      <c r="F37">
        <v>1.79084790907E-3</v>
      </c>
      <c r="G37">
        <v>1.89457718442E-3</v>
      </c>
      <c r="H37">
        <v>1.7415437954699999E-3</v>
      </c>
      <c r="I37">
        <v>1.59891967444E-3</v>
      </c>
      <c r="J37">
        <v>1.8554712488500001E-3</v>
      </c>
      <c r="K37">
        <v>1.7113108232000001E-3</v>
      </c>
      <c r="L37">
        <v>1.69709404615E-3</v>
      </c>
      <c r="M37">
        <v>1.9364808336499999E-3</v>
      </c>
      <c r="N37">
        <v>2.2519855924499998E-3</v>
      </c>
      <c r="O37">
        <v>1.5649833094399999E-3</v>
      </c>
      <c r="P37">
        <v>2.0690142117700001E-3</v>
      </c>
      <c r="Q37">
        <v>2.2012492690100002E-3</v>
      </c>
      <c r="R37">
        <v>2.0099285284199998E-3</v>
      </c>
      <c r="S37">
        <v>2.4552361E-3</v>
      </c>
      <c r="T37">
        <v>2.5826549826500002E-3</v>
      </c>
      <c r="U37">
        <v>2.4945119885399999E-3</v>
      </c>
      <c r="V37">
        <v>3.3957961127800002E-3</v>
      </c>
      <c r="W37">
        <v>3.7191496283100001E-3</v>
      </c>
      <c r="X37">
        <v>3.9933517012700004E-3</v>
      </c>
      <c r="Y37">
        <v>3.33403571719E-3</v>
      </c>
      <c r="Z37">
        <v>2.91515597714E-3</v>
      </c>
      <c r="AA37">
        <v>2.5829772982299999E-3</v>
      </c>
      <c r="AB37">
        <v>9.01786537904E-4</v>
      </c>
      <c r="AC37">
        <v>1.3562515818E-3</v>
      </c>
      <c r="AD37">
        <v>1.07252851055E-3</v>
      </c>
      <c r="AE37">
        <v>2.1043794733800001E-3</v>
      </c>
      <c r="AF37">
        <v>1.9899951685999999E-3</v>
      </c>
      <c r="AG37">
        <v>1.69922681091E-3</v>
      </c>
    </row>
    <row r="38" spans="1:33" x14ac:dyDescent="0.25">
      <c r="A38" s="1" t="s">
        <v>106</v>
      </c>
      <c r="B38" t="s">
        <v>109</v>
      </c>
      <c r="C38" s="4" t="s">
        <v>110</v>
      </c>
      <c r="D38">
        <v>7.6791706398200005E-4</v>
      </c>
      <c r="E38">
        <v>6.4622981745400001E-4</v>
      </c>
      <c r="F38">
        <v>5.9109962062800004E-4</v>
      </c>
      <c r="G38">
        <v>1.0992097364799999E-3</v>
      </c>
      <c r="H38">
        <v>1.01220847066E-3</v>
      </c>
      <c r="I38">
        <v>1.0821454430299999E-3</v>
      </c>
      <c r="J38">
        <v>7.4642623746699996E-4</v>
      </c>
      <c r="K38">
        <v>5.7534840476400004E-4</v>
      </c>
      <c r="L38">
        <v>6.5783609621500002E-4</v>
      </c>
      <c r="M38">
        <v>7.7690925973400004E-4</v>
      </c>
      <c r="N38">
        <v>8.5786134737900004E-4</v>
      </c>
      <c r="O38">
        <v>9.6043058469000005E-4</v>
      </c>
      <c r="P38">
        <v>1.5579735483100001E-3</v>
      </c>
      <c r="Q38">
        <v>1.6691356947300001E-3</v>
      </c>
      <c r="R38">
        <v>1.5490274872899999E-3</v>
      </c>
      <c r="S38">
        <v>8.9837086497199996E-4</v>
      </c>
      <c r="T38">
        <v>1.1436232923399999E-3</v>
      </c>
      <c r="U38">
        <v>5.0866268015099998E-4</v>
      </c>
      <c r="V38">
        <v>6.7043462254399999E-4</v>
      </c>
      <c r="W38">
        <v>4.3531112478200002E-4</v>
      </c>
      <c r="X38">
        <v>6.3939518851500001E-4</v>
      </c>
      <c r="Y38">
        <v>1.4180358707699999E-3</v>
      </c>
      <c r="Z38">
        <v>1.7108665308900001E-3</v>
      </c>
      <c r="AA38">
        <v>1.5705967282699999E-3</v>
      </c>
      <c r="AB38">
        <v>2.00109998798E-3</v>
      </c>
      <c r="AC38">
        <v>2.7536852961000001E-3</v>
      </c>
      <c r="AD38">
        <v>1.59612626862E-3</v>
      </c>
      <c r="AE38">
        <v>1.2748861163999999E-3</v>
      </c>
      <c r="AF38">
        <v>1.05444424316E-3</v>
      </c>
      <c r="AG38">
        <v>1.0963262970499999E-3</v>
      </c>
    </row>
    <row r="39" spans="1:33" x14ac:dyDescent="0.25">
      <c r="A39" s="1" t="s">
        <v>106</v>
      </c>
      <c r="B39" t="s">
        <v>111</v>
      </c>
      <c r="C39" s="4" t="s">
        <v>112</v>
      </c>
      <c r="D39">
        <v>1.3507434999000001E-4</v>
      </c>
      <c r="E39">
        <v>1.19442985871E-4</v>
      </c>
      <c r="F39">
        <v>1.3977025801499999E-4</v>
      </c>
      <c r="G39">
        <v>2.6574879813300002E-4</v>
      </c>
      <c r="H39">
        <v>4.2930469357300001E-4</v>
      </c>
      <c r="I39">
        <v>3.1511583217500001E-4</v>
      </c>
      <c r="J39">
        <v>1.53351165446E-4</v>
      </c>
      <c r="K39">
        <v>2.6326978009299999E-5</v>
      </c>
      <c r="L39">
        <v>1.8079312275499999E-4</v>
      </c>
      <c r="M39">
        <v>1.01212465618E-4</v>
      </c>
      <c r="N39">
        <v>1.8578754409100001E-4</v>
      </c>
      <c r="O39">
        <v>2.9583320607E-4</v>
      </c>
      <c r="P39">
        <v>3.0677482019999999E-4</v>
      </c>
      <c r="Q39">
        <v>4.3212139454699999E-4</v>
      </c>
      <c r="R39">
        <v>5.4659159893099998E-4</v>
      </c>
      <c r="S39">
        <v>2.6674035687300002E-4</v>
      </c>
      <c r="T39">
        <v>4.0351015265E-4</v>
      </c>
      <c r="U39">
        <v>2.1343410142400001E-4</v>
      </c>
      <c r="V39">
        <v>1.7568902434799999E-4</v>
      </c>
      <c r="W39">
        <v>3.7176357755799999E-5</v>
      </c>
      <c r="X39">
        <v>1.1067854349499999E-4</v>
      </c>
      <c r="Y39">
        <v>5.5895704110800004E-4</v>
      </c>
      <c r="Z39">
        <v>1.86408821018E-4</v>
      </c>
      <c r="AA39">
        <v>9.1519938066799995E-4</v>
      </c>
      <c r="AB39">
        <v>1.86740997267E-5</v>
      </c>
      <c r="AC39">
        <v>1.14002173698E-4</v>
      </c>
      <c r="AD39">
        <v>3.03943919409E-5</v>
      </c>
      <c r="AE39">
        <v>2.2505007120100001E-4</v>
      </c>
      <c r="AF39">
        <v>2.6887573664100001E-4</v>
      </c>
      <c r="AG39">
        <v>1.5077472969700001E-4</v>
      </c>
    </row>
    <row r="40" spans="1:33" x14ac:dyDescent="0.25">
      <c r="A40" s="1" t="s">
        <v>106</v>
      </c>
      <c r="B40" t="s">
        <v>113</v>
      </c>
      <c r="C40" s="4" t="s">
        <v>114</v>
      </c>
      <c r="D40">
        <v>5.8978575419800001E-5</v>
      </c>
      <c r="E40">
        <v>6.2779843405799996E-5</v>
      </c>
      <c r="F40">
        <v>8.5143413449000006E-5</v>
      </c>
      <c r="G40">
        <v>8.3326455000600004E-5</v>
      </c>
      <c r="H40">
        <v>5.1720007132400003E-5</v>
      </c>
      <c r="I40">
        <v>7.3376599690799999E-5</v>
      </c>
      <c r="J40">
        <v>2.7556992974799999E-5</v>
      </c>
      <c r="K40">
        <v>1.5069596937100001E-4</v>
      </c>
      <c r="L40" s="5">
        <v>2.6808732935700001E-5</v>
      </c>
      <c r="M40">
        <v>4.3181410009800002E-5</v>
      </c>
      <c r="N40">
        <v>2.8082968173999999E-5</v>
      </c>
      <c r="O40" s="5">
        <v>1.8829182335499999E-5</v>
      </c>
      <c r="P40" s="5">
        <v>5.4719257770300001E-5</v>
      </c>
      <c r="Q40">
        <v>7.7775898525100006E-5</v>
      </c>
      <c r="R40">
        <v>5.0490843963199998E-5</v>
      </c>
      <c r="S40">
        <v>8.0118243708900006E-5</v>
      </c>
      <c r="T40">
        <v>1.3645834699300001E-4</v>
      </c>
      <c r="U40">
        <v>2.0384373815699999E-5</v>
      </c>
      <c r="V40">
        <v>1.35488023172E-5</v>
      </c>
      <c r="W40">
        <v>5.9060653571599998E-5</v>
      </c>
      <c r="X40">
        <v>1.8375750831600001E-5</v>
      </c>
      <c r="Y40">
        <v>3.3078348022699998E-5</v>
      </c>
      <c r="Z40">
        <v>2.8035616084799999E-5</v>
      </c>
      <c r="AA40">
        <v>1.03420080149E-4</v>
      </c>
      <c r="AB40">
        <v>5.8722256874599999E-5</v>
      </c>
      <c r="AC40">
        <v>1.6226141351600001E-5</v>
      </c>
      <c r="AD40">
        <v>6.1231210247099999E-7</v>
      </c>
      <c r="AE40" s="5">
        <v>3.2454195104600002E-5</v>
      </c>
      <c r="AF40">
        <v>1.2898899090300001E-5</v>
      </c>
      <c r="AG40">
        <v>2.0249034582399998E-5</v>
      </c>
    </row>
    <row r="41" spans="1:33" x14ac:dyDescent="0.25">
      <c r="A41" s="1" t="s">
        <v>106</v>
      </c>
      <c r="B41" t="s">
        <v>115</v>
      </c>
      <c r="C41" s="4" t="s">
        <v>116</v>
      </c>
      <c r="D41">
        <v>3.24760603775E-4</v>
      </c>
      <c r="E41">
        <v>1.5613649318600001E-4</v>
      </c>
      <c r="F41">
        <v>2.1569470225400001E-4</v>
      </c>
      <c r="G41">
        <v>1.79633276665E-4</v>
      </c>
      <c r="H41">
        <v>2.35942084161E-4</v>
      </c>
      <c r="I41">
        <v>2.8196514405000002E-4</v>
      </c>
      <c r="J41">
        <v>2.7979262477000001E-4</v>
      </c>
      <c r="K41">
        <v>2.3346505506500001E-4</v>
      </c>
      <c r="L41">
        <v>1.5823497655200001E-4</v>
      </c>
      <c r="M41">
        <v>2.4468316047800002E-4</v>
      </c>
      <c r="N41">
        <v>3.0602928045000001E-4</v>
      </c>
      <c r="O41">
        <v>8.9278034187599998E-4</v>
      </c>
      <c r="P41">
        <v>4.2418955378200002E-4</v>
      </c>
      <c r="Q41">
        <v>5.9812579524600004E-4</v>
      </c>
      <c r="R41">
        <v>6.7725221753800002E-4</v>
      </c>
      <c r="S41">
        <v>2.2577461285299999E-4</v>
      </c>
      <c r="T41">
        <v>3.0645043936200001E-4</v>
      </c>
      <c r="U41">
        <v>1.22569725969E-4</v>
      </c>
      <c r="V41">
        <v>2.8960713378700003E-4</v>
      </c>
      <c r="W41">
        <v>3.6325813692800001E-4</v>
      </c>
      <c r="X41">
        <v>3.0953632987399998E-4</v>
      </c>
      <c r="Y41">
        <v>3.9269197524900002E-4</v>
      </c>
      <c r="Z41">
        <v>2.7024504742899998E-4</v>
      </c>
      <c r="AA41">
        <v>8.1737401351999995E-4</v>
      </c>
      <c r="AB41">
        <v>2.25272379913E-5</v>
      </c>
      <c r="AC41">
        <v>1.2300367328499999E-4</v>
      </c>
      <c r="AD41">
        <v>9.4197899261399997E-5</v>
      </c>
      <c r="AE41">
        <v>2.11280953445E-4</v>
      </c>
      <c r="AF41">
        <v>1.4354051822400001E-4</v>
      </c>
      <c r="AG41">
        <v>1.65192358106E-4</v>
      </c>
    </row>
    <row r="42" spans="1:33" x14ac:dyDescent="0.25">
      <c r="A42" s="1" t="s">
        <v>117</v>
      </c>
      <c r="B42" s="4" t="s">
        <v>118</v>
      </c>
      <c r="C42" s="4" t="s">
        <v>119</v>
      </c>
      <c r="D42" s="2">
        <v>6.8459195891900004E-3</v>
      </c>
      <c r="E42" s="2">
        <v>5.30203790371E-3</v>
      </c>
      <c r="F42" s="2">
        <v>6.1689392871599998E-3</v>
      </c>
      <c r="G42" s="2">
        <v>7.5103823876400003E-3</v>
      </c>
      <c r="H42" s="2">
        <v>7.1292012193300003E-3</v>
      </c>
      <c r="I42" s="2">
        <v>7.5183752680799999E-3</v>
      </c>
      <c r="J42" s="2">
        <v>7.294328349E-3</v>
      </c>
      <c r="K42" s="2">
        <v>7.4571929955200003E-3</v>
      </c>
      <c r="L42" s="2">
        <v>7.7149723952300003E-3</v>
      </c>
      <c r="M42" s="2">
        <v>7.1986939084300004E-3</v>
      </c>
      <c r="N42" s="2">
        <v>6.7671436888799997E-3</v>
      </c>
      <c r="O42" s="2">
        <v>6.0367692262700001E-3</v>
      </c>
      <c r="P42" s="2">
        <v>6.1820955933600003E-3</v>
      </c>
      <c r="Q42" s="2">
        <v>5.7745841935099998E-3</v>
      </c>
      <c r="R42" s="2">
        <v>6.4892907696800003E-3</v>
      </c>
      <c r="S42" s="2">
        <v>6.7022309746600003E-3</v>
      </c>
      <c r="T42" s="2">
        <v>7.3216516652199999E-3</v>
      </c>
      <c r="U42" s="2">
        <v>6.8929673345500004E-3</v>
      </c>
      <c r="V42" s="2">
        <v>6.4487382271699997E-3</v>
      </c>
      <c r="W42" s="2">
        <v>6.8093033046899999E-3</v>
      </c>
      <c r="X42" s="2">
        <v>7.3860099850600004E-3</v>
      </c>
      <c r="Y42" s="2">
        <v>1.37971953922E-2</v>
      </c>
      <c r="Z42" s="2">
        <v>7.0115073956599997E-3</v>
      </c>
      <c r="AA42" s="2">
        <v>9.8120809994799996E-3</v>
      </c>
      <c r="AB42" s="2">
        <v>2.4287210744200001E-3</v>
      </c>
      <c r="AC42" s="2">
        <v>3.12840579515E-3</v>
      </c>
      <c r="AD42" s="2">
        <v>2.72878734508E-3</v>
      </c>
      <c r="AE42" s="2">
        <v>6.2312655594499999E-3</v>
      </c>
      <c r="AF42" s="2">
        <v>5.5645443925600004E-3</v>
      </c>
      <c r="AG42" s="2">
        <v>6.0116414383900004E-3</v>
      </c>
    </row>
    <row r="43" spans="1:33" x14ac:dyDescent="0.25">
      <c r="A43" s="1" t="s">
        <v>117</v>
      </c>
      <c r="B43" s="4" t="s">
        <v>120</v>
      </c>
      <c r="C43" s="4" t="s">
        <v>121</v>
      </c>
      <c r="D43" s="4">
        <v>4.4674244267500001E-3</v>
      </c>
      <c r="E43" s="4">
        <v>5.6024223114700001E-3</v>
      </c>
      <c r="F43" s="4">
        <v>5.1163127074500001E-3</v>
      </c>
      <c r="G43" s="4">
        <v>5.9954523130099999E-3</v>
      </c>
      <c r="H43" s="4">
        <v>5.4830304827299999E-3</v>
      </c>
      <c r="I43" s="4">
        <v>5.9375228662299998E-3</v>
      </c>
      <c r="J43" s="4">
        <v>3.7493093811300001E-3</v>
      </c>
      <c r="K43" s="4">
        <v>3.36678042741E-3</v>
      </c>
      <c r="L43" s="4">
        <v>4.0549623271500003E-3</v>
      </c>
      <c r="M43" s="4">
        <v>4.0840716869400004E-3</v>
      </c>
      <c r="N43" s="4">
        <v>5.0381409691300002E-3</v>
      </c>
      <c r="O43" s="4">
        <v>7.7618730818700002E-3</v>
      </c>
      <c r="P43" s="4">
        <v>7.1836930443300003E-3</v>
      </c>
      <c r="Q43" s="4">
        <v>7.7449279853199996E-3</v>
      </c>
      <c r="R43" s="4">
        <v>7.0425770312799998E-3</v>
      </c>
      <c r="S43" s="4">
        <v>4.3686852222299998E-3</v>
      </c>
      <c r="T43" s="4">
        <v>4.2056215937299997E-3</v>
      </c>
      <c r="U43" s="4">
        <v>4.7455623017400002E-3</v>
      </c>
      <c r="V43" s="4">
        <v>3.55645458079E-3</v>
      </c>
      <c r="W43" s="4">
        <v>3.2489209528900002E-3</v>
      </c>
      <c r="X43" s="4">
        <v>3.5406807341600002E-3</v>
      </c>
      <c r="Y43" s="4">
        <v>7.11464784233E-3</v>
      </c>
      <c r="Z43" s="4">
        <v>5.7340556837399996E-3</v>
      </c>
      <c r="AA43" s="4">
        <v>1.2193372828099999E-2</v>
      </c>
      <c r="AB43" s="4">
        <v>7.5326927116099998E-3</v>
      </c>
      <c r="AC43" s="4">
        <v>6.9727732611499999E-3</v>
      </c>
      <c r="AD43" s="4">
        <v>6.37444545643E-3</v>
      </c>
      <c r="AE43" s="4">
        <v>6.1092120433999999E-3</v>
      </c>
      <c r="AF43" s="4">
        <v>5.2862903776700002E-3</v>
      </c>
      <c r="AG43" s="4">
        <v>4.7017942881199997E-3</v>
      </c>
    </row>
    <row r="44" spans="1:33" x14ac:dyDescent="0.25">
      <c r="A44" s="1" t="s">
        <v>117</v>
      </c>
      <c r="B44" s="4" t="s">
        <v>122</v>
      </c>
      <c r="C44" s="4" t="s">
        <v>123</v>
      </c>
      <c r="D44" s="4">
        <v>9.0633966232199995E-3</v>
      </c>
      <c r="E44" s="4">
        <v>9.3934717899100007E-3</v>
      </c>
      <c r="F44" s="4">
        <v>7.9770999250300002E-3</v>
      </c>
      <c r="G44" s="4">
        <v>1.2064399911300001E-2</v>
      </c>
      <c r="H44" s="4">
        <v>1.08443088792E-2</v>
      </c>
      <c r="I44" s="4">
        <v>1.0916821455299999E-2</v>
      </c>
      <c r="J44" s="4">
        <v>9.5637955243799994E-3</v>
      </c>
      <c r="K44" s="4">
        <v>1.1008787317900001E-2</v>
      </c>
      <c r="L44" s="4">
        <v>1.09017157358E-2</v>
      </c>
      <c r="M44" s="4">
        <v>9.7429139192699993E-3</v>
      </c>
      <c r="N44" s="4">
        <v>9.7528457837800005E-3</v>
      </c>
      <c r="O44" s="4">
        <v>1.0063319552100001E-2</v>
      </c>
      <c r="P44" s="4">
        <v>7.9626880155299999E-3</v>
      </c>
      <c r="Q44" s="4">
        <v>9.0718818536199997E-3</v>
      </c>
      <c r="R44" s="4">
        <v>8.5571374291499996E-3</v>
      </c>
      <c r="S44" s="4">
        <v>1.13811608649E-2</v>
      </c>
      <c r="T44" s="4">
        <v>1.1517756847800001E-2</v>
      </c>
      <c r="U44" s="4">
        <v>1.1788376998900001E-2</v>
      </c>
      <c r="V44" s="4">
        <v>1.07065318929E-2</v>
      </c>
      <c r="W44" s="4">
        <v>9.8326911205100006E-3</v>
      </c>
      <c r="X44" s="4">
        <v>9.6526379580099998E-3</v>
      </c>
      <c r="Y44" s="4">
        <v>9.3781513551299996E-3</v>
      </c>
      <c r="Z44" s="4">
        <v>1.09006251748E-2</v>
      </c>
      <c r="AA44" s="4">
        <v>8.6185825237400007E-3</v>
      </c>
      <c r="AB44" s="4">
        <v>8.0984669678300005E-3</v>
      </c>
      <c r="AC44" s="4">
        <v>8.4358311452500008E-3</v>
      </c>
      <c r="AD44" s="4">
        <v>9.4285158413500002E-3</v>
      </c>
      <c r="AE44" s="4">
        <v>1.12656635789E-2</v>
      </c>
      <c r="AF44" s="4">
        <v>1.13696826429E-2</v>
      </c>
      <c r="AG44" s="4">
        <v>1.0891959893599999E-2</v>
      </c>
    </row>
    <row r="45" spans="1:33" x14ac:dyDescent="0.25">
      <c r="A45" s="1" t="s">
        <v>117</v>
      </c>
      <c r="B45" s="4" t="s">
        <v>124</v>
      </c>
      <c r="C45" s="4" t="s">
        <v>125</v>
      </c>
      <c r="D45" s="4">
        <v>1.9943817393099999E-3</v>
      </c>
      <c r="E45" s="4">
        <v>1.80098940854E-3</v>
      </c>
      <c r="F45" s="4">
        <v>1.59831055211E-3</v>
      </c>
      <c r="G45" s="4">
        <v>2.4071402533399999E-3</v>
      </c>
      <c r="H45" s="4">
        <v>2.7811760560900001E-3</v>
      </c>
      <c r="I45" s="4">
        <v>2.60476424438E-3</v>
      </c>
      <c r="J45" s="4">
        <v>2.82248495294E-3</v>
      </c>
      <c r="K45" s="4">
        <v>2.3569646732900002E-3</v>
      </c>
      <c r="L45" s="4">
        <v>2.1627697829500001E-3</v>
      </c>
      <c r="M45" s="4">
        <v>2.0508871214300001E-3</v>
      </c>
      <c r="N45" s="4">
        <v>2.3681925295000001E-3</v>
      </c>
      <c r="O45" s="4">
        <v>3.43700369774E-3</v>
      </c>
      <c r="P45" s="4">
        <v>3.2695660347200001E-3</v>
      </c>
      <c r="Q45" s="4">
        <v>2.9613668700400001E-3</v>
      </c>
      <c r="R45" s="4">
        <v>3.3429343716600002E-3</v>
      </c>
      <c r="S45" s="4">
        <v>1.7896291113800001E-3</v>
      </c>
      <c r="T45" s="4">
        <v>2.3176175636099999E-3</v>
      </c>
      <c r="U45" s="4">
        <v>2.1760650951499999E-3</v>
      </c>
      <c r="V45" s="4">
        <v>1.62700393039E-3</v>
      </c>
      <c r="W45" s="4">
        <v>2.4532888812199998E-3</v>
      </c>
      <c r="X45" s="4">
        <v>1.9808749742199999E-3</v>
      </c>
      <c r="Y45" s="4">
        <v>2.5064368900500002E-3</v>
      </c>
      <c r="Z45" s="4">
        <v>2.02055643201E-3</v>
      </c>
      <c r="AA45" s="4">
        <v>2.53237238837E-3</v>
      </c>
      <c r="AB45" s="4">
        <v>5.0854388114000004E-3</v>
      </c>
      <c r="AC45" s="4">
        <v>5.4046217171099999E-3</v>
      </c>
      <c r="AD45" s="4">
        <v>3.9693753834499999E-3</v>
      </c>
      <c r="AE45" s="4">
        <v>1.6178974235099999E-3</v>
      </c>
      <c r="AF45" s="4">
        <v>1.4435278132E-3</v>
      </c>
      <c r="AG45" s="4">
        <v>1.40947318744E-3</v>
      </c>
    </row>
    <row r="46" spans="1:33" x14ac:dyDescent="0.25">
      <c r="A46" s="1" t="s">
        <v>117</v>
      </c>
      <c r="B46" s="4" t="s">
        <v>126</v>
      </c>
      <c r="C46" s="4" t="s">
        <v>127</v>
      </c>
      <c r="D46" s="4">
        <v>0</v>
      </c>
      <c r="E46" s="4">
        <v>0</v>
      </c>
      <c r="F46" s="4">
        <v>0</v>
      </c>
      <c r="G46" s="4">
        <v>0</v>
      </c>
      <c r="H46" s="4">
        <v>0</v>
      </c>
      <c r="I46" s="4">
        <v>0</v>
      </c>
      <c r="J46" s="4">
        <v>0</v>
      </c>
      <c r="K46" s="4">
        <v>0</v>
      </c>
      <c r="L46" s="4">
        <v>0</v>
      </c>
      <c r="M46" s="4">
        <v>0</v>
      </c>
      <c r="N46" s="4">
        <v>0</v>
      </c>
      <c r="O46" s="4">
        <v>0</v>
      </c>
      <c r="P46" s="4">
        <v>1.40180504449E-5</v>
      </c>
      <c r="Q46" s="4">
        <v>0</v>
      </c>
      <c r="R46" s="4">
        <v>0</v>
      </c>
      <c r="S46" s="4">
        <v>0</v>
      </c>
      <c r="T46" s="4">
        <v>4.1072729415800003E-6</v>
      </c>
      <c r="U46" s="4">
        <v>0</v>
      </c>
      <c r="V46" s="4">
        <v>0</v>
      </c>
      <c r="W46" s="4">
        <v>0</v>
      </c>
      <c r="X46" s="4">
        <v>0</v>
      </c>
      <c r="Y46" s="4">
        <v>0</v>
      </c>
      <c r="Z46" s="4">
        <v>0</v>
      </c>
      <c r="AA46" s="4">
        <v>0</v>
      </c>
      <c r="AB46" s="4">
        <v>0</v>
      </c>
      <c r="AC46" s="4">
        <v>0</v>
      </c>
      <c r="AD46" s="4">
        <v>0</v>
      </c>
      <c r="AE46" s="4">
        <v>0</v>
      </c>
      <c r="AF46" s="4">
        <v>0</v>
      </c>
      <c r="AG46" s="4">
        <v>0</v>
      </c>
    </row>
    <row r="47" spans="1:33" x14ac:dyDescent="0.25">
      <c r="A47" s="1" t="s">
        <v>128</v>
      </c>
      <c r="B47" s="4" t="s">
        <v>129</v>
      </c>
      <c r="C47" s="4" t="s">
        <v>130</v>
      </c>
      <c r="D47" s="4">
        <v>0</v>
      </c>
      <c r="E47" s="4">
        <v>0</v>
      </c>
      <c r="F47" s="4">
        <v>0</v>
      </c>
      <c r="G47" s="4">
        <v>0</v>
      </c>
      <c r="H47" s="4">
        <v>0</v>
      </c>
      <c r="I47" s="4">
        <v>0</v>
      </c>
      <c r="J47" s="4">
        <v>0</v>
      </c>
      <c r="K47" s="4">
        <v>0</v>
      </c>
      <c r="L47" s="4">
        <v>0</v>
      </c>
      <c r="M47" s="4">
        <v>0</v>
      </c>
      <c r="N47" s="4">
        <v>0</v>
      </c>
      <c r="O47" s="4">
        <v>0</v>
      </c>
      <c r="P47" s="4">
        <v>0</v>
      </c>
      <c r="Q47" s="4">
        <v>0</v>
      </c>
      <c r="R47" s="4">
        <v>8.7516640548599992E-6</v>
      </c>
      <c r="S47" s="4">
        <v>0</v>
      </c>
      <c r="T47" s="4">
        <v>0</v>
      </c>
      <c r="U47" s="4">
        <v>0</v>
      </c>
      <c r="V47" s="4">
        <v>0</v>
      </c>
      <c r="W47" s="4">
        <v>0</v>
      </c>
      <c r="X47" s="4">
        <v>0</v>
      </c>
      <c r="Y47" s="4">
        <v>0</v>
      </c>
      <c r="Z47" s="4">
        <v>0</v>
      </c>
      <c r="AA47" s="4">
        <v>2.07866637427E-5</v>
      </c>
      <c r="AB47" s="4">
        <v>0</v>
      </c>
      <c r="AC47" s="4">
        <v>0</v>
      </c>
      <c r="AD47" s="4">
        <v>0</v>
      </c>
      <c r="AE47" s="4">
        <v>0</v>
      </c>
      <c r="AF47" s="4">
        <v>0</v>
      </c>
      <c r="AG47" s="4">
        <v>0</v>
      </c>
    </row>
    <row r="48" spans="1:33" x14ac:dyDescent="0.25">
      <c r="A48" s="1" t="s">
        <v>128</v>
      </c>
      <c r="B48" s="2" t="s">
        <v>131</v>
      </c>
      <c r="C48" s="4" t="s">
        <v>132</v>
      </c>
      <c r="D48" s="2">
        <v>3.2431532248099998E-2</v>
      </c>
      <c r="E48" s="2">
        <v>3.1930664594399999E-2</v>
      </c>
      <c r="F48" s="2">
        <v>3.1025312411999999E-2</v>
      </c>
      <c r="G48" s="2">
        <v>2.93794738476E-2</v>
      </c>
      <c r="H48" s="2">
        <v>2.79427161109E-2</v>
      </c>
      <c r="I48" s="2">
        <v>2.8505263131300002E-2</v>
      </c>
      <c r="J48" s="2">
        <v>2.69817600242E-2</v>
      </c>
      <c r="K48" s="2">
        <v>3.0228100506299999E-2</v>
      </c>
      <c r="L48" s="2">
        <v>2.7054665443799999E-2</v>
      </c>
      <c r="M48" s="2">
        <v>3.1521679237900002E-2</v>
      </c>
      <c r="N48" s="2">
        <v>2.8002393954200001E-2</v>
      </c>
      <c r="O48" s="2">
        <v>2.59021296509E-2</v>
      </c>
      <c r="P48" s="2">
        <v>2.3672432591599998E-2</v>
      </c>
      <c r="Q48" s="2">
        <v>2.40060608551E-2</v>
      </c>
      <c r="R48" s="2">
        <v>2.3795284884500001E-2</v>
      </c>
      <c r="S48" s="2">
        <v>3.1488415035699997E-2</v>
      </c>
      <c r="T48" s="2">
        <v>3.06870768595E-2</v>
      </c>
      <c r="U48" s="2">
        <v>2.9576916900399999E-2</v>
      </c>
      <c r="V48" s="2">
        <v>3.1650896315800002E-2</v>
      </c>
      <c r="W48" s="2">
        <v>3.1742415490099998E-2</v>
      </c>
      <c r="X48" s="2">
        <v>3.05292457468E-2</v>
      </c>
      <c r="Y48" s="2">
        <v>2.10896353152E-2</v>
      </c>
      <c r="Z48" s="2">
        <v>2.58821496836E-2</v>
      </c>
      <c r="AA48" s="2">
        <v>2.10896353152E-2</v>
      </c>
      <c r="AB48" s="2">
        <v>2.2006868334499999E-2</v>
      </c>
      <c r="AC48" s="2">
        <v>2.37046551873E-2</v>
      </c>
      <c r="AD48" s="2">
        <v>2.55784907725E-2</v>
      </c>
      <c r="AE48" s="2">
        <v>2.8115005475399999E-2</v>
      </c>
      <c r="AF48" s="2">
        <v>2.76275409991E-2</v>
      </c>
      <c r="AG48" s="2">
        <v>2.79182305256E-2</v>
      </c>
    </row>
    <row r="49" spans="1:33" x14ac:dyDescent="0.25">
      <c r="A49" s="1" t="s">
        <v>128</v>
      </c>
      <c r="B49" s="4" t="s">
        <v>133</v>
      </c>
      <c r="C49" s="4" t="s">
        <v>134</v>
      </c>
      <c r="D49" s="4">
        <v>4.20805104514E-4</v>
      </c>
      <c r="E49" s="4">
        <v>4.0000568461899999E-4</v>
      </c>
      <c r="F49" s="4">
        <v>2.3298840493000001E-4</v>
      </c>
      <c r="G49" s="4">
        <v>4.3514206075399999E-4</v>
      </c>
      <c r="H49" s="4">
        <v>2.71453350511E-4</v>
      </c>
      <c r="I49" s="4">
        <v>7.1130325086300001E-4</v>
      </c>
      <c r="J49" s="4">
        <v>1.4786514730899999E-4</v>
      </c>
      <c r="K49" s="4">
        <v>3.8003019962599998E-4</v>
      </c>
      <c r="L49" s="4">
        <v>3.0088884640700001E-4</v>
      </c>
      <c r="M49" s="4">
        <v>3.7318015960099998E-4</v>
      </c>
      <c r="N49" s="4">
        <v>2.6216912518700001E-4</v>
      </c>
      <c r="O49" s="4">
        <v>3.9111747168300002E-4</v>
      </c>
      <c r="P49" s="4">
        <v>7.8526328141399998E-4</v>
      </c>
      <c r="Q49" s="4">
        <v>1.5269637577199999E-3</v>
      </c>
      <c r="R49" s="4">
        <v>9.2207741260199997E-4</v>
      </c>
      <c r="S49" s="4">
        <v>3.30837750231E-4</v>
      </c>
      <c r="T49" s="4">
        <v>5.8137549600499995E-4</v>
      </c>
      <c r="U49" s="4">
        <v>2.60130580881E-4</v>
      </c>
      <c r="V49" s="4">
        <v>5.50935969794E-4</v>
      </c>
      <c r="W49" s="4">
        <v>2.8987046008799999E-4</v>
      </c>
      <c r="X49" s="4">
        <v>3.2883573298000002E-4</v>
      </c>
      <c r="Y49" s="4">
        <v>6.5968902731600003E-4</v>
      </c>
      <c r="Z49" s="4">
        <v>3.4192179769099997E-4</v>
      </c>
      <c r="AA49" s="4">
        <v>3.0165641263899998E-4</v>
      </c>
      <c r="AB49" s="4">
        <v>1.18055810222E-4</v>
      </c>
      <c r="AC49" s="4">
        <v>1.1652740628900001E-4</v>
      </c>
      <c r="AD49" s="4">
        <v>9.2812370063200005E-5</v>
      </c>
      <c r="AE49" s="4">
        <v>2.9307204057500003E-4</v>
      </c>
      <c r="AF49" s="4">
        <v>2.51521554328E-4</v>
      </c>
      <c r="AG49" s="4">
        <v>3.3697686810299997E-4</v>
      </c>
    </row>
    <row r="50" spans="1:33" x14ac:dyDescent="0.25">
      <c r="A50" s="1" t="s">
        <v>128</v>
      </c>
      <c r="B50" s="4" t="s">
        <v>135</v>
      </c>
      <c r="C50" s="4" t="s">
        <v>136</v>
      </c>
      <c r="D50" s="4">
        <v>2.262834111E-3</v>
      </c>
      <c r="E50" s="4">
        <v>2.4535576472799999E-3</v>
      </c>
      <c r="F50" s="4">
        <v>2.5511111771999999E-3</v>
      </c>
      <c r="G50" s="4">
        <v>2.2585386625199998E-3</v>
      </c>
      <c r="H50" s="4">
        <v>2.38027980245E-3</v>
      </c>
      <c r="I50" s="4">
        <v>2.6388413678800002E-3</v>
      </c>
      <c r="J50" s="4">
        <v>2.0396838804499998E-3</v>
      </c>
      <c r="K50" s="4">
        <v>1.48347136359E-3</v>
      </c>
      <c r="L50" s="4">
        <v>1.64352242937E-3</v>
      </c>
      <c r="M50" s="4">
        <v>1.7428864142599999E-3</v>
      </c>
      <c r="N50" s="4">
        <v>1.82941596655E-3</v>
      </c>
      <c r="O50" s="4">
        <v>1.5353041987400001E-3</v>
      </c>
      <c r="P50" s="4">
        <v>2.8685576175199999E-3</v>
      </c>
      <c r="Q50" s="4">
        <v>2.9304913218199998E-3</v>
      </c>
      <c r="R50" s="4">
        <v>2.4730955203999998E-3</v>
      </c>
      <c r="S50" s="4">
        <v>1.84397944588E-3</v>
      </c>
      <c r="T50" s="4">
        <v>1.4129807053600001E-3</v>
      </c>
      <c r="U50" s="4">
        <v>1.9108285895999999E-3</v>
      </c>
      <c r="V50" s="4">
        <v>2.2315511516400001E-3</v>
      </c>
      <c r="W50" s="4">
        <v>1.9798429170000001E-3</v>
      </c>
      <c r="X50" s="4">
        <v>2.5961159681100001E-3</v>
      </c>
      <c r="Y50" s="4">
        <v>2.0696902098300001E-3</v>
      </c>
      <c r="Z50" s="4">
        <v>2.5344368944999998E-3</v>
      </c>
      <c r="AA50" s="4">
        <v>4.70298424708E-3</v>
      </c>
      <c r="AB50" s="4">
        <v>1.3673797558900001E-3</v>
      </c>
      <c r="AC50" s="4">
        <v>1.6210452295400001E-3</v>
      </c>
      <c r="AD50" s="4">
        <v>1.4079446358899999E-3</v>
      </c>
      <c r="AE50" s="4">
        <v>2.9053376419199998E-3</v>
      </c>
      <c r="AF50" s="4">
        <v>2.9549530059300002E-3</v>
      </c>
      <c r="AG50" s="4">
        <v>2.6292314854699998E-3</v>
      </c>
    </row>
    <row r="51" spans="1:33" x14ac:dyDescent="0.25">
      <c r="A51" s="1" t="s">
        <v>128</v>
      </c>
      <c r="B51" s="4" t="s">
        <v>137</v>
      </c>
      <c r="C51" s="4" t="s">
        <v>138</v>
      </c>
      <c r="D51" s="4">
        <v>6.7346956976899999E-4</v>
      </c>
      <c r="E51" s="4">
        <v>4.9651769807600003E-4</v>
      </c>
      <c r="F51" s="4">
        <v>5.4346087421699996E-4</v>
      </c>
      <c r="G51" s="4">
        <v>7.9867544746699997E-4</v>
      </c>
      <c r="H51" s="4">
        <v>7.5757870671600003E-4</v>
      </c>
      <c r="I51" s="4">
        <v>9.4513162978600003E-4</v>
      </c>
      <c r="J51" s="4">
        <v>1.0011796054699999E-3</v>
      </c>
      <c r="K51" s="4">
        <v>1.0818081417500001E-3</v>
      </c>
      <c r="L51" s="4">
        <v>7.0496749527900002E-4</v>
      </c>
      <c r="M51" s="4">
        <v>7.9257776983000002E-4</v>
      </c>
      <c r="N51" s="4">
        <v>6.8351846515699998E-4</v>
      </c>
      <c r="O51" s="4">
        <v>6.3557695881500005E-4</v>
      </c>
      <c r="P51" s="4">
        <v>1.18887461018E-3</v>
      </c>
      <c r="Q51" s="4">
        <v>1.08457051527E-3</v>
      </c>
      <c r="R51" s="4">
        <v>9.9913715830000005E-4</v>
      </c>
      <c r="S51" s="4">
        <v>7.5489655050400004E-4</v>
      </c>
      <c r="T51" s="4">
        <v>1.30506092442E-3</v>
      </c>
      <c r="U51" s="4">
        <v>7.8165287946000003E-4</v>
      </c>
      <c r="V51" s="4">
        <v>6.0174714059400001E-4</v>
      </c>
      <c r="W51" s="4">
        <v>7.8505619313400002E-4</v>
      </c>
      <c r="X51" s="4">
        <v>7.6072998032599998E-4</v>
      </c>
      <c r="Y51" s="4">
        <v>1.12819826838E-3</v>
      </c>
      <c r="Z51" s="4">
        <v>1.2393391783600001E-3</v>
      </c>
      <c r="AA51" s="4">
        <v>1.03679643694E-3</v>
      </c>
      <c r="AB51" s="4">
        <v>6.0275079054200001E-4</v>
      </c>
      <c r="AC51" s="4">
        <v>6.2254780145099995E-4</v>
      </c>
      <c r="AD51" s="4">
        <v>5.4096614240600001E-4</v>
      </c>
      <c r="AE51" s="4">
        <v>6.8912880855299995E-4</v>
      </c>
      <c r="AF51" s="4">
        <v>9.19219010278E-4</v>
      </c>
      <c r="AG51" s="4">
        <v>5.3892858151699996E-4</v>
      </c>
    </row>
    <row r="52" spans="1:33" x14ac:dyDescent="0.25">
      <c r="A52" s="1" t="s">
        <v>128</v>
      </c>
      <c r="B52" s="4" t="s">
        <v>139</v>
      </c>
      <c r="C52" s="4" t="s">
        <v>140</v>
      </c>
      <c r="D52" s="4">
        <v>2.5361042086599998E-3</v>
      </c>
      <c r="E52" s="4">
        <v>2.68773255416E-3</v>
      </c>
      <c r="F52" s="4">
        <v>2.6961570661899999E-3</v>
      </c>
      <c r="G52" s="4">
        <v>2.3968914390100002E-3</v>
      </c>
      <c r="H52" s="4">
        <v>2.4161361599999999E-3</v>
      </c>
      <c r="I52" s="4">
        <v>2.55784803963E-3</v>
      </c>
      <c r="J52" s="4">
        <v>1.55360761822E-3</v>
      </c>
      <c r="K52" s="4">
        <v>2.3913523740099999E-3</v>
      </c>
      <c r="L52" s="4">
        <v>2.0549032328799999E-3</v>
      </c>
      <c r="M52" s="4">
        <v>3.6165300539599998E-3</v>
      </c>
      <c r="N52" s="4">
        <v>2.77935663278E-3</v>
      </c>
      <c r="O52" s="4">
        <v>1.9667002435000002E-3</v>
      </c>
      <c r="P52" s="4">
        <v>1.7510813419700001E-3</v>
      </c>
      <c r="Q52" s="4">
        <v>1.80041711698E-3</v>
      </c>
      <c r="R52" s="4">
        <v>2.1690824673900001E-3</v>
      </c>
      <c r="S52" s="4">
        <v>3.0960253774300001E-3</v>
      </c>
      <c r="T52" s="4">
        <v>3.2463266619499999E-3</v>
      </c>
      <c r="U52" s="4">
        <v>3.0595038318699998E-3</v>
      </c>
      <c r="V52" s="4">
        <v>3.6820626881499999E-3</v>
      </c>
      <c r="W52" s="4">
        <v>3.4133734736499998E-3</v>
      </c>
      <c r="X52" s="4">
        <v>3.41538818155E-3</v>
      </c>
      <c r="Y52" s="4">
        <v>3.1588810327600001E-3</v>
      </c>
      <c r="Z52" s="4">
        <v>2.8263829192700001E-3</v>
      </c>
      <c r="AA52" s="4">
        <v>2.4768206148899998E-3</v>
      </c>
      <c r="AB52" s="4">
        <v>1.2745661148300001E-3</v>
      </c>
      <c r="AC52" s="4">
        <v>1.7229101638899999E-3</v>
      </c>
      <c r="AD52" s="4">
        <v>1.74768461517E-3</v>
      </c>
      <c r="AE52" s="4">
        <v>2.6338396507500001E-3</v>
      </c>
      <c r="AF52" s="4">
        <v>2.8329651653099999E-3</v>
      </c>
      <c r="AG52" s="4">
        <v>2.35839287244E-3</v>
      </c>
    </row>
    <row r="53" spans="1:33" x14ac:dyDescent="0.25">
      <c r="A53" s="1" t="s">
        <v>128</v>
      </c>
      <c r="B53" s="4" t="s">
        <v>141</v>
      </c>
      <c r="C53" s="4" t="s">
        <v>142</v>
      </c>
      <c r="D53" s="4">
        <v>9.08406199049E-3</v>
      </c>
      <c r="E53" s="4">
        <v>7.7222208691200001E-3</v>
      </c>
      <c r="F53" s="4">
        <v>6.9456347457900001E-3</v>
      </c>
      <c r="G53" s="4">
        <v>7.9212098797399998E-3</v>
      </c>
      <c r="H53" s="4">
        <v>8.5929524803699999E-3</v>
      </c>
      <c r="I53" s="4">
        <v>8.38921284996E-3</v>
      </c>
      <c r="J53" s="4">
        <v>4.9509340704399999E-3</v>
      </c>
      <c r="K53" s="4">
        <v>7.5314110602600001E-3</v>
      </c>
      <c r="L53" s="4">
        <v>5.4047545811300004E-3</v>
      </c>
      <c r="M53" s="4">
        <v>9.4131913831299995E-3</v>
      </c>
      <c r="N53" s="4">
        <v>9.1769429119099993E-3</v>
      </c>
      <c r="O53" s="4">
        <v>9.3135628069900001E-3</v>
      </c>
      <c r="P53" s="4">
        <v>6.8694928362699999E-3</v>
      </c>
      <c r="Q53" s="4">
        <v>7.7194870419499996E-3</v>
      </c>
      <c r="R53" s="4">
        <v>8.4421728030200007E-3</v>
      </c>
      <c r="S53" s="4">
        <v>1.12977613511E-2</v>
      </c>
      <c r="T53" s="4">
        <v>1.09886648562E-2</v>
      </c>
      <c r="U53" s="4">
        <v>1.08627703901E-2</v>
      </c>
      <c r="V53" s="4">
        <v>7.9262385659200005E-3</v>
      </c>
      <c r="W53" s="4">
        <v>7.3011895739999999E-3</v>
      </c>
      <c r="X53" s="4">
        <v>7.0021272046799999E-3</v>
      </c>
      <c r="Y53" s="4">
        <v>1.40087005826E-2</v>
      </c>
      <c r="Z53" s="4">
        <v>1.19689985875E-2</v>
      </c>
      <c r="AA53" s="4">
        <v>9.26872106318E-3</v>
      </c>
      <c r="AB53" s="4">
        <v>3.9180126176300003E-3</v>
      </c>
      <c r="AC53" s="4">
        <v>5.7493598118600001E-3</v>
      </c>
      <c r="AD53" s="4">
        <v>4.9598499560900003E-3</v>
      </c>
      <c r="AE53" s="4">
        <v>8.5012672831900008E-3</v>
      </c>
      <c r="AF53" s="4">
        <v>8.0750054896099998E-3</v>
      </c>
      <c r="AG53" s="4">
        <v>7.9015314739200003E-3</v>
      </c>
    </row>
    <row r="54" spans="1:33" x14ac:dyDescent="0.25">
      <c r="A54" s="1" t="s">
        <v>128</v>
      </c>
      <c r="B54" s="4" t="s">
        <v>143</v>
      </c>
      <c r="C54" s="4" t="s">
        <v>144</v>
      </c>
      <c r="D54" s="4">
        <v>0</v>
      </c>
      <c r="E54" s="4">
        <v>2.4889248852799998E-5</v>
      </c>
      <c r="F54" s="4">
        <v>5.8019817358500001E-6</v>
      </c>
      <c r="G54" s="4">
        <v>2.4023193992999999E-5</v>
      </c>
      <c r="H54" s="4">
        <v>1.3551292045499999E-5</v>
      </c>
      <c r="I54" s="4">
        <v>8.6072995307599998E-6</v>
      </c>
      <c r="J54" s="4">
        <v>0</v>
      </c>
      <c r="K54" s="4">
        <v>5.2230938237400003E-5</v>
      </c>
      <c r="L54" s="4">
        <v>3.8942536771499998E-5</v>
      </c>
      <c r="M54" s="4">
        <v>0</v>
      </c>
      <c r="N54" s="4">
        <v>0</v>
      </c>
      <c r="O54" s="4">
        <v>3.0927118825099998E-5</v>
      </c>
      <c r="P54" s="4">
        <v>3.6873603170000001E-5</v>
      </c>
      <c r="Q54" s="4">
        <v>1.36659338694E-4</v>
      </c>
      <c r="R54" s="4">
        <v>3.0188598302699999E-5</v>
      </c>
      <c r="S54" s="4">
        <v>1.88428957587E-5</v>
      </c>
      <c r="T54" s="4">
        <v>0</v>
      </c>
      <c r="U54" s="4">
        <v>2.7591088433599999E-5</v>
      </c>
      <c r="V54" s="4">
        <v>1.3051253992600001E-5</v>
      </c>
      <c r="W54" s="4">
        <v>0</v>
      </c>
      <c r="X54" s="4">
        <v>1.9635678984600001E-5</v>
      </c>
      <c r="Y54" s="4">
        <v>4.38941163236E-5</v>
      </c>
      <c r="Z54" s="4">
        <v>1.2324884626E-5</v>
      </c>
      <c r="AA54" s="4">
        <v>5.2755783167299999E-5</v>
      </c>
      <c r="AB54" s="4">
        <v>0</v>
      </c>
      <c r="AC54" s="4">
        <v>0</v>
      </c>
      <c r="AD54" s="4">
        <v>0</v>
      </c>
      <c r="AE54" s="4">
        <v>0</v>
      </c>
      <c r="AF54" s="4">
        <v>0</v>
      </c>
      <c r="AG54" s="4">
        <v>1.52479716667E-5</v>
      </c>
    </row>
    <row r="55" spans="1:33" x14ac:dyDescent="0.25">
      <c r="A55" s="1" t="s">
        <v>128</v>
      </c>
      <c r="B55" s="4" t="s">
        <v>145</v>
      </c>
      <c r="C55" s="4" t="s">
        <v>146</v>
      </c>
      <c r="D55" s="4">
        <v>3.4659691614799998E-4</v>
      </c>
      <c r="E55" s="4">
        <v>2.7920462643999999E-4</v>
      </c>
      <c r="F55" s="4">
        <v>2.5823949397299999E-4</v>
      </c>
      <c r="G55" s="4">
        <v>2.0714144111700001E-4</v>
      </c>
      <c r="H55" s="4">
        <v>1.69075776983E-4</v>
      </c>
      <c r="I55" s="4">
        <v>3.7474308043799998E-4</v>
      </c>
      <c r="J55" s="4">
        <v>7.3602345984299998E-5</v>
      </c>
      <c r="K55" s="4">
        <v>3.7598605557499998E-4</v>
      </c>
      <c r="L55" s="4">
        <v>8.3920163545300007E-5</v>
      </c>
      <c r="M55" s="4">
        <v>1.3791248358200001E-4</v>
      </c>
      <c r="N55" s="4">
        <v>3.4163813507500002E-4</v>
      </c>
      <c r="O55" s="4">
        <v>5.1390749636699999E-4</v>
      </c>
      <c r="P55" s="4">
        <v>5.1746006294799997E-4</v>
      </c>
      <c r="Q55" s="4">
        <v>9.5896371117699995E-4</v>
      </c>
      <c r="R55" s="4">
        <v>4.5996477808900001E-4</v>
      </c>
      <c r="S55" s="4">
        <v>1.8438741611300001E-4</v>
      </c>
      <c r="T55" s="4">
        <v>3.45116722863E-4</v>
      </c>
      <c r="U55" s="4">
        <v>1.73254780854E-4</v>
      </c>
      <c r="V55" s="4">
        <v>3.27068198935E-4</v>
      </c>
      <c r="W55" s="4">
        <v>3.70500332443E-4</v>
      </c>
      <c r="X55" s="4">
        <v>4.4724249397600001E-4</v>
      </c>
      <c r="Y55" s="4">
        <v>5.7439668846600005E-4</v>
      </c>
      <c r="Z55" s="4">
        <v>4.2144959116099999E-4</v>
      </c>
      <c r="AA55" s="4">
        <v>2.9270066734100002E-4</v>
      </c>
      <c r="AB55" s="4">
        <v>9.7131291164499997E-5</v>
      </c>
      <c r="AC55" s="4">
        <v>2.6918872397599998E-4</v>
      </c>
      <c r="AD55" s="4">
        <v>9.4642258981299994E-5</v>
      </c>
      <c r="AE55" s="4">
        <v>3.0665833859899998E-4</v>
      </c>
      <c r="AF55" s="4">
        <v>3.8609276460100002E-4</v>
      </c>
      <c r="AG55" s="4">
        <v>3.6549578913099999E-4</v>
      </c>
    </row>
    <row r="56" spans="1:33" x14ac:dyDescent="0.25">
      <c r="C56" s="1" t="s">
        <v>147</v>
      </c>
      <c r="D56" s="2">
        <v>629</v>
      </c>
      <c r="E56" s="2">
        <v>629</v>
      </c>
      <c r="F56" s="2">
        <v>629</v>
      </c>
      <c r="G56" s="2">
        <v>650</v>
      </c>
      <c r="H56" s="2">
        <v>650</v>
      </c>
      <c r="I56" s="2">
        <v>650</v>
      </c>
      <c r="J56" s="2">
        <v>580</v>
      </c>
      <c r="K56" s="2">
        <v>580</v>
      </c>
      <c r="L56" s="2">
        <v>580</v>
      </c>
      <c r="M56" s="2">
        <v>1023</v>
      </c>
      <c r="N56" s="2">
        <v>1023</v>
      </c>
      <c r="O56" s="2">
        <v>1023</v>
      </c>
      <c r="P56" s="2">
        <v>486</v>
      </c>
      <c r="Q56" s="2">
        <v>486</v>
      </c>
      <c r="R56" s="2">
        <v>486</v>
      </c>
      <c r="S56" s="2">
        <v>1000</v>
      </c>
      <c r="T56" s="2">
        <v>1000</v>
      </c>
      <c r="U56" s="2">
        <v>1000</v>
      </c>
      <c r="V56" s="2">
        <v>1529</v>
      </c>
      <c r="W56" s="2">
        <v>1529</v>
      </c>
      <c r="X56" s="2">
        <v>1529</v>
      </c>
      <c r="Y56" s="2">
        <v>1086</v>
      </c>
      <c r="Z56" s="2">
        <v>1086</v>
      </c>
      <c r="AA56" s="2">
        <v>1086</v>
      </c>
      <c r="AB56" s="2">
        <v>1500</v>
      </c>
      <c r="AC56" s="2">
        <v>1500</v>
      </c>
      <c r="AD56" s="2">
        <v>1500</v>
      </c>
      <c r="AE56" s="2">
        <v>2266</v>
      </c>
      <c r="AF56" s="2">
        <v>2266</v>
      </c>
      <c r="AG56" s="2">
        <v>2266</v>
      </c>
    </row>
    <row r="57" spans="1:33" x14ac:dyDescent="0.25">
      <c r="C57" s="1" t="s">
        <v>148</v>
      </c>
      <c r="D57" s="2">
        <v>3.1</v>
      </c>
      <c r="E57" s="2">
        <v>3.1</v>
      </c>
      <c r="F57" s="2">
        <v>3.1</v>
      </c>
      <c r="G57" s="2">
        <v>5</v>
      </c>
      <c r="H57" s="2">
        <v>5</v>
      </c>
      <c r="I57" s="2">
        <v>5</v>
      </c>
      <c r="J57" s="2">
        <v>7.4</v>
      </c>
      <c r="K57" s="2">
        <v>7.4</v>
      </c>
      <c r="L57" s="2">
        <v>7.4</v>
      </c>
      <c r="M57" s="2">
        <v>9</v>
      </c>
      <c r="N57" s="2">
        <v>9</v>
      </c>
      <c r="O57" s="2">
        <v>9</v>
      </c>
      <c r="P57" s="2">
        <v>11</v>
      </c>
      <c r="Q57" s="2">
        <v>11</v>
      </c>
      <c r="R57" s="2">
        <v>11</v>
      </c>
      <c r="S57" s="2">
        <v>13</v>
      </c>
      <c r="T57" s="2">
        <v>13</v>
      </c>
      <c r="U57" s="2">
        <v>13</v>
      </c>
      <c r="V57" s="2">
        <v>19.38</v>
      </c>
      <c r="W57" s="2">
        <v>19.38</v>
      </c>
      <c r="X57" s="2">
        <v>19.38</v>
      </c>
      <c r="Y57" s="2">
        <v>18.3</v>
      </c>
      <c r="Z57" s="2">
        <v>18.3</v>
      </c>
      <c r="AA57" s="2">
        <v>18.3</v>
      </c>
      <c r="AB57" s="2">
        <v>21.6</v>
      </c>
      <c r="AC57" s="2">
        <v>21.6</v>
      </c>
      <c r="AD57" s="2">
        <v>21.6</v>
      </c>
      <c r="AE57" s="2">
        <v>23.15</v>
      </c>
      <c r="AF57" s="2">
        <v>23.15</v>
      </c>
      <c r="AG57" s="2">
        <v>23.15</v>
      </c>
    </row>
    <row r="58" spans="1:33" x14ac:dyDescent="0.25">
      <c r="C58" s="1" t="s">
        <v>149</v>
      </c>
      <c r="D58" s="2">
        <v>0.94</v>
      </c>
      <c r="E58" s="2">
        <v>0.94</v>
      </c>
      <c r="F58" s="2">
        <v>0.94</v>
      </c>
      <c r="G58" s="2">
        <v>1.03</v>
      </c>
      <c r="H58" s="2">
        <v>1.1200000000000001</v>
      </c>
      <c r="I58" s="2">
        <v>0.91</v>
      </c>
      <c r="J58" s="2">
        <v>0.88819999999999988</v>
      </c>
      <c r="K58" s="2">
        <v>0.89649999999999996</v>
      </c>
      <c r="L58" s="2">
        <v>0.90049999999999997</v>
      </c>
      <c r="M58" s="2">
        <v>1.2</v>
      </c>
      <c r="N58" s="2">
        <v>1.2</v>
      </c>
      <c r="O58" s="2">
        <v>1.2</v>
      </c>
      <c r="P58" s="2">
        <v>1.1000000000000001</v>
      </c>
      <c r="Q58" s="2">
        <v>1.1000000000000001</v>
      </c>
      <c r="R58" s="2">
        <v>1.1000000000000001</v>
      </c>
      <c r="S58" s="2">
        <v>0.81</v>
      </c>
      <c r="T58" s="2">
        <v>0.81</v>
      </c>
      <c r="U58" s="2">
        <v>0.81</v>
      </c>
      <c r="V58" s="2">
        <v>0.79</v>
      </c>
      <c r="W58" s="2">
        <v>0.8</v>
      </c>
      <c r="X58" s="2">
        <v>0.91</v>
      </c>
      <c r="Y58" s="2">
        <v>1.2</v>
      </c>
      <c r="Z58" s="2">
        <v>1.06</v>
      </c>
      <c r="AA58" s="2">
        <v>1.1000000000000001</v>
      </c>
      <c r="AB58" s="2">
        <v>1.08</v>
      </c>
      <c r="AC58" s="2">
        <v>1.08</v>
      </c>
      <c r="AD58" s="2">
        <v>1.08</v>
      </c>
      <c r="AE58" s="2">
        <v>1.33</v>
      </c>
      <c r="AF58" s="2">
        <v>1.23</v>
      </c>
      <c r="AG58" s="2">
        <v>1.4</v>
      </c>
    </row>
    <row r="59" spans="1:33" x14ac:dyDescent="0.25">
      <c r="C59" s="1" t="s">
        <v>150</v>
      </c>
      <c r="D59" s="2">
        <v>5.0999999999999996</v>
      </c>
      <c r="E59" s="2">
        <v>4.9800000000000004</v>
      </c>
      <c r="F59" s="2">
        <v>4.99</v>
      </c>
      <c r="G59" s="2">
        <v>6.87</v>
      </c>
      <c r="H59" s="2">
        <v>6.82</v>
      </c>
      <c r="I59" s="2">
        <v>6.85</v>
      </c>
      <c r="J59" s="2">
        <v>8.1199999999999992</v>
      </c>
      <c r="K59" s="2">
        <v>8.1199999999999992</v>
      </c>
      <c r="L59" s="2">
        <v>8.1199999999999992</v>
      </c>
      <c r="M59" s="2">
        <v>5.9</v>
      </c>
      <c r="N59" s="2">
        <v>5.9</v>
      </c>
      <c r="O59" s="2">
        <v>5.9</v>
      </c>
      <c r="P59" s="2">
        <v>5.85</v>
      </c>
      <c r="Q59" s="2">
        <v>5.47</v>
      </c>
      <c r="R59" s="2">
        <v>5.47</v>
      </c>
      <c r="S59" s="2">
        <v>6.2</v>
      </c>
      <c r="T59" s="2">
        <v>6.2</v>
      </c>
      <c r="U59" s="2">
        <v>6.2</v>
      </c>
      <c r="V59" s="2">
        <v>6.13</v>
      </c>
      <c r="W59" s="2">
        <v>6.67</v>
      </c>
      <c r="X59" s="2">
        <v>7.33</v>
      </c>
      <c r="Y59" s="2">
        <v>5.95</v>
      </c>
      <c r="Z59" s="2">
        <v>5.85</v>
      </c>
      <c r="AA59" s="2">
        <v>6.01</v>
      </c>
      <c r="AB59" s="2">
        <v>5.0999999999999996</v>
      </c>
      <c r="AC59" s="2">
        <v>4.9000000000000004</v>
      </c>
      <c r="AD59" s="2">
        <v>5.2</v>
      </c>
      <c r="AE59" s="2">
        <v>6.32</v>
      </c>
      <c r="AF59" s="2">
        <v>6.3</v>
      </c>
      <c r="AG59" s="2">
        <v>6.29</v>
      </c>
    </row>
    <row r="60" spans="1:33" x14ac:dyDescent="0.25">
      <c r="C60" s="1" t="s">
        <v>151</v>
      </c>
      <c r="D60" s="2">
        <v>110.81643566831769</v>
      </c>
      <c r="E60" s="2">
        <v>90.360078803108991</v>
      </c>
      <c r="F60" s="2">
        <v>96.802438571473829</v>
      </c>
      <c r="G60" s="2">
        <v>44.578447379940648</v>
      </c>
      <c r="H60" s="2">
        <v>37.536350511639718</v>
      </c>
      <c r="I60" s="2">
        <v>56.519432644462626</v>
      </c>
      <c r="J60" s="2">
        <v>39.25238021629167</v>
      </c>
      <c r="K60" s="2">
        <v>49.355506291414912</v>
      </c>
      <c r="L60" s="2">
        <v>29.488193763282126</v>
      </c>
      <c r="M60" s="2">
        <v>44.501458262670802</v>
      </c>
      <c r="N60" s="2">
        <v>46.432452492075996</v>
      </c>
      <c r="O60" s="2">
        <v>31.91507552960001</v>
      </c>
      <c r="P60" s="2">
        <v>23.031062373198708</v>
      </c>
      <c r="Q60" s="2">
        <v>32.292331697862529</v>
      </c>
      <c r="R60" s="2">
        <v>30.482749327563919</v>
      </c>
      <c r="S60" s="2">
        <v>44.228883272528087</v>
      </c>
      <c r="T60" s="2">
        <v>45.748277107105551</v>
      </c>
      <c r="U60" s="2">
        <v>26.790891411374691</v>
      </c>
      <c r="V60" s="2">
        <v>40.994941919246799</v>
      </c>
      <c r="W60" s="2">
        <v>57.834987677022276</v>
      </c>
      <c r="X60" s="2">
        <v>59.830936702949003</v>
      </c>
      <c r="Y60" s="2">
        <v>31.264156560341856</v>
      </c>
      <c r="Z60" s="2">
        <v>41.200093106130211</v>
      </c>
      <c r="AA60" s="2">
        <v>36.655912388761848</v>
      </c>
      <c r="AB60" s="2">
        <v>20.029450443257126</v>
      </c>
      <c r="AC60" s="2">
        <v>19.985170160623831</v>
      </c>
      <c r="AD60" s="2">
        <v>21.108634880354959</v>
      </c>
      <c r="AE60" s="2">
        <v>34.96056899181265</v>
      </c>
      <c r="AF60" s="2">
        <v>33.20590443783373</v>
      </c>
      <c r="AG60" s="2">
        <v>33.097638478696439</v>
      </c>
    </row>
    <row r="61" spans="1:33" x14ac:dyDescent="0.25">
      <c r="C61" s="1" t="s">
        <v>152</v>
      </c>
      <c r="D61" s="2">
        <v>3.4475259377494001</v>
      </c>
      <c r="E61" s="2">
        <v>2.9847695390781599</v>
      </c>
      <c r="F61" s="2">
        <v>3.0629258517034099</v>
      </c>
      <c r="G61" s="2">
        <v>1.66127744510978</v>
      </c>
      <c r="H61" s="2">
        <v>1.2358717434869699</v>
      </c>
      <c r="I61" s="2">
        <v>1.3145708582834299</v>
      </c>
      <c r="J61" s="2">
        <v>1.742</v>
      </c>
      <c r="K61" s="2">
        <v>1.18096</v>
      </c>
      <c r="L61" s="2">
        <v>1.6359999999999999</v>
      </c>
      <c r="M61" s="2">
        <v>2.10627490039841</v>
      </c>
      <c r="N61" s="2">
        <v>1.8441883767535101</v>
      </c>
      <c r="O61" s="2">
        <v>1.7447895791583199</v>
      </c>
      <c r="P61" s="2">
        <v>1.5003</v>
      </c>
      <c r="Q61" s="2">
        <v>1.7354291417165699</v>
      </c>
      <c r="R61" s="2">
        <v>1.5989500000000001</v>
      </c>
      <c r="S61" s="2">
        <v>2.13280159521435</v>
      </c>
      <c r="T61" s="2">
        <v>2.4826762246117098</v>
      </c>
      <c r="U61" s="2">
        <v>2.2296890672015999</v>
      </c>
      <c r="V61" s="2">
        <v>3.81184707123849</v>
      </c>
      <c r="W61" s="2">
        <v>5.4395873420326204</v>
      </c>
      <c r="X61" s="2">
        <v>4.9001863053100001</v>
      </c>
      <c r="Y61" s="2">
        <v>2.1956287425149701</v>
      </c>
      <c r="Z61" s="2">
        <v>2.8992614770459002</v>
      </c>
      <c r="AA61" s="2">
        <v>2.5738323353293402</v>
      </c>
      <c r="AB61" s="2">
        <v>1.98181091345192</v>
      </c>
      <c r="AC61" s="2">
        <v>1.5935316430425199</v>
      </c>
      <c r="AD61" s="2">
        <v>1.6439228167893301</v>
      </c>
      <c r="AE61" s="2">
        <v>2.1889779559118199</v>
      </c>
      <c r="AF61" s="2">
        <v>2.5057791948983699</v>
      </c>
      <c r="AG61" s="2">
        <v>2.24030387844862</v>
      </c>
    </row>
    <row r="62" spans="1:33" x14ac:dyDescent="0.25">
      <c r="C62" s="1" t="s">
        <v>153</v>
      </c>
      <c r="D62" s="2">
        <v>35.436115636514621</v>
      </c>
      <c r="E62" s="2">
        <v>27.223201152538763</v>
      </c>
      <c r="F62" s="2">
        <v>28.582541599435729</v>
      </c>
      <c r="G62" s="2">
        <v>31.367209051812388</v>
      </c>
      <c r="H62" s="2">
        <v>30.088605289913996</v>
      </c>
      <c r="I62" s="2">
        <v>24.629599647559594</v>
      </c>
      <c r="J62" s="2">
        <v>30.402337419907244</v>
      </c>
      <c r="K62" s="2">
        <v>42.906907612854333</v>
      </c>
      <c r="L62" s="2">
        <v>42.660268886290559</v>
      </c>
      <c r="M62" s="2">
        <v>9.5365629112719148</v>
      </c>
      <c r="N62" s="2">
        <v>31.865173023434693</v>
      </c>
      <c r="O62" s="2">
        <v>26.990062641453964</v>
      </c>
      <c r="P62" s="2">
        <v>53.015637206459495</v>
      </c>
      <c r="Q62" s="2">
        <v>55.175039803178976</v>
      </c>
      <c r="R62" s="2">
        <v>46.70580983131768</v>
      </c>
      <c r="S62" s="2">
        <v>64.901454604343186</v>
      </c>
      <c r="T62" s="2">
        <v>69.384145767752315</v>
      </c>
      <c r="U62" s="2">
        <v>40.178871428435507</v>
      </c>
      <c r="V62" s="2">
        <v>23.007030623238578</v>
      </c>
      <c r="W62" s="2">
        <v>30.808020667254681</v>
      </c>
      <c r="X62" s="2">
        <v>43.276254743388037</v>
      </c>
      <c r="Y62" s="2">
        <v>49.089250327232001</v>
      </c>
      <c r="Z62" s="2">
        <v>50.996421812053093</v>
      </c>
      <c r="AA62" s="2">
        <v>48.337680837191286</v>
      </c>
      <c r="AB62" s="2">
        <v>57.650741876395266</v>
      </c>
      <c r="AC62" s="2">
        <v>39.625552960092094</v>
      </c>
      <c r="AD62" s="2">
        <v>44.53272781481607</v>
      </c>
      <c r="AE62" s="2">
        <v>41.122099774155842</v>
      </c>
      <c r="AF62" s="2">
        <v>45.019464365246584</v>
      </c>
      <c r="AG62" s="2">
        <v>33.749221512963096</v>
      </c>
    </row>
    <row r="63" spans="1:33" x14ac:dyDescent="0.25">
      <c r="C63" s="1" t="s">
        <v>154</v>
      </c>
      <c r="D63" s="2">
        <v>64.563884363485386</v>
      </c>
      <c r="E63" s="2">
        <v>72.776798847461237</v>
      </c>
      <c r="F63" s="2">
        <v>71.4174584005643</v>
      </c>
      <c r="G63" s="2">
        <v>68.632790948187619</v>
      </c>
      <c r="H63" s="2">
        <v>69.911394710086</v>
      </c>
      <c r="I63" s="2">
        <v>75.370400352440413</v>
      </c>
      <c r="J63" s="2">
        <v>69.597662580092745</v>
      </c>
      <c r="K63" s="2">
        <v>57.093092387145667</v>
      </c>
      <c r="L63" s="2">
        <v>57.339731113709433</v>
      </c>
      <c r="M63" s="2">
        <v>90.463437088728085</v>
      </c>
      <c r="N63" s="2">
        <v>68.134826976565307</v>
      </c>
      <c r="O63" s="2">
        <v>73.00993735854604</v>
      </c>
      <c r="P63" s="2">
        <v>46.984362793540505</v>
      </c>
      <c r="Q63" s="2">
        <v>44.824960196821017</v>
      </c>
      <c r="R63" s="2">
        <v>53.29419016868232</v>
      </c>
      <c r="S63" s="2">
        <v>35.098545395656799</v>
      </c>
      <c r="T63" s="2">
        <v>30.615854232247692</v>
      </c>
      <c r="U63" s="2">
        <v>59.821128571564493</v>
      </c>
      <c r="V63" s="2">
        <v>76.992969376761422</v>
      </c>
      <c r="W63" s="2">
        <v>69.191979332745319</v>
      </c>
      <c r="X63" s="2">
        <v>56.723745256611963</v>
      </c>
      <c r="Y63" s="2">
        <v>50.910749672768006</v>
      </c>
      <c r="Z63" s="2">
        <v>49.003578187946907</v>
      </c>
      <c r="AA63" s="2">
        <v>51.662319162808707</v>
      </c>
      <c r="AB63" s="2">
        <v>42.349258123604741</v>
      </c>
      <c r="AC63" s="2">
        <v>60.374447039907906</v>
      </c>
      <c r="AD63" s="2">
        <v>55.46727218518393</v>
      </c>
      <c r="AE63" s="2">
        <v>58.877900225844165</v>
      </c>
      <c r="AF63" s="2">
        <v>54.980535634753416</v>
      </c>
      <c r="AG63" s="2">
        <v>66.250778487036897</v>
      </c>
    </row>
    <row r="64" spans="1:33" x14ac:dyDescent="0.25">
      <c r="C64" s="1" t="s">
        <v>155</v>
      </c>
      <c r="D64" s="2">
        <v>0.14323986426147528</v>
      </c>
      <c r="E64" s="2">
        <v>0.12483978467059727</v>
      </c>
      <c r="F64" s="2">
        <v>0.13403982446603627</v>
      </c>
      <c r="G64" s="2">
        <v>9.3557046979865804E-2</v>
      </c>
      <c r="H64" s="2">
        <v>9.6789297658862905E-2</v>
      </c>
      <c r="I64" s="2">
        <v>9.5173172319364355E-2</v>
      </c>
      <c r="J64" s="2">
        <v>5.3333333333333337E-2</v>
      </c>
      <c r="K64" s="2">
        <v>6.3924050632911372E-2</v>
      </c>
      <c r="L64" s="2">
        <v>5.8628691983122358E-2</v>
      </c>
      <c r="M64" s="2">
        <v>0.11849999999999998</v>
      </c>
      <c r="N64" s="2">
        <v>0.15458333333333332</v>
      </c>
      <c r="O64" s="2">
        <v>0.13654166666666664</v>
      </c>
      <c r="P64" s="2">
        <v>2.2043065618940712E-2</v>
      </c>
      <c r="Q64" s="2">
        <v>1.666666666666667E-2</v>
      </c>
      <c r="R64" s="2">
        <v>1.9354866142803691E-2</v>
      </c>
      <c r="S64" s="2">
        <v>0.10723404255319149</v>
      </c>
      <c r="T64" s="2">
        <v>0.11200000000000003</v>
      </c>
      <c r="U64" s="2">
        <v>0.10961702127659576</v>
      </c>
      <c r="V64" s="2">
        <v>6.3344481605351097E-2</v>
      </c>
      <c r="W64" s="2">
        <v>6.083333333333333E-2</v>
      </c>
      <c r="X64" s="2">
        <v>6.2088907469342217E-2</v>
      </c>
      <c r="Y64" s="2">
        <v>8.026755852842811E-2</v>
      </c>
      <c r="Z64" s="2">
        <v>7.6688963210702302E-2</v>
      </c>
      <c r="AA64" s="2">
        <v>7.8478260869565206E-2</v>
      </c>
      <c r="AB64" s="2">
        <v>0.03</v>
      </c>
      <c r="AC64" s="2">
        <v>4.0201005025125629E-2</v>
      </c>
      <c r="AD64" s="2">
        <v>3.5100502512562817E-2</v>
      </c>
      <c r="AE64" s="2">
        <v>8.6688963210702297E-2</v>
      </c>
      <c r="AF64" s="2">
        <v>9.0000000000000011E-2</v>
      </c>
      <c r="AG64" s="2">
        <v>8.8344481605351161E-2</v>
      </c>
    </row>
    <row r="65" spans="3:33" x14ac:dyDescent="0.25">
      <c r="C65" s="1" t="s">
        <v>156</v>
      </c>
      <c r="D65" s="2">
        <v>0.28612252187890697</v>
      </c>
      <c r="E65" s="2">
        <v>0.33632401948218399</v>
      </c>
      <c r="F65" s="2">
        <v>0.31122327068054551</v>
      </c>
      <c r="G65" s="2">
        <v>0.3087248322147651</v>
      </c>
      <c r="H65" s="2">
        <v>0.31444816053511704</v>
      </c>
      <c r="I65" s="2">
        <v>0.31158649637494107</v>
      </c>
      <c r="J65" s="2">
        <v>0.35666666666666702</v>
      </c>
      <c r="K65" s="2">
        <v>0.2774683544303797</v>
      </c>
      <c r="L65" s="2">
        <v>0.31706751054852333</v>
      </c>
      <c r="M65" s="2">
        <v>0.23209999999999997</v>
      </c>
      <c r="N65" s="2">
        <v>0.35500000000000004</v>
      </c>
      <c r="O65" s="2">
        <v>0.29354999999999998</v>
      </c>
      <c r="P65" s="2">
        <v>0.31462394121849174</v>
      </c>
      <c r="Q65" s="2">
        <v>0.37000000000000005</v>
      </c>
      <c r="R65" s="2">
        <v>0.34231197060924584</v>
      </c>
      <c r="S65" s="2">
        <v>0.3475531914893617</v>
      </c>
      <c r="T65" s="2">
        <v>0.35800000000000004</v>
      </c>
      <c r="U65" s="2">
        <v>0.35277659574468084</v>
      </c>
      <c r="V65" s="2">
        <v>0.27759197324414719</v>
      </c>
      <c r="W65" s="2">
        <v>0.2525</v>
      </c>
      <c r="X65" s="2">
        <v>0.26504598662207363</v>
      </c>
      <c r="Y65" s="2">
        <v>0.32107023411371244</v>
      </c>
      <c r="Z65" s="2">
        <v>0.30769230769230771</v>
      </c>
      <c r="AA65" s="2">
        <v>0.31438127090301005</v>
      </c>
      <c r="AB65" s="2">
        <v>0.37333333333333335</v>
      </c>
      <c r="AC65" s="2">
        <v>0.38693467336683418</v>
      </c>
      <c r="AD65" s="2">
        <v>0.38013400335008374</v>
      </c>
      <c r="AE65" s="2">
        <v>0.35133779264214049</v>
      </c>
      <c r="AF65" s="2">
        <v>0.32222222222222224</v>
      </c>
      <c r="AG65" s="2">
        <v>0.33678000743218134</v>
      </c>
    </row>
    <row r="66" spans="3:33" x14ac:dyDescent="0.25">
      <c r="C66" s="1" t="s">
        <v>157</v>
      </c>
      <c r="D66" s="2">
        <v>0.50062421972534332</v>
      </c>
      <c r="E66" s="2">
        <v>0.37118902439024393</v>
      </c>
      <c r="F66" s="2">
        <v>0.4306870246975239</v>
      </c>
      <c r="G66" s="2">
        <v>0.30304347826086969</v>
      </c>
      <c r="H66" s="2">
        <v>0.30780684960646681</v>
      </c>
      <c r="I66" s="2">
        <v>0.30544703774594811</v>
      </c>
      <c r="J66" s="2">
        <v>0.14953271028037368</v>
      </c>
      <c r="K66" s="2">
        <v>0.23038321167883208</v>
      </c>
      <c r="L66" s="2">
        <v>0.18490917559385181</v>
      </c>
      <c r="M66" s="2">
        <v>0.51055579491598446</v>
      </c>
      <c r="N66" s="2">
        <v>0.43544600938967126</v>
      </c>
      <c r="O66" s="2">
        <v>0.46513938568103103</v>
      </c>
      <c r="P66" s="2">
        <v>7.0061628284138824E-2</v>
      </c>
      <c r="Q66" s="2">
        <v>4.504504504504505E-2</v>
      </c>
      <c r="R66" s="2">
        <v>5.6541598905688155E-2</v>
      </c>
      <c r="S66" s="2">
        <v>0.30853994490358128</v>
      </c>
      <c r="T66" s="2">
        <v>0.31284916201117324</v>
      </c>
      <c r="U66" s="2">
        <v>0.31072645577636382</v>
      </c>
      <c r="V66" s="2">
        <v>0.22819277108433705</v>
      </c>
      <c r="W66" s="2">
        <v>0.2409240924092409</v>
      </c>
      <c r="X66" s="2">
        <v>0.23425711236244509</v>
      </c>
      <c r="Y66" s="2">
        <v>0.25</v>
      </c>
      <c r="Z66" s="2">
        <v>0.24923913043478246</v>
      </c>
      <c r="AA66" s="2">
        <v>0.24962765957446803</v>
      </c>
      <c r="AB66" s="2">
        <v>8.0357142857142849E-2</v>
      </c>
      <c r="AC66" s="2">
        <v>0.10389610389610389</v>
      </c>
      <c r="AD66" s="2">
        <v>9.2337181633912066E-2</v>
      </c>
      <c r="AE66" s="2">
        <v>0.24673964778676807</v>
      </c>
      <c r="AF66" s="2">
        <v>0.27931034482758621</v>
      </c>
      <c r="AG66" s="2">
        <v>0.26232103941960222</v>
      </c>
    </row>
    <row r="67" spans="3:33" x14ac:dyDescent="0.25">
      <c r="C67" s="1" t="s">
        <v>158</v>
      </c>
      <c r="D67" s="2">
        <v>0.46222539739239155</v>
      </c>
      <c r="E67" s="2">
        <v>0.49013073570879256</v>
      </c>
      <c r="F67" s="2">
        <v>0.47617806655059203</v>
      </c>
      <c r="G67" s="2">
        <v>0.53731543624161104</v>
      </c>
      <c r="H67" s="2">
        <v>0.52528428093645518</v>
      </c>
      <c r="I67" s="2">
        <v>0.53129985858903306</v>
      </c>
      <c r="J67" s="2">
        <v>0.57666666666666666</v>
      </c>
      <c r="K67" s="2">
        <v>0.57911392405063278</v>
      </c>
      <c r="L67" s="2">
        <v>0.57789029535864966</v>
      </c>
      <c r="M67" s="2">
        <v>0.5492999999999999</v>
      </c>
      <c r="N67" s="2">
        <v>0.40843749999999995</v>
      </c>
      <c r="O67" s="2">
        <v>0.47886874999999995</v>
      </c>
      <c r="P67" s="2">
        <v>0.57291560363302374</v>
      </c>
      <c r="Q67" s="2">
        <v>0.58000000000000007</v>
      </c>
      <c r="R67" s="2">
        <v>0.57645780181651185</v>
      </c>
      <c r="S67" s="2">
        <v>0.43648936170212771</v>
      </c>
      <c r="T67" s="2">
        <v>0.443</v>
      </c>
      <c r="U67" s="2">
        <v>0.43974468085106383</v>
      </c>
      <c r="V67" s="2">
        <v>0.59886287625418055</v>
      </c>
      <c r="W67" s="2">
        <v>0.59583333333333333</v>
      </c>
      <c r="X67" s="2">
        <v>0.597348104793757</v>
      </c>
      <c r="Y67" s="2">
        <v>0.55518394648829439</v>
      </c>
      <c r="Z67" s="2">
        <v>0.61227424749163939</v>
      </c>
      <c r="AA67" s="2">
        <v>0.58372909698996689</v>
      </c>
      <c r="AB67" s="2">
        <v>0.53666666666666663</v>
      </c>
      <c r="AC67" s="2">
        <v>0.52261306532663321</v>
      </c>
      <c r="AD67" s="2">
        <v>0.52963986599664992</v>
      </c>
      <c r="AE67" s="2">
        <v>0.53187290969899714</v>
      </c>
      <c r="AF67" s="2">
        <v>0.55555555555555558</v>
      </c>
      <c r="AG67" s="2">
        <v>0.54371423262727636</v>
      </c>
    </row>
    <row r="68" spans="3:33" x14ac:dyDescent="0.25">
      <c r="C68" s="1" t="s">
        <v>159</v>
      </c>
      <c r="D68" s="2">
        <v>8.8408644400785871E-2</v>
      </c>
      <c r="E68" s="2">
        <v>3.050499871827736E-2</v>
      </c>
      <c r="F68" s="2">
        <v>5.9456821559531615E-2</v>
      </c>
      <c r="G68" s="2">
        <v>5.3691275167785234E-2</v>
      </c>
      <c r="H68" s="2">
        <v>5.3444816053511701E-2</v>
      </c>
      <c r="I68" s="2">
        <v>5.3568045610648471E-2</v>
      </c>
      <c r="J68" s="2">
        <v>1.3333333333333334E-2</v>
      </c>
      <c r="K68" s="2">
        <v>6.6708860759493699E-2</v>
      </c>
      <c r="L68" s="2">
        <v>4.0021097046413517E-2</v>
      </c>
      <c r="M68" s="2">
        <v>9.1999999999999985E-2</v>
      </c>
      <c r="N68" s="2">
        <v>6.2604166666666669E-2</v>
      </c>
      <c r="O68" s="2">
        <v>7.7302083333333327E-2</v>
      </c>
      <c r="P68" s="2">
        <v>4.1534850494948469E-2</v>
      </c>
      <c r="Q68" s="2">
        <v>1.666666666666667E-2</v>
      </c>
      <c r="R68" s="2">
        <v>2.910075858080757E-2</v>
      </c>
      <c r="S68" s="2">
        <v>9.5425531914893627E-2</v>
      </c>
      <c r="T68" s="2">
        <v>8.3000000000000004E-2</v>
      </c>
      <c r="U68" s="2">
        <v>8.9212765957446816E-2</v>
      </c>
      <c r="V68" s="2">
        <v>5.685618729096991E-2</v>
      </c>
      <c r="W68" s="2">
        <v>8.2500000000000004E-2</v>
      </c>
      <c r="X68" s="2">
        <v>6.9678093645484954E-2</v>
      </c>
      <c r="Y68" s="2">
        <v>3.3444816053511718E-2</v>
      </c>
      <c r="Z68" s="2">
        <v>0</v>
      </c>
      <c r="AA68" s="2">
        <v>1.6722408026755859E-2</v>
      </c>
      <c r="AB68" s="2">
        <v>3.3333333333333333E-2</v>
      </c>
      <c r="AC68" s="2">
        <v>4.0201005025125629E-2</v>
      </c>
      <c r="AD68" s="2">
        <v>3.6767169179229481E-2</v>
      </c>
      <c r="AE68" s="2">
        <v>2.6755852842809371E-2</v>
      </c>
      <c r="AF68" s="2">
        <v>2.2222222222222223E-2</v>
      </c>
      <c r="AG68" s="2">
        <v>2.4489037532515797E-2</v>
      </c>
    </row>
    <row r="69" spans="3:33" x14ac:dyDescent="0.25">
      <c r="C69" s="1" t="s">
        <v>160</v>
      </c>
      <c r="D69" s="2">
        <v>2.0003572066440441E-2</v>
      </c>
      <c r="E69" s="2">
        <v>1.8200461420148677E-2</v>
      </c>
      <c r="F69" s="2">
        <v>1.9102016743294557E-2</v>
      </c>
      <c r="G69" s="2">
        <v>6.7114093959731542E-3</v>
      </c>
      <c r="H69" s="2">
        <v>1.0033444816053512E-2</v>
      </c>
      <c r="I69" s="2">
        <v>8.3724271060133335E-3</v>
      </c>
      <c r="J69" s="2">
        <v>0</v>
      </c>
      <c r="K69" s="2">
        <v>1.2784810126582277E-2</v>
      </c>
      <c r="L69" s="2">
        <v>6.3924050632911383E-3</v>
      </c>
      <c r="M69" s="2">
        <v>8.0999999999999996E-3</v>
      </c>
      <c r="N69" s="2">
        <v>1.9375E-2</v>
      </c>
      <c r="O69" s="2">
        <v>1.37375E-2</v>
      </c>
      <c r="P69" s="2">
        <v>4.8882539034595371E-2</v>
      </c>
      <c r="Q69" s="2">
        <v>1.666666666666667E-2</v>
      </c>
      <c r="R69" s="2">
        <v>3.2774602850631024E-2</v>
      </c>
      <c r="S69" s="2">
        <v>1.3297872340425532E-2</v>
      </c>
      <c r="T69" s="2">
        <v>4.000000000000001E-3</v>
      </c>
      <c r="U69" s="2">
        <v>8.6489361702127669E-3</v>
      </c>
      <c r="V69" s="2">
        <v>3.3444816053511709E-3</v>
      </c>
      <c r="W69" s="2">
        <v>8.3333333333333332E-3</v>
      </c>
      <c r="X69" s="2">
        <v>5.8389074693422516E-3</v>
      </c>
      <c r="Y69" s="2">
        <v>1.0033444816053514E-2</v>
      </c>
      <c r="Z69" s="2">
        <v>3.3444816053511709E-3</v>
      </c>
      <c r="AA69" s="2">
        <v>6.6889632107023419E-3</v>
      </c>
      <c r="AB69" s="2">
        <v>2.6666666666666668E-2</v>
      </c>
      <c r="AC69" s="2">
        <v>1.0050251256281407E-2</v>
      </c>
      <c r="AD69" s="2">
        <v>1.8358458961474037E-2</v>
      </c>
      <c r="AE69" s="2">
        <v>3.3444816053511714E-3</v>
      </c>
      <c r="AF69" s="2">
        <v>0.01</v>
      </c>
      <c r="AG69" s="2">
        <v>6.672240802675586E-3</v>
      </c>
    </row>
    <row r="70" spans="3:33" x14ac:dyDescent="0.25">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3:33" x14ac:dyDescent="0.25">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3:33" x14ac:dyDescent="0.25">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基础数据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xinyu cha</dc:creator>
  <cp:lastModifiedBy>xinyu cha</cp:lastModifiedBy>
  <dcterms:created xsi:type="dcterms:W3CDTF">2024-06-13T07:34:01Z</dcterms:created>
  <dcterms:modified xsi:type="dcterms:W3CDTF">2024-06-13T09:28:09Z</dcterms:modified>
</cp:coreProperties>
</file>