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<sst xmlns="http://schemas.openxmlformats.org/spreadsheetml/2006/main" count="78" uniqueCount="47">
  <si>
    <t>Average Precision</t>
  </si>
  <si>
    <t>(mAP) @[ IoU=0.50:0.95 ]</t>
  </si>
  <si>
    <t>area=   all</t>
  </si>
  <si>
    <t>Acc</t>
  </si>
  <si>
    <t>Precision</t>
  </si>
  <si>
    <t>Recall</t>
  </si>
  <si>
    <t>F1</t>
  </si>
  <si>
    <t>(mAP) @[ IoU=0.50]</t>
  </si>
  <si>
    <t>(mAP) @[ IoU=0.60]</t>
  </si>
  <si>
    <t>(mAP) @[ IoU=0.65]</t>
  </si>
  <si>
    <t>(mAP) @[ IoU=0.70]</t>
  </si>
  <si>
    <t>(mAP) @[ IoU=0.75]</t>
  </si>
  <si>
    <t>(mAP) @[ IoU=0.80]</t>
  </si>
  <si>
    <t>area= small</t>
  </si>
  <si>
    <t>area= medium</t>
  </si>
  <si>
    <t>area= large</t>
  </si>
  <si>
    <t>基线</t>
  </si>
  <si>
    <t>基线+fcous</t>
  </si>
  <si>
    <r>
      <t>97.18%</t>
    </r>
    <r>
      <rPr>
        <sz val="14"/>
        <color rgb="FF000000"/>
        <rFont val="Arial"/>
        <charset val="134"/>
      </rPr>
      <t>↑3.17%</t>
    </r>
  </si>
  <si>
    <r>
      <t>97.31%</t>
    </r>
    <r>
      <rPr>
        <sz val="14"/>
        <color rgb="FF000000"/>
        <rFont val="Arial"/>
        <charset val="134"/>
      </rPr>
      <t>↑4.05%</t>
    </r>
  </si>
  <si>
    <r>
      <t>98.37%</t>
    </r>
    <r>
      <rPr>
        <sz val="14"/>
        <color rgb="FF000000"/>
        <rFont val="Arial"/>
        <charset val="134"/>
      </rPr>
      <t>↑</t>
    </r>
  </si>
  <si>
    <r>
      <t>97.84%</t>
    </r>
    <r>
      <rPr>
        <sz val="14"/>
        <color rgb="FF000000"/>
        <rFont val="Arial"/>
        <charset val="134"/>
      </rPr>
      <t>↑</t>
    </r>
  </si>
  <si>
    <t>IoU阈值</t>
  </si>
  <si>
    <t>物体大小</t>
  </si>
  <si>
    <t>mAP</t>
  </si>
  <si>
    <t>mAP（baseline+fco）</t>
  </si>
  <si>
    <t>(mAP) @[ IoU=0.50:0.95 ]</t>
  </si>
  <si>
    <t>area= all</t>
  </si>
  <si>
    <r>
      <t>0.612</t>
    </r>
    <r>
      <rPr>
        <sz val="14"/>
        <color rgb="FF000000"/>
        <rFont val="Arial"/>
        <charset val="134"/>
      </rPr>
      <t>↑</t>
    </r>
  </si>
  <si>
    <t>(mAP) @[ IoU=0.50]</t>
  </si>
  <si>
    <r>
      <t>0.925</t>
    </r>
    <r>
      <rPr>
        <sz val="14"/>
        <color rgb="FF000000"/>
        <rFont val="Arial"/>
        <charset val="134"/>
      </rPr>
      <t>↑ </t>
    </r>
  </si>
  <si>
    <t>(mAP) @[ IoU=0.60]</t>
  </si>
  <si>
    <r>
      <t>0.899</t>
    </r>
    <r>
      <rPr>
        <sz val="14"/>
        <color rgb="FF000000"/>
        <rFont val="Arial"/>
        <charset val="134"/>
      </rPr>
      <t>↑</t>
    </r>
  </si>
  <si>
    <t>(mAP) @[ IoU=0.65]</t>
  </si>
  <si>
    <r>
      <t>0.842</t>
    </r>
    <r>
      <rPr>
        <sz val="14"/>
        <color rgb="FF000000"/>
        <rFont val="Arial"/>
        <charset val="134"/>
      </rPr>
      <t>↑</t>
    </r>
  </si>
  <si>
    <t>(mAP) @[ IoU=0.70]</t>
  </si>
  <si>
    <r>
      <t>0.797</t>
    </r>
    <r>
      <rPr>
        <sz val="14"/>
        <color rgb="FF000000"/>
        <rFont val="Arial"/>
        <charset val="134"/>
      </rPr>
      <t>↑</t>
    </r>
  </si>
  <si>
    <t>(mAP) @[ IoU=0.75]</t>
  </si>
  <si>
    <r>
      <t>0.680</t>
    </r>
    <r>
      <rPr>
        <sz val="14"/>
        <color rgb="FF000000"/>
        <rFont val="Arial"/>
        <charset val="134"/>
      </rPr>
      <t>↑</t>
    </r>
  </si>
  <si>
    <t>(mAP) @[ IoU=0.80]</t>
  </si>
  <si>
    <r>
      <t>0.549</t>
    </r>
    <r>
      <rPr>
        <sz val="14"/>
        <color rgb="FF000000"/>
        <rFont val="Arial"/>
        <charset val="134"/>
      </rPr>
      <t>↑</t>
    </r>
  </si>
  <si>
    <t>area= small(&lt;100)</t>
  </si>
  <si>
    <r>
      <t>0.880</t>
    </r>
    <r>
      <rPr>
        <sz val="14"/>
        <color rgb="FF000000"/>
        <rFont val="Arial"/>
        <charset val="134"/>
      </rPr>
      <t>↑ 4.7%</t>
    </r>
  </si>
  <si>
    <t>area= medium(100-200)</t>
  </si>
  <si>
    <r>
      <t>0.958</t>
    </r>
    <r>
      <rPr>
        <sz val="14"/>
        <color rgb="FF000000"/>
        <rFont val="Arial"/>
        <charset val="134"/>
      </rPr>
      <t>↑</t>
    </r>
  </si>
  <si>
    <t>area= large(&gt;200)</t>
  </si>
  <si>
    <r>
      <t>0.987</t>
    </r>
    <r>
      <rPr>
        <sz val="14"/>
        <color rgb="FF000000"/>
        <rFont val="Arial"/>
        <charset val="134"/>
      </rPr>
      <t>↑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</si>
</sst>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00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2" borderId="1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>
      <alignment vertical="center"/>
    </xf>
    <xf numFmtId="10" fontId="1" fillId="0" borderId="4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P30"/>
  <sheetViews>
    <sheetView tabSelected="1" workbookViewId="0">
      <selection activeCell="M20" sqref="M20"/>
    </sheetView>
  </sheetViews>
  <sheetFormatPr defaultColWidth="9" defaultRowHeight="13.5"/>
  <cols>
    <col min="5" max="5" width="28.375" customWidth="1"/>
    <col min="6" max="6" width="26" customWidth="1"/>
    <col min="7" max="7" width="15.5" customWidth="1"/>
    <col min="8" max="8" width="28.875" customWidth="1"/>
    <col min="14" max="14" width="9.875" customWidth="1"/>
  </cols>
  <sheetData>
    <row r="3" spans="5:16">
      <c r="E3" t="s">
        <v>0</v>
      </c>
      <c r="F3" s="1" t="s">
        <v>1</v>
      </c>
      <c r="G3" s="2" t="s">
        <v>2</v>
      </c>
      <c r="H3" s="3">
        <f>0.479</f>
        <v>0.479</v>
      </c>
      <c r="M3" s="1" t="s">
        <v>3</v>
      </c>
      <c r="N3" s="2" t="s">
        <v>4</v>
      </c>
      <c r="O3" s="2" t="s">
        <v>5</v>
      </c>
      <c r="P3" s="3" t="s">
        <v>6</v>
      </c>
    </row>
    <row r="4" spans="5:16">
      <c r="E4" t="s">
        <v>0</v>
      </c>
      <c r="F4" s="1" t="s">
        <v>7</v>
      </c>
      <c r="G4" s="2" t="s">
        <v>2</v>
      </c>
      <c r="H4" s="3">
        <f>0.884</f>
        <v>0.884</v>
      </c>
      <c r="M4" s="8">
        <v>94.01</v>
      </c>
      <c r="N4" s="9">
        <v>93.26</v>
      </c>
      <c r="O4" s="9">
        <v>97.83</v>
      </c>
      <c r="P4" s="10">
        <v>95.49</v>
      </c>
    </row>
    <row r="5" spans="5:8">
      <c r="E5" t="s">
        <v>0</v>
      </c>
      <c r="F5" s="1" t="s">
        <v>8</v>
      </c>
      <c r="G5" s="2" t="s">
        <v>2</v>
      </c>
      <c r="H5" s="3">
        <f>0.85</f>
        <v>0.85</v>
      </c>
    </row>
    <row r="6" spans="5:8">
      <c r="E6" t="s">
        <v>0</v>
      </c>
      <c r="F6" s="1" t="s">
        <v>9</v>
      </c>
      <c r="G6" s="2" t="s">
        <v>2</v>
      </c>
      <c r="H6" s="3">
        <f>0.783</f>
        <v>0.783</v>
      </c>
    </row>
    <row r="7" spans="5:8">
      <c r="E7" t="s">
        <v>0</v>
      </c>
      <c r="F7" s="1" t="s">
        <v>10</v>
      </c>
      <c r="G7" s="2" t="s">
        <v>2</v>
      </c>
      <c r="H7" s="3">
        <f>0.652</f>
        <v>0.652</v>
      </c>
    </row>
    <row r="8" spans="5:8">
      <c r="E8" t="s">
        <v>0</v>
      </c>
      <c r="F8" s="1" t="s">
        <v>11</v>
      </c>
      <c r="G8" s="2" t="s">
        <v>2</v>
      </c>
      <c r="H8" s="3">
        <f>0.439</f>
        <v>0.439</v>
      </c>
    </row>
    <row r="9" spans="5:8">
      <c r="E9" t="s">
        <v>0</v>
      </c>
      <c r="F9" s="1" t="s">
        <v>12</v>
      </c>
      <c r="G9" s="2" t="s">
        <v>2</v>
      </c>
      <c r="H9" s="3">
        <f>0.246</f>
        <v>0.246</v>
      </c>
    </row>
    <row r="10" spans="5:8">
      <c r="E10" t="s">
        <v>0</v>
      </c>
      <c r="F10" s="1" t="s">
        <v>7</v>
      </c>
      <c r="G10" s="2" t="s">
        <v>13</v>
      </c>
      <c r="H10" s="3">
        <f>0.819</f>
        <v>0.819</v>
      </c>
    </row>
    <row r="11" spans="5:8">
      <c r="E11" t="s">
        <v>0</v>
      </c>
      <c r="F11" s="1" t="s">
        <v>7</v>
      </c>
      <c r="G11" s="2" t="s">
        <v>14</v>
      </c>
      <c r="H11" s="3">
        <f>0.903</f>
        <v>0.903</v>
      </c>
    </row>
    <row r="12" ht="14.25" spans="5:8">
      <c r="E12" t="s">
        <v>0</v>
      </c>
      <c r="F12" s="1" t="s">
        <v>7</v>
      </c>
      <c r="G12" s="2" t="s">
        <v>15</v>
      </c>
      <c r="H12" s="3">
        <f>0.979</f>
        <v>0.979</v>
      </c>
    </row>
    <row r="13" ht="38.25" spans="12:16">
      <c r="L13" s="11"/>
      <c r="M13" s="4" t="s">
        <v>3</v>
      </c>
      <c r="N13" s="4" t="s">
        <v>4</v>
      </c>
      <c r="O13" s="4" t="s">
        <v>5</v>
      </c>
      <c r="P13" s="4" t="s">
        <v>6</v>
      </c>
    </row>
    <row r="14" ht="19.5" spans="12:16">
      <c r="L14" s="11" t="s">
        <v>16</v>
      </c>
      <c r="M14" s="12">
        <v>0.9401</v>
      </c>
      <c r="N14" s="12">
        <v>0.9326</v>
      </c>
      <c r="O14" s="12">
        <v>0.9783</v>
      </c>
      <c r="P14" s="12">
        <v>0.9549</v>
      </c>
    </row>
    <row r="15" ht="37.5" spans="12:16">
      <c r="L15" s="11" t="s">
        <v>17</v>
      </c>
      <c r="M15" s="4" t="s">
        <v>18</v>
      </c>
      <c r="N15" s="4" t="s">
        <v>19</v>
      </c>
      <c r="O15" s="4" t="s">
        <v>20</v>
      </c>
      <c r="P15" s="4" t="s">
        <v>21</v>
      </c>
    </row>
    <row r="19" ht="14.25"/>
    <row r="20" ht="57" spans="5:8">
      <c r="E20" s="4" t="s">
        <v>22</v>
      </c>
      <c r="F20" s="4" t="s">
        <v>23</v>
      </c>
      <c r="G20" s="4" t="s">
        <v>24</v>
      </c>
      <c r="H20" s="5" t="s">
        <v>25</v>
      </c>
    </row>
    <row r="21" ht="38.25" spans="5:8">
      <c r="E21" s="4" t="s">
        <v>26</v>
      </c>
      <c r="F21" s="4" t="s">
        <v>27</v>
      </c>
      <c r="G21" s="6">
        <v>0.586</v>
      </c>
      <c r="H21" s="5" t="s">
        <v>28</v>
      </c>
    </row>
    <row r="22" ht="19.5" spans="5:8">
      <c r="E22" s="4" t="s">
        <v>29</v>
      </c>
      <c r="F22" s="4" t="s">
        <v>27</v>
      </c>
      <c r="G22" s="6">
        <v>0.905</v>
      </c>
      <c r="H22" s="7" t="s">
        <v>30</v>
      </c>
    </row>
    <row r="23" ht="19.5" spans="5:8">
      <c r="E23" s="4" t="s">
        <v>31</v>
      </c>
      <c r="F23" s="4" t="s">
        <v>27</v>
      </c>
      <c r="G23" s="6">
        <v>0.865</v>
      </c>
      <c r="H23" s="5" t="s">
        <v>32</v>
      </c>
    </row>
    <row r="24" ht="19.5" spans="5:8">
      <c r="E24" s="4" t="s">
        <v>33</v>
      </c>
      <c r="F24" s="4" t="s">
        <v>27</v>
      </c>
      <c r="G24" s="6">
        <v>0.803</v>
      </c>
      <c r="H24" s="5" t="s">
        <v>34</v>
      </c>
    </row>
    <row r="25" ht="19.5" spans="5:8">
      <c r="E25" s="4" t="s">
        <v>35</v>
      </c>
      <c r="F25" s="4" t="s">
        <v>27</v>
      </c>
      <c r="G25" s="6">
        <v>0.739</v>
      </c>
      <c r="H25" s="7" t="s">
        <v>36</v>
      </c>
    </row>
    <row r="26" ht="19.5" spans="5:8">
      <c r="E26" s="4" t="s">
        <v>37</v>
      </c>
      <c r="F26" s="4" t="s">
        <v>27</v>
      </c>
      <c r="G26" s="6">
        <v>0.676</v>
      </c>
      <c r="H26" s="5" t="s">
        <v>38</v>
      </c>
    </row>
    <row r="27" ht="19.5" spans="5:8">
      <c r="E27" s="4" t="s">
        <v>39</v>
      </c>
      <c r="F27" s="4" t="s">
        <v>27</v>
      </c>
      <c r="G27" s="6">
        <v>0.517</v>
      </c>
      <c r="H27" s="5" t="s">
        <v>40</v>
      </c>
    </row>
    <row r="28" ht="19.5" spans="5:8">
      <c r="E28" s="4" t="s">
        <v>29</v>
      </c>
      <c r="F28" s="4" t="s">
        <v>41</v>
      </c>
      <c r="G28" s="6">
        <v>0.833</v>
      </c>
      <c r="H28" s="7" t="s">
        <v>42</v>
      </c>
    </row>
    <row r="29" ht="37.5" spans="5:8">
      <c r="E29" s="4" t="s">
        <v>29</v>
      </c>
      <c r="F29" s="4" t="s">
        <v>43</v>
      </c>
      <c r="G29" s="6">
        <v>0.943</v>
      </c>
      <c r="H29" s="5" t="s">
        <v>44</v>
      </c>
    </row>
    <row r="30" ht="19.5" spans="5:8">
      <c r="E30" s="4" t="s">
        <v>29</v>
      </c>
      <c r="F30" s="4" t="s">
        <v>45</v>
      </c>
      <c r="G30" s="6">
        <v>0.972</v>
      </c>
      <c r="H30" s="5" t="s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cxz</dc:creator>
  <cp:lastModifiedBy>cxz</cp:lastModifiedBy>
  <dcterms:created xsi:type="dcterms:W3CDTF">2022-10-03T05:15:00Z</dcterms:created>
  <dcterms:modified xsi:type="dcterms:W3CDTF">2022-10-04T03:34:02Z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6ECEC3FA762B488DB30A4E7E414586AF</vt:lpwstr>
  </property>
  <property fmtid="{D5CDD505-2E9C-101B-9397-08002B2CF9AE}" pid="3" name="KSOProductBuildVer">
    <vt:lpwstr>2052-11.1.0.12358</vt:lpwstr>
  </property>
</Properties>
</file>