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cy028\OneDrive\KTds\교재\DBMS\데이터 모델링\"/>
    </mc:Choice>
  </mc:AlternateContent>
  <x:bookViews>
    <x:workbookView xWindow="0" yWindow="0" windowWidth="18940" windowHeight="7490" tabRatio="649" activeTab="3"/>
  </x:bookViews>
  <x:sheets>
    <x:sheet name="영화" sheetId="1" r:id="rId4"/>
    <x:sheet name="장르" sheetId="2" r:id="rId5"/>
    <x:sheet name="배우" sheetId="3" r:id="rId6"/>
    <x:sheet name="배역" sheetId="4" r:id="rId7"/>
    <x:sheet name="제작자" sheetId="5" r:id="rId8"/>
    <x:sheet name="제작" sheetId="6" r:id="rId9"/>
    <x:sheet name="리뷰" sheetId="7" r:id="rId10"/>
    <x:sheet name="포스터" sheetId="8" r:id="rId11"/>
    <x:sheet name="키워드" sheetId="9" r:id="rId12"/>
    <x:sheet name="트레일러" sheetId="10" r:id="rId13"/>
    <x:sheet name="스틸컷" sheetId="11" r:id="rId14"/>
    <x:sheet name="분류" sheetId="12" r:id="rId15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<x:sst xmlns:r="http://schemas.openxmlformats.org/officeDocument/2006/relationships" xmlns:c="http://schemas.openxmlformats.org/drawingml/2006/chart" xmlns:x="http://schemas.openxmlformats.org/spreadsheetml/2006/main" count="245" uniqueCount="145">
  <x:si>
    <x:t>마블 영화 ‘데드풀 2(Deadpool 2)’ (2018)
아마 마블 최고의 히어로는 도미노가 아닐까 생각한다. 어쩜 이렇게 경쾌한 느낌의 슈퍼히어로가 탄생할 수 있을까. Zazie Beetz가 연기한 도미노는 화려한 컴퓨터 그래픽과 함께 주어진 상황을 해결하는 새로운 형태의 공간감을 보여줬다. 콘티를 짠 사람이 천재임에 틀림없다.
더불어 이 영화의 미덕은 역시나 아는 만큼 보이는 여러 오마주들이다. A-Ha의 ’Take on me’ 뮤직비디오를 오마쥬한 장면은 감탄을 자아낸다.
데드풀의 지속적인 안녕을 기원하며.
별 4.5개 (5개 만점)</x:t>
  </x:si>
  <x:si>
    <x:t>관람등급</x:t>
  </x:si>
  <x:si>
    <x:t>영화 제목</x:t>
  </x:si>
  <x:si>
    <x:t>제작 파트</x:t>
  </x:si>
  <x:si>
    <x:t>세부 파트</x:t>
  </x:si>
  <x:si>
    <x:t>제작자명</x:t>
  </x:si>
  <x:si>
    <x:t xml:space="preserve">데드풀 </x:t>
  </x:si>
  <x:si>
    <x:t>특수부대 요원 출신의 용병 웨이드 윌슨은 취향과 장난기마저 똑 닮은 바네사를 만나 행복한 나날을 보낸다. 하지만 행복은 광고처럼 짧은 법. 말기 암 선고를 받은 웨이드는 비밀 임상실험에 참여하며 재기를 노린다. 극한의 고문으로 이뤄진 실험 후 웨이드는 암을 치료할뿐더러 무한한 재생 능력을 얻으며 불사의 존재가 된다. 하지만 동시에 부작용으로 호러영화에 어울릴 법한 외양을 갖는다. 스스로 슈트까지 지어 입고 데드풀이 된 웨이드는 자신을 고문한 자를 찾아 제대로 복수한 뒤 당당히 바네사 앞에 나서려 한다.</x:t>
  </x:si>
  <x:si>
    <x:t>포스터</x:t>
  </x:si>
  <x:si>
    <x:t>개봉일</x:t>
  </x:si>
  <x:si>
    <x:t>장르명</x:t>
  </x:si>
  <x:si>
    <x:t>감독</x:t>
  </x:si>
  <x:si>
    <x:t>배우 프로필 사진</x:t>
  </x:si>
  <x:si>
    <x:t>제작진의 프로필 사진</x:t>
  </x:si>
  <x:si>
    <x:t>mercenary</x:t>
  </x:si>
  <x:si>
    <x:t>라이언 레이놀즈</x:t>
  </x:si>
  <x:si>
    <x:t>영화 아이디 (FK)</x:t>
  </x:si>
  <x:si>
    <x:t>배우 아이디 (PK)</x:t>
  </x:si>
  <x:si>
    <x:t>영화 아이디(FK)</x:t>
  </x:si>
  <x:si>
    <x:t>Deadpool</x:t>
  </x:si>
  <x:si>
    <x:t>제작아이디 (PK)</x:t>
  </x:si>
  <x:si>
    <x:t>영화 아이디(PK)</x:t>
  </x:si>
  <x:si>
    <x:t>배우 아이디 (FK)</x:t>
  </x:si>
  <x:si>
    <x:t>리뷰 작성한 날짜</x:t>
  </x:si>
  <x:si>
    <x:t>Marc Aubin</x:t>
  </x:si>
  <x:si>
    <x:t>영화아이디(FK)</x:t>
  </x:si>
  <x:si>
    <x:t>배역 아이디 (PK)</x:t>
  </x:si>
  <x:si>
    <x:t>Greg Berry</x:t>
  </x:si>
  <x:si>
    <x:t>장르 아이디 (PK)</x:t>
  </x:si>
  <x:si>
    <x:t>Wade Wilson</x:t>
  </x:si>
  <x:si>
    <x:t>Deadpool2</x:t>
  </x:si>
  <x:si>
    <x:t>anti hero</x:t>
  </x:si>
  <x:si>
    <x:t>Teresa Ngan</x:t>
  </x:si>
  <x:si>
    <x:t>리뷰아이디(PK)</x:t>
  </x:si>
  <x:si>
    <x:t>키워드 아이디(PK)</x:t>
  </x:si>
  <x:si>
    <x:t>장르아이디(FK)</x:t>
  </x:si>
  <x:si>
    <x:t>super hero</x:t>
  </x:si>
  <x:si>
    <x:t>리뷰 내용</x:t>
  </x:si>
  <x:si>
    <x:t>상영시간(분)</x:t>
  </x:si>
  <x:si>
    <x:t>hero</x:t>
  </x:si>
  <x:si>
    <x:t>제작-4</x:t>
  </x:si>
  <x:si>
    <x:t>mutant</x:t>
  </x:si>
  <x:si>
    <x:t>포스터-2</x:t>
  </x:si>
  <x:si>
    <x:t>트레일러-2</x:t>
  </x:si>
  <x:si>
    <x:t>Ajax</x:t>
  </x:si>
  <x:si>
    <x:t>리뷰-4</x:t>
  </x:si>
  <x:si>
    <x:t>포스터-4</x:t>
  </x:si>
  <x:si>
    <x:t>배우-3</x:t>
  </x:si>
  <x:si>
    <x:t>배우-1</x:t>
  </x:si>
  <x:si>
    <x:t>리뷰-3</x:t>
  </x:si>
  <x:si>
    <x:t>포스터-3</x:t>
  </x:si>
  <x:si>
    <x:t>영화 원제</x:t>
  </x:si>
  <x:si>
    <x:t>제작-5</x:t>
  </x:si>
  <x:si>
    <x:t>제작-6</x:t>
  </x:si>
  <x:si>
    <x:t>리뷰-5</x:t>
  </x:si>
  <x:si>
    <x:t>리뷰-2</x:t>
  </x:si>
  <x:si>
    <x:t>배우-2</x:t>
  </x:si>
  <x:si>
    <x:t>영화 부제</x:t>
  </x:si>
  <x:si>
    <x:t>재밌다!</x:t>
  </x:si>
  <x:si>
    <x:t>키워드-1</x:t>
  </x:si>
  <x:si>
    <x:t>배역-3</x:t>
  </x:si>
  <x:si>
    <x:t>키워드-3</x:t>
  </x:si>
  <x:si>
    <x:t>스틸컷-2</x:t>
  </x:si>
  <x:si>
    <x:t>의상 &amp; 분장</x:t>
  </x:si>
  <x:si>
    <x:t>키워드-4</x:t>
  </x:si>
  <x:si>
    <x:t>배우-4</x:t>
  </x:si>
  <x:si>
    <x:t>포스터-1</x:t>
  </x:si>
  <x:si>
    <x:t>모레나 바가킨</x:t>
  </x:si>
  <x:si>
    <x:t>Vanessa</x:t>
  </x:si>
  <x:si>
    <x:t>대표이미지</x:t>
  </x:si>
  <x:si>
    <x:t>리뷰-1</x:t>
  </x:si>
  <x:si>
    <x:t>배역-1</x:t>
  </x:si>
  <x:si>
    <x:t>NULL</x:t>
  </x:si>
  <x:si>
    <x:t>제작비($)</x:t>
  </x:si>
  <x:si>
    <x:t>배역-2</x:t>
  </x:si>
  <x:si>
    <x:t>배역-8</x:t>
  </x:si>
  <x:si>
    <x:t xml:space="preserve">키워드 </x:t>
  </x:si>
  <x:si>
    <x:t>제작자-2</x:t>
  </x:si>
  <x:si>
    <x:t>배역-7</x:t>
  </x:si>
  <x:si>
    <x:t>제작자-4</x:t>
  </x:si>
  <x:si>
    <x:t>수익($)</x:t>
  </x:si>
  <x:si>
    <x:t>스틸컷-1</x:t>
  </x:si>
  <x:si>
    <x:t>예고 트레일러</x:t>
  </x:si>
  <x:si>
    <x:t>제작자-6</x:t>
  </x:si>
  <x:si>
    <x:t>에드 스크레인</x:t>
  </x:si>
  <x:si>
    <x:t>조쉬 브롤린</x:t>
  </x:si>
  <x:si>
    <x:t>제작자-5</x:t>
  </x:si>
  <x:si>
    <x:t>배역-4</x:t>
  </x:si>
  <x:si>
    <x:t>개봉상태</x:t>
  </x:si>
  <x:si>
    <x:t>Cable</x:t>
  </x:si>
  <x:si>
    <x:t>데드풀 2</x:t>
  </x:si>
  <x:si>
    <x:t>제작자-1</x:t>
  </x:si>
  <x:si>
    <x:t>키워드-5</x:t>
  </x:si>
  <x:si>
    <x:t>제작-2</x:t>
  </x:si>
  <x:si>
    <x:t>제작-1</x:t>
  </x:si>
  <x:si>
    <x:t>제작자-7</x:t>
  </x:si>
  <x:si>
    <x:t>배역-6</x:t>
  </x:si>
  <x:si>
    <x:t>매트릭스아이디</x:t>
  </x:si>
  <x:si>
    <x:t>제작자-8</x:t>
  </x:si>
  <x:si>
    <x:t>트레일러-1</x:t>
  </x:si>
  <x:si>
    <x:t>키워드-2</x:t>
  </x:si>
  <x:si>
    <x:t>배역-5</x:t>
  </x:si>
  <x:si>
    <x:t>제작-3</x:t>
  </x:si>
  <x:si>
    <x:t>제작자-3</x:t>
  </x:si>
  <x:si>
    <x:t>키워드-6</x:t>
  </x:si>
  <x:si>
    <x:t>영화 하나의 종류는 항상 고유함</x:t>
  </x:si>
  <x:si>
    <x:t>Beverlee June Fix</x:t>
  </x:si>
  <x:si>
    <x:t>Juggernaut (voice)</x:t>
  </x:si>
  <x:si>
    <x:t>383498-deadpool-2</x:t>
  </x:si>
  <x:si>
    <x:t>암 치료를 위한 비밀 실험에 참여한 후, 강력한 힐링팩터 능력을 지닌 슈퍼히어로 데드풀로 거듭난 웨이드 윌슨은 여자친구 바네사와 더없이 행복한 시간을 보낸다. 그러나 행복도 잠시, 눈 앞에서 소중한 연인을 잃어버리고 삶의 의미를 상실하지만 자기 치유 능력 때문에 죽고 싶어도 죽지를 못한다. 밑바닥까지 내려간 데드풀은 더 나은 사람이 되기로 결심한다. 한편 미래에서 온 케이블은 러셀을 집요하게 쫓는다. 데드풀은 팀 엑스포스를 결성하고, 뭘 해도 운이 따르는 도미노가 엑스포스에 합류하는데...</x:t>
  </x:si>
  <x:si>
    <x:t>작가</x:t>
  </x:si>
  <x:si>
    <x:t>미술</x:t>
  </x:si>
  <x:si>
    <x:t>연출</x:t>
  </x:si>
  <x:si>
    <x:t>개요</x:t>
  </x:si>
  <x:si>
    <x:t>개봉됨</x:t>
  </x:si>
  <x:si>
    <x:t>강휘원</x:t>
  </x:si>
  <x:si>
    <x:t>강준식</x:t>
  </x:si>
  <x:si>
    <x:t>장민창</x:t>
  </x:si>
  <x:si>
    <x:t>카메라</x:t>
  </x:si>
  <x:si>
    <x:t>모험</x:t>
  </x:si>
  <x:si>
    <x:t>원어</x:t>
  </x:si>
  <x:si>
    <x:t>배우명</x:t>
  </x:si>
  <x:si>
    <x:t>영어</x:t>
  </x:si>
  <x:si>
    <x:t>코미디</x:t>
  </x:si>
  <x:si>
    <x:t>배역명</x:t>
  </x:si>
  <x:si>
    <x:t>스틸컷</x:t>
  </x:si>
  <x:si>
    <x:t>액션</x:t>
  </x:si>
  <x:si>
    <x:t>리뷰 작성한 회원의 사진</x:t>
  </x:si>
  <x:si>
    <x:t>293660-deadpool</x:t>
  </x:si>
  <x:si>
    <x:t>트레일러 아이디(PK)</x:t>
  </x:si>
  <x:si>
    <x:t>제작자 아이디 (PK)</x:t>
  </x:si>
  <x:si>
    <x:t>Kayla Meadows</x:t>
  </x:si>
  <x:si>
    <x:t>스틸컷 아이디 (PK)</x:t>
  </x:si>
  <x:si>
    <x:t>제작자 아이디 (FK)</x:t>
  </x:si>
  <x:si>
    <x:t>리뷰 작성한 회원의 이름</x:t>
  </x:si>
  <x:si>
    <x:t>Ronald Hersey</x:t>
  </x:si>
  <x:si>
    <x:t>Art Direction</x:t>
  </x:si>
  <x:si>
    <x:t>포스터 아이디 (PK)</x:t>
  </x:si>
  <x:si>
    <x:t>KWON YOUNGJUN</x:t>
  </x:si>
  <x:si>
    <x:t>Art Department Coordinator</x:t>
  </x:si>
  <x:si>
    <x:t>Art Department Assistant</x:t>
  </x:si>
  <x:si>
    <x:t>Assistant Costume Designer</x:t>
  </x:si>
  <x:si>
    <x:t>PK - 장르아이디 + 영화아이디(멀티키)</x:t>
  </x:si>
  <x:si>
    <x:t>Additional Photography</x:t>
  </x:si>
  <x:si>
    <x:t>multi value -&gt; 나눠줘야함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</x:si>
</x:sst>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#,##0.00_ "/>
  </x:numFmts>
  <x:fonts count="11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  <x:font>
      <x:name val="맑은 고딕"/>
      <x:sz val="12"/>
      <x:color rgb="ff000000"/>
    </x:font>
    <x:font>
      <x:name val="맑은 고딕"/>
      <x:sz val="11"/>
      <x:color rgb="ff808080"/>
    </x:font>
    <x:font>
      <x:name val="맑은 고딕"/>
      <x:sz val="1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hadowType val="drop"/>
          <hs:shadowOffsetX val="10"/>
          <hs:shadowOffsetY val="10"/>
          <hs:shadowColor rgb="ffc0c0c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f8dcdc"/>
        <x:bgColor indexed="64"/>
      </x:patternFill>
    </x:fill>
    <x:fill>
      <x:patternFill patternType="solid">
        <x:fgColor rgb="ffd0ebf7"/>
        <x:bgColor indexed="64"/>
      </x:patternFill>
    </x:fill>
    <x:fill>
      <x:patternFill patternType="solid">
        <x:fgColor rgb="fffff7cc"/>
        <x:bgColor indexed="64"/>
      </x:patternFill>
    </x:fill>
    <x:fill>
      <x:patternFill patternType="solid">
        <x:fgColor rgb="ffffffff"/>
        <x:bgColor indexed="64"/>
      </x:patternFill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40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x:xf numFmtId="0" fontId="0" fillId="2" borderId="0" xfId="0" applyFill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0" xfId="0" applyNumberFormat="1" applyFont="1" applyAlignment="1">
      <x:alignment horizontal="left" vertical="center"/>
    </x:xf>
    <x:xf numFmtId="0" fontId="6" fillId="3" borderId="0" xfId="0" applyFont="1" applyFill="1" applyAlignment="1">
      <x:alignment horizontal="left" vertical="center"/>
    </x:xf>
    <x:xf numFmtId="0" fontId="0" fillId="0" borderId="0" xfId="0" applyNumberFormat="1" applyAlignment="1">
      <x:alignment horizontal="left" vertical="center"/>
    </x:xf>
    <x:xf numFmtId="0" fontId="0" fillId="2" borderId="0" xfId="0" applyFill="1" applyAlignment="1">
      <x:alignment horizontal="left" vertical="center"/>
    </x:xf>
    <x:xf numFmtId="14" fontId="0" fillId="0" borderId="0" xfId="0" applyNumberFormat="1" applyFont="1" applyAlignment="1">
      <x:alignment horizontal="left" vertical="center"/>
    </x:xf>
    <x:xf numFmtId="0" fontId="0" fillId="0" borderId="0" xfId="0" applyNumberFormat="1" applyFont="1" applyFill="1" applyAlignment="1">
      <x:alignment horizontal="left" vertical="center"/>
    </x:xf>
    <x:xf numFmtId="0" fontId="0" fillId="0" borderId="0" xfId="0" applyFont="1" applyAlignment="1">
      <x:alignment horizontal="left" vertical="center"/>
    </x:xf>
    <x:xf numFmtId="0" fontId="7" fillId="0" borderId="0" xfId="0" applyNumberFormat="1" applyFont="1" applyAlignment="1">
      <x:alignment horizontal="left" vertical="center" wrapText="1"/>
    </x:xf>
    <x:xf numFmtId="164" fontId="7" fillId="0" borderId="0" xfId="0" applyNumberFormat="1" applyFont="1" applyAlignment="1">
      <x:alignment horizontal="left" vertical="center"/>
    </x:xf>
    <x:xf numFmtId="0" fontId="8" fillId="0" borderId="0" xfId="0" applyNumberFormat="1" applyFont="1" applyAlignment="1">
      <x:alignment horizontal="left" vertical="center"/>
    </x:xf>
    <x:xf numFmtId="0" fontId="6" fillId="3" borderId="0" xfId="0" applyFont="1" applyFill="1">
      <x:alignment horizontal="general" vertical="center"/>
    </x:xf>
    <x:xf numFmtId="0" fontId="0" fillId="2" borderId="0" xfId="0" applyFont="1" applyFill="1" applyAlignment="1">
      <x:alignment horizontal="left" vertical="center"/>
    </x:xf>
    <x:xf numFmtId="0" fontId="6" fillId="0" borderId="0" xfId="0" applyNumberFormat="1" applyFont="1" applyFill="1" applyBorder="1" applyAlignment="1" applyProtection="1">
      <x:alignment horizontal="left" vertical="center"/>
    </x:xf>
    <x:xf numFmtId="0" fontId="0" fillId="0" borderId="0" xfId="0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ill="1" applyAlignment="1">
          <x:alignment horizontal="center" vertical="center"/>
        </x:xf>
      </mc:Fallback>
    </mc:AlternateContent>
    <x:xf numFmtId="0" fontId="0" fillId="0" borderId="0" xfId="0" applyNumberFormat="1" applyFont="1" applyFill="1" applyBorder="1" applyAlignment="1" applyProtection="1">
      <x:alignment horizontal="left" vertical="center" wrapText="1"/>
    </x:xf>
    <x:xf numFmtId="0" fontId="0" fillId="2" borderId="0" xfId="0" applyNumberFormat="1" applyFont="1" applyFill="1" applyAlignment="1">
      <x:alignment horizontal="left" vertical="center"/>
    </x:xf>
    <x:xf numFmtId="4" fontId="0" fillId="0" borderId="0" xfId="0" applyNumberFormat="1" applyFont="1" applyAlignment="1">
      <x:alignment horizontal="left" vertical="center"/>
    </x:xf>
    <x:xf numFmtId="0" fontId="9" fillId="0" borderId="0" xfId="0" applyNumberFormat="1" applyFont="1" applyFill="1" applyBorder="1" applyAlignment="1" applyProtection="1">
      <x:alignment horizontal="left" vertical="center" wrapText="1"/>
    </x:xf>
    <x:xf numFmtId="0" fontId="0" fillId="3" borderId="0" xfId="0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4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4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4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4" borderId="0" xfId="0" applyFont="1" applyFill="1" applyAlignment="1">
          <x:alignment horizontal="center" vertical="center"/>
        </x:xf>
      </mc:Fallback>
    </mc:AlternateContent>
    <x:xf numFmtId="0" fontId="6" fillId="4" borderId="0" xfId="0" applyFont="1" applyFill="1">
      <x:alignment horizontal="general" vertical="center"/>
    </x:xf>
    <x:xf numFmtId="0" fontId="6" fillId="3" borderId="0" xfId="0" applyNumberFormat="1" applyFont="1" applyFill="1" applyBorder="1" applyAlignment="1" applyProtection="1">
      <x:alignment horizontal="left" vertical="center"/>
    </x:xf>
    <x:xf numFmtId="0" fontId="0" fillId="5" borderId="0" xfId="0" applyFont="1" applyFill="1" applyAlignment="1">
      <x:alignment horizontal="left" vertical="center" wrapText="1"/>
    </x:xf>
    <x:xf numFmtId="14" fontId="0" fillId="0" borderId="0" xfId="0" applyNumberFormat="1" applyAlignment="1">
      <x:alignment horizontal="left" vertical="center"/>
    </x:xf>
    <x:xf numFmtId="0" fontId="10" fillId="3" borderId="0" xfId="0" applyFont="1" applyFill="1">
      <x:alignment horizontal="general" vertical="center"/>
    </x:xf>
    <x:xf numFmtId="0" fontId="7" fillId="5" borderId="0" xfId="0" applyFont="1" applyFill="1" applyAlignment="1">
      <x:alignment horizontal="left" vertical="center" wrapText="1"/>
    </x:xf>
    <x:xf numFmtId="0" fontId="6" fillId="5" borderId="0" xfId="0" applyNumberFormat="1" applyFont="1" applyFill="1" applyBorder="1">
      <x:alignment horizontal="general" vertical="center"/>
    </x:xf>
    <x:xf numFmtId="0" fontId="6" fillId="3" borderId="0" xfId="0" applyNumberFormat="1" applyFont="1" applyFill="1" applyBorder="1" applyAlignment="1">
      <x:alignment horizontal="left" vertical="center"/>
    </x:xf>
    <x:xf numFmtId="0" fontId="6" fillId="5" borderId="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6" fillId="4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4" borderId="0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0" xfId="0" applyAlignment="1">
      <x:alignment horizontal="general" vertical="center" wrapText="1"/>
    </x:xf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12.xml.rels><?xml version="1.0" encoding="UTF-8" standalone="yes" ?><Relationships xmlns="http://schemas.openxmlformats.org/package/2006/relationships"><Relationship Id="rId1" Type="http://schemas.openxmlformats.org/officeDocument/2006/relationships/image" Target="../media/image28.png"  /><Relationship Id="rId2" Type="http://schemas.openxmlformats.org/officeDocument/2006/relationships/image" Target="../media/image29.png"  /></Relationships>
</file>

<file path=xl/drawings/_rels/drawing13.xml.rels><?xml version="1.0" encoding="UTF-8" standalone="yes" ?><Relationships xmlns="http://schemas.openxmlformats.org/package/2006/relationships"><Relationship Id="rId1" Type="http://schemas.openxmlformats.org/officeDocument/2006/relationships/image" Target="../media/image30.png"  /><Relationship Id="rId2" Type="http://schemas.openxmlformats.org/officeDocument/2006/relationships/image" Target="../media/image31.png"  /><Relationship Id="rId3" Type="http://schemas.openxmlformats.org/officeDocument/2006/relationships/image" Target="../media/image32.png"  /><Relationship Id="rId4" Type="http://schemas.openxmlformats.org/officeDocument/2006/relationships/image" Target="../media/image33.png"  /></Relationships>
</file>

<file path=xl/drawings/_rels/drawing14.xml.rels><?xml version="1.0" encoding="UTF-8" standalone="yes" ?><Relationships xmlns="http://schemas.openxmlformats.org/package/2006/relationships"><Relationship Id="rId1" Type="http://schemas.openxmlformats.org/officeDocument/2006/relationships/image" Target="../media/image34.png"  /><Relationship Id="rId2" Type="http://schemas.openxmlformats.org/officeDocument/2006/relationships/image" Target="../media/image34.png"  /></Relationships>
</file>

<file path=xl/drawings/_rels/drawing15.xml.rels><?xml version="1.0" encoding="UTF-8" standalone="yes" ?><Relationships xmlns="http://schemas.openxmlformats.org/package/2006/relationships"><Relationship Id="rId1" Type="http://schemas.openxmlformats.org/officeDocument/2006/relationships/image" Target="../media/image35.png"  /><Relationship Id="rId2" Type="http://schemas.openxmlformats.org/officeDocument/2006/relationships/image" Target="../media/image36.png"  /><Relationship Id="rId3" Type="http://schemas.openxmlformats.org/officeDocument/2006/relationships/image" Target="../media/image37.png"  /><Relationship Id="rId4" Type="http://schemas.openxmlformats.org/officeDocument/2006/relationships/image" Target="../media/image38.png"  /></Relationships>
</file>

<file path=xl/drawings/_rels/drawing16.xml.rels><?xml version="1.0" encoding="UTF-8" standalone="yes" ?><Relationships xmlns="http://schemas.openxmlformats.org/package/2006/relationships"><Relationship Id="rId1" Type="http://schemas.openxmlformats.org/officeDocument/2006/relationships/image" Target="../media/image39.png"  /><Relationship Id="rId2" Type="http://schemas.openxmlformats.org/officeDocument/2006/relationships/image" Target="../media/image40.png"  /></Relationships>
</file>

<file path=xl/drawings/_rels/drawing17.xml.rels><?xml version="1.0" encoding="UTF-8" standalone="yes" ?><Relationships xmlns="http://schemas.openxmlformats.org/package/2006/relationships"><Relationship Id="rId1" Type="http://schemas.openxmlformats.org/officeDocument/2006/relationships/image" Target="../media/image41.png"  /><Relationship Id="rId2" Type="http://schemas.openxmlformats.org/officeDocument/2006/relationships/image" Target="../media/image37.png"  /></Relationships>
</file>

<file path=xl/drawings/drawing1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152400</xdr:colOff>
      <xdr:row>1</xdr:row>
      <xdr:rowOff>120650</xdr:rowOff>
    </xdr:from>
    <xdr:to>
      <xdr:col>8</xdr:col>
      <xdr:colOff>996950</xdr:colOff>
      <xdr:row>1</xdr:row>
      <xdr:rowOff>1365250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751593" y="488156"/>
          <a:ext cx="1273968" cy="186928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177800</xdr:colOff>
      <xdr:row>2</xdr:row>
      <xdr:rowOff>31750</xdr:rowOff>
    </xdr:from>
    <xdr:to>
      <xdr:col>8</xdr:col>
      <xdr:colOff>1098550</xdr:colOff>
      <xdr:row>2</xdr:row>
      <xdr:rowOff>1397000</xdr:rowOff>
    </xdr:to>
    <xdr:pic macro="" fPublished="0">
      <xdr:nvPicPr>
        <xdr:cNvPr id="23" name="그림 2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2787312" y="2488406"/>
          <a:ext cx="1381125" cy="2047875"/>
        </a:xfrm>
        <a:prstGeom prst="rect">
          <a:avLst/>
        </a:prstGeom>
      </xdr:spPr>
    </xdr:pic>
    <xdr:clientData fLocksWithSheet="1" fPrintsWithSheet="1"/>
  </xdr:twoCellAnchor>
</xdr:wsDr>
</file>

<file path=xl/drawings/drawing1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482600</xdr:colOff>
      <xdr:row>1</xdr:row>
      <xdr:rowOff>50800</xdr:rowOff>
    </xdr:from>
    <xdr:to>
      <xdr:col>2</xdr:col>
      <xdr:colOff>996950</xdr:colOff>
      <xdr:row>1</xdr:row>
      <xdr:rowOff>736600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791075" y="390525"/>
          <a:ext cx="771525" cy="10287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412750</xdr:colOff>
      <xdr:row>3</xdr:row>
      <xdr:rowOff>107950</xdr:rowOff>
    </xdr:from>
    <xdr:to>
      <xdr:col>2</xdr:col>
      <xdr:colOff>971550</xdr:colOff>
      <xdr:row>4</xdr:row>
      <xdr:rowOff>6350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4686300" y="2952750"/>
          <a:ext cx="838200" cy="10763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463550</xdr:colOff>
      <xdr:row>2</xdr:row>
      <xdr:rowOff>63500</xdr:rowOff>
    </xdr:from>
    <xdr:to>
      <xdr:col>2</xdr:col>
      <xdr:colOff>1041400</xdr:colOff>
      <xdr:row>2</xdr:row>
      <xdr:rowOff>793750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4762500" y="1647825"/>
          <a:ext cx="866775" cy="1095375"/>
        </a:xfrm>
        <a:prstGeom prst="rect">
          <a:avLst/>
        </a:prstGeom>
        <a:solidFill>
          <a:srgbClr val="ffffff"/>
        </a:solidFill>
      </xdr:spPr>
    </xdr:pic>
    <xdr:clientData fLocksWithSheet="1" fPrintsWithSheet="1"/>
  </xdr:twoCellAnchor>
  <xdr:twoCellAnchor editAs="oneCell">
    <xdr:from>
      <xdr:col>2</xdr:col>
      <xdr:colOff>368300</xdr:colOff>
      <xdr:row>4</xdr:row>
      <xdr:rowOff>82550</xdr:rowOff>
    </xdr:from>
    <xdr:to>
      <xdr:col>2</xdr:col>
      <xdr:colOff>996950</xdr:colOff>
      <xdr:row>4</xdr:row>
      <xdr:rowOff>895350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4619625" y="4143375"/>
          <a:ext cx="942975" cy="1219200"/>
        </a:xfrm>
        <a:prstGeom prst="rect">
          <a:avLst/>
        </a:prstGeom>
      </xdr:spPr>
    </xdr:pic>
    <xdr:clientData fLocksWithSheet="1" fPrintsWithSheet="1"/>
  </xdr:twoCellAnchor>
</xdr:wsDr>
</file>

<file path=xl/drawings/drawing1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254000</xdr:colOff>
      <xdr:row>1</xdr:row>
      <xdr:rowOff>273050</xdr:rowOff>
    </xdr:from>
    <xdr:to>
      <xdr:col>3</xdr:col>
      <xdr:colOff>1270000</xdr:colOff>
      <xdr:row>1</xdr:row>
      <xdr:rowOff>1066800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6553200" y="723900"/>
          <a:ext cx="1524000" cy="1190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406400</xdr:colOff>
      <xdr:row>5</xdr:row>
      <xdr:rowOff>50800</xdr:rowOff>
    </xdr:from>
    <xdr:to>
      <xdr:col>3</xdr:col>
      <xdr:colOff>1123950</xdr:colOff>
      <xdr:row>6</xdr:row>
      <xdr:rowOff>12700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6781800" y="3352800"/>
          <a:ext cx="1076325" cy="838200"/>
        </a:xfrm>
        <a:prstGeom prst="rect">
          <a:avLst/>
        </a:prstGeom>
      </xdr:spPr>
    </xdr:pic>
    <xdr:clientData fLocksWithSheet="1" fPrintsWithSheet="1"/>
  </xdr:twoCellAnchor>
</xdr:wsDr>
</file>

<file path=xl/drawings/drawing1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241300</xdr:colOff>
      <xdr:row>1</xdr:row>
      <xdr:rowOff>152400</xdr:rowOff>
    </xdr:from>
    <xdr:to>
      <xdr:col>2</xdr:col>
      <xdr:colOff>666750</xdr:colOff>
      <xdr:row>1</xdr:row>
      <xdr:rowOff>800100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371975" y="542925"/>
          <a:ext cx="638175" cy="9715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209550</xdr:colOff>
      <xdr:row>3</xdr:row>
      <xdr:rowOff>38100</xdr:rowOff>
    </xdr:from>
    <xdr:to>
      <xdr:col>2</xdr:col>
      <xdr:colOff>685799</xdr:colOff>
      <xdr:row>3</xdr:row>
      <xdr:rowOff>755650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4324350" y="2781300"/>
          <a:ext cx="714375" cy="10763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209550</xdr:colOff>
      <xdr:row>2</xdr:row>
      <xdr:rowOff>69850</xdr:rowOff>
    </xdr:from>
    <xdr:to>
      <xdr:col>2</xdr:col>
      <xdr:colOff>692150</xdr:colOff>
      <xdr:row>2</xdr:row>
      <xdr:rowOff>787399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4324350" y="1628775"/>
          <a:ext cx="723900" cy="10763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254000</xdr:colOff>
      <xdr:row>4</xdr:row>
      <xdr:rowOff>44450</xdr:rowOff>
    </xdr:from>
    <xdr:to>
      <xdr:col>2</xdr:col>
      <xdr:colOff>774700</xdr:colOff>
      <xdr:row>4</xdr:row>
      <xdr:rowOff>762000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4391025" y="3990975"/>
          <a:ext cx="781050" cy="1076325"/>
        </a:xfrm>
        <a:prstGeom prst="rect">
          <a:avLst/>
        </a:prstGeom>
      </xdr:spPr>
    </xdr:pic>
    <xdr:clientData fLocksWithSheet="1" fPrintsWithSheet="1"/>
  </xdr:twoCellAnchor>
</xdr:wsDr>
</file>

<file path=xl/drawings/drawing1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19050</xdr:colOff>
      <xdr:row>1</xdr:row>
      <xdr:rowOff>0</xdr:rowOff>
    </xdr:from>
    <xdr:to>
      <xdr:col>2</xdr:col>
      <xdr:colOff>1765300</xdr:colOff>
      <xdr:row>1</xdr:row>
      <xdr:rowOff>946150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286250" y="314325"/>
          <a:ext cx="2619375" cy="14192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31750</xdr:colOff>
      <xdr:row>2</xdr:row>
      <xdr:rowOff>38100</xdr:rowOff>
    </xdr:from>
    <xdr:to>
      <xdr:col>2</xdr:col>
      <xdr:colOff>1701800</xdr:colOff>
      <xdr:row>2</xdr:row>
      <xdr:rowOff>927100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4305300" y="1933575"/>
          <a:ext cx="2505075" cy="1333500"/>
        </a:xfrm>
        <a:prstGeom prst="rect">
          <a:avLst/>
        </a:prstGeom>
      </xdr:spPr>
    </xdr:pic>
    <xdr:clientData fLocksWithSheet="1" fPrintsWithSheet="1"/>
  </xdr:twoCellAnchor>
</xdr:wsDr>
</file>

<file path=xl/drawings/drawing1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203200</xdr:colOff>
      <xdr:row>0</xdr:row>
      <xdr:rowOff>171449</xdr:rowOff>
    </xdr:from>
    <xdr:to>
      <xdr:col>2</xdr:col>
      <xdr:colOff>1689100</xdr:colOff>
      <xdr:row>1</xdr:row>
      <xdr:rowOff>825500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171950" y="257175"/>
          <a:ext cx="2228850" cy="12954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476250</xdr:colOff>
      <xdr:row>2</xdr:row>
      <xdr:rowOff>95250</xdr:rowOff>
    </xdr:from>
    <xdr:to>
      <xdr:col>2</xdr:col>
      <xdr:colOff>1263650</xdr:colOff>
      <xdr:row>2</xdr:row>
      <xdr:rowOff>1238250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4581525" y="1752600"/>
          <a:ext cx="1181100" cy="171450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  <a:ln w="2540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2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3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hyperlink" Target="https://www.themoviedb.org/person/936841-greg-berry?language=ko" TargetMode="External"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4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5.xml"  /></Relationships>
</file>

<file path=xl/worksheets/_rels/sheet1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6.xml"  /></Relationships>
</file>

<file path=xl/worksheets/_rels/sheet1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7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T9"/>
  <x:sheetViews>
    <x:sheetView topLeftCell="A1" zoomScale="80" zoomScaleNormal="80" zoomScaleSheetLayoutView="75" workbookViewId="0">
      <x:selection activeCell="D4" activeCellId="0" sqref="D4:D4"/>
    </x:sheetView>
  </x:sheetViews>
  <x:sheetFormatPr defaultColWidth="8.66015625" defaultRowHeight="16.399999999999999"/>
  <x:cols>
    <x:col min="1" max="1" width="18.875" style="35" customWidth="1"/>
    <x:col min="3" max="3" width="11.66796875" style="1" customWidth="1"/>
    <x:col min="6" max="6" width="12.5" style="1" customWidth="1"/>
    <x:col min="7" max="7" width="11.125" style="2" bestFit="1" customWidth="1"/>
    <x:col min="8" max="8" width="29.33203125" style="1" customWidth="1"/>
    <x:col min="9" max="9" width="15.5" style="2" customWidth="1"/>
    <x:col min="12" max="12" width="20" style="2" customWidth="1"/>
    <x:col min="13" max="13" width="22.33203125" style="2" customWidth="1"/>
    <x:col min="14" max="14" width="32.33203125" style="2" customWidth="1"/>
    <x:col min="15" max="15" width="27.08203125" style="1" customWidth="1"/>
    <x:col min="16" max="16" width="16.66796875" style="2" customWidth="1"/>
    <x:col min="17" max="17" width="18.66796875" style="2" customWidth="1"/>
    <x:col min="18" max="18" width="37.33203125" style="2" customWidth="1"/>
    <x:col min="19" max="19" width="28.375" style="2" customWidth="1"/>
  </x:cols>
  <x:sheetData>
    <x:row r="1" spans="1:13">
      <x:c r="A1" s="36" t="s">
        <x:v>21</x:v>
      </x:c>
      <x:c r="B1" s="8" t="s">
        <x:v>2</x:v>
      </x:c>
      <x:c r="C1" s="8" t="s">
        <x:v>51</x:v>
      </x:c>
      <x:c r="D1" s="8" t="s">
        <x:v>57</x:v>
      </x:c>
      <x:c r="E1" s="8" t="s">
        <x:v>120</x:v>
      </x:c>
      <x:c r="F1" s="8" t="s">
        <x:v>38</x:v>
      </x:c>
      <x:c r="G1" s="8" t="s">
        <x:v>9</x:v>
      </x:c>
      <x:c r="H1" s="8" t="s">
        <x:v>113</x:v>
      </x:c>
      <x:c r="I1" s="8" t="s">
        <x:v>69</x:v>
      </x:c>
      <x:c r="J1" s="8" t="s">
        <x:v>88</x:v>
      </x:c>
      <x:c r="K1" s="8" t="s">
        <x:v>1</x:v>
      </x:c>
      <x:c r="L1" s="8" t="s">
        <x:v>73</x:v>
      </x:c>
      <x:c r="M1" s="8" t="s">
        <x:v>80</x:v>
      </x:c>
    </x:row>
    <x:row r="2" spans="1:16" ht="111.75" customHeight="1">
      <x:c r="A2" s="36" t="s">
        <x:v>108</x:v>
      </x:c>
      <x:c r="B2" s="6" t="s">
        <x:v>90</x:v>
      </x:c>
      <x:c r="C2" s="6" t="s">
        <x:v>30</x:v>
      </x:c>
      <x:c r="D2" s="15" t="s">
        <x:v>72</x:v>
      </x:c>
      <x:c r="E2" s="6" t="s">
        <x:v>122</x:v>
      </x:c>
      <x:c r="F2" s="6">
        <x:v>117</x:v>
      </x:c>
      <x:c r="G2" s="10">
        <x:v>43236</x:v>
      </x:c>
      <x:c r="H2" s="22" t="s">
        <x:v>109</x:v>
      </x:c>
      <x:c r="I2" s="6"/>
      <x:c r="J2" s="6" t="s">
        <x:v>114</x:v>
      </x:c>
      <x:c r="K2" s="6">
        <x:v>18</x:v>
      </x:c>
      <x:c r="L2" s="14">
        <x:v>110000000</x:v>
      </x:c>
      <x:c r="M2" s="14">
        <x:v>785896632</x:v>
      </x:c>
      <x:c r="P2" s="3"/>
    </x:row>
    <x:row r="3" spans="1:20" ht="115.5" customHeight="1">
      <x:c r="A3" s="36" t="s">
        <x:v>128</x:v>
      </x:c>
      <x:c r="B3" s="12" t="s">
        <x:v>6</x:v>
      </x:c>
      <x:c r="C3" s="12" t="s">
        <x:v>19</x:v>
      </x:c>
      <x:c r="D3" s="15" t="s">
        <x:v>72</x:v>
      </x:c>
      <x:c r="E3" s="6" t="s">
        <x:v>122</x:v>
      </x:c>
      <x:c r="F3" s="12">
        <x:v>108</x:v>
      </x:c>
      <x:c r="G3" s="10">
        <x:v>42417</x:v>
      </x:c>
      <x:c r="H3" s="22" t="s">
        <x:v>7</x:v>
      </x:c>
      <x:c r="I3" s="6"/>
      <x:c r="J3" s="6" t="s">
        <x:v>114</x:v>
      </x:c>
      <x:c r="K3" s="6">
        <x:v>18</x:v>
      </x:c>
      <x:c r="L3" s="24">
        <x:v>58000000</x:v>
      </x:c>
      <x:c r="M3" s="14">
        <x:v>782837347</x:v>
      </x:c>
      <x:c r="P3" s="6"/>
      <x:c r="Q3" s="6"/>
      <x:c r="R3" s="6"/>
      <x:c r="S3" s="6"/>
      <x:c r="T3" s="3"/>
    </x:row>
    <x:row r="4" spans="1:20" ht="93.75" customHeight="1">
      <x:c r="A4" s="37"/>
      <x:c r="B4" s="12"/>
      <x:c r="C4" s="12"/>
      <x:c r="D4" s="12"/>
      <x:c r="E4" s="12"/>
      <x:c r="F4" s="12"/>
      <x:c r="G4" s="6"/>
      <x:c r="H4" s="12"/>
      <x:c r="I4" s="6"/>
      <x:c r="J4" s="12"/>
      <x:c r="K4" s="12"/>
      <x:c r="L4" s="6"/>
      <x:c r="M4" s="13"/>
      <x:c r="N4" s="6"/>
      <x:c r="O4" s="6"/>
      <x:c r="P4" s="6"/>
      <x:c r="Q4" s="6"/>
      <x:c r="R4" s="6"/>
      <x:c r="S4" s="6"/>
      <x:c r="T4" s="3"/>
    </x:row>
    <x:row r="5" spans="1:20" ht="103" customHeight="1">
      <x:c r="A5" s="37"/>
      <x:c r="B5" s="12"/>
      <x:c r="C5" s="12"/>
      <x:c r="D5" s="12"/>
      <x:c r="E5" s="12"/>
      <x:c r="F5" s="12"/>
      <x:c r="G5" s="6"/>
      <x:c r="H5" s="12"/>
      <x:c r="I5" s="6"/>
      <x:c r="J5" s="12"/>
      <x:c r="K5" s="12"/>
      <x:c r="L5" s="6"/>
      <x:c r="M5" s="13"/>
      <x:c r="N5" s="6"/>
      <x:c r="O5" s="12"/>
      <x:c r="P5" s="6"/>
      <x:c r="Q5" s="6"/>
      <x:c r="R5" s="6"/>
      <x:c r="S5" s="6"/>
      <x:c r="T5" s="3"/>
    </x:row>
    <x:row r="6" spans="1:20" ht="85" customHeight="1">
      <x:c r="A6" s="37"/>
      <x:c r="B6" s="12"/>
      <x:c r="C6" s="12"/>
      <x:c r="D6" s="12"/>
      <x:c r="E6" s="12"/>
      <x:c r="F6" s="12"/>
      <x:c r="G6" s="6"/>
      <x:c r="H6" s="12"/>
      <x:c r="I6" s="6"/>
      <x:c r="J6" s="12"/>
      <x:c r="K6" s="12"/>
      <x:c r="L6" s="6"/>
      <x:c r="M6" s="13"/>
      <x:c r="N6" s="6"/>
      <x:c r="O6" s="12"/>
      <x:c r="P6" s="6"/>
      <x:c r="Q6" s="6"/>
      <x:c r="R6" s="6"/>
      <x:c r="S6" s="6"/>
      <x:c r="T6" s="3"/>
    </x:row>
    <x:row r="7" spans="1:20" ht="25" customHeight="1">
      <x:c r="A7" s="37"/>
      <x:c r="B7" s="5"/>
      <x:c r="C7" s="5"/>
      <x:c r="D7" s="5"/>
      <x:c r="E7" s="5"/>
      <x:c r="F7" s="5"/>
      <x:c r="G7" s="8"/>
      <x:c r="H7" s="5"/>
      <x:c r="I7" s="8"/>
      <x:c r="J7" s="5"/>
      <x:c r="K7" s="5"/>
      <x:c r="L7" s="8"/>
      <x:c r="M7" s="8"/>
      <x:c r="N7" s="8"/>
      <x:c r="O7" s="5"/>
      <x:c r="P7" s="8"/>
      <x:c r="Q7" s="8"/>
      <x:c r="R7" s="8"/>
      <x:c r="S7" s="8"/>
      <x:c r="T7" s="3"/>
    </x:row>
    <x:row r="8" spans="1:19">
      <x:c r="A8" s="37"/>
      <x:c r="B8" s="5"/>
      <x:c r="C8" s="5"/>
      <x:c r="D8" s="5"/>
      <x:c r="E8" s="5"/>
      <x:c r="F8" s="5"/>
      <x:c r="G8" s="8"/>
      <x:c r="H8" s="5"/>
      <x:c r="I8" s="8"/>
      <x:c r="J8" s="5"/>
      <x:c r="K8" s="5"/>
      <x:c r="L8" s="8"/>
      <x:c r="M8" s="8"/>
      <x:c r="N8" s="8"/>
      <x:c r="O8" s="5"/>
      <x:c r="P8" s="8"/>
      <x:c r="Q8" s="8"/>
      <x:c r="R8" s="8"/>
      <x:c r="S8" s="8"/>
    </x:row>
    <x:row r="9" spans="1:19">
      <x:c r="A9" s="37"/>
      <x:c r="B9" s="5"/>
      <x:c r="C9" s="5"/>
      <x:c r="D9" s="5"/>
      <x:c r="E9" s="5"/>
      <x:c r="F9" s="5"/>
      <x:c r="G9" s="8"/>
      <x:c r="H9" s="5"/>
      <x:c r="I9" s="8"/>
      <x:c r="J9" s="5"/>
      <x:c r="K9" s="5"/>
      <x:c r="L9" s="8"/>
      <x:c r="M9" s="8"/>
      <x:c r="N9" s="8"/>
      <x:c r="O9" s="5"/>
      <x:c r="P9" s="8"/>
      <x:c r="Q9" s="8"/>
      <x:c r="R9" s="8"/>
      <x:c r="S9" s="8"/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L15"/>
  <x:sheetViews>
    <x:sheetView topLeftCell="A1" zoomScaleNormal="100" zoomScaleSheetLayoutView="75" workbookViewId="0">
      <x:selection activeCell="E7" activeCellId="0" sqref="E7:E7"/>
    </x:sheetView>
  </x:sheetViews>
  <x:sheetFormatPr defaultColWidth="8.66015625" defaultRowHeight="16.399999999999999"/>
  <x:cols>
    <x:col min="1" max="1" width="15.58203125" style="19" customWidth="1"/>
    <x:col min="2" max="2" width="10.08203125" style="1" customWidth="1"/>
  </x:cols>
  <x:sheetData>
    <x:row r="1" spans="1:12">
      <x:c r="A1" s="7" t="s">
        <x:v>28</x:v>
      </x:c>
      <x:c r="B1" s="8" t="s">
        <x:v>10</x:v>
      </x:c>
      <x:c r="C1" s="3"/>
      <x:c r="D1" s="3"/>
      <x:c r="E1" s="3"/>
      <x:c r="F1" s="3"/>
      <x:c r="G1" s="3"/>
      <x:c r="H1" s="3"/>
      <x:c r="I1" s="3"/>
      <x:c r="J1" s="3"/>
      <x:c r="K1" s="3"/>
      <x:c r="L1" s="3"/>
    </x:row>
    <x:row r="2" spans="1:12">
      <x:c r="A2" s="7">
        <x:v>1</x:v>
      </x:c>
      <x:c r="B2" s="6" t="s">
        <x:v>126</x:v>
      </x:c>
      <x:c r="C2" s="3"/>
      <x:c r="D2" s="3"/>
      <x:c r="E2" s="3"/>
      <x:c r="F2" s="3"/>
      <x:c r="G2" s="3"/>
      <x:c r="H2" s="3"/>
      <x:c r="I2" s="3"/>
      <x:c r="J2" s="3"/>
      <x:c r="K2" s="3"/>
      <x:c r="L2" s="3"/>
    </x:row>
    <x:row r="3" spans="1:12">
      <x:c r="A3" s="7">
        <x:v>2</x:v>
      </x:c>
      <x:c r="B3" s="6" t="s">
        <x:v>123</x:v>
      </x:c>
      <x:c r="C3" s="3"/>
      <x:c r="D3" s="3"/>
      <x:c r="E3" s="3"/>
      <x:c r="F3" s="3"/>
      <x:c r="G3" s="3"/>
      <x:c r="H3" s="3"/>
      <x:c r="I3" s="3"/>
      <x:c r="J3" s="3"/>
      <x:c r="K3" s="3"/>
      <x:c r="L3" s="3"/>
    </x:row>
    <x:row r="4" spans="1:12">
      <x:c r="A4" s="7">
        <x:v>3</x:v>
      </x:c>
      <x:c r="B4" s="6" t="s">
        <x:v>119</x:v>
      </x:c>
      <x:c r="C4" s="3"/>
      <x:c r="D4" s="3"/>
      <x:c r="E4" s="3"/>
      <x:c r="F4" s="3"/>
      <x:c r="G4" s="3"/>
      <x:c r="H4" s="3"/>
      <x:c r="I4" s="3"/>
      <x:c r="J4" s="3"/>
      <x:c r="K4" s="3"/>
      <x:c r="L4" s="3"/>
    </x:row>
    <x:row r="5" spans="1:12">
      <x:c r="A5" s="20"/>
      <x:c r="B5" s="3"/>
      <x:c r="C5" s="3"/>
      <x:c r="D5" s="3"/>
      <x:c r="E5" s="3"/>
      <x:c r="F5" s="3"/>
      <x:c r="G5" s="3"/>
      <x:c r="H5" s="3"/>
      <x:c r="I5" s="3"/>
      <x:c r="J5" s="3"/>
      <x:c r="K5" s="3"/>
      <x:c r="L5" s="3"/>
    </x:row>
    <x:row r="6" spans="1:12">
      <x:c r="A6" s="20"/>
      <x:c r="B6" s="3"/>
      <x:c r="C6" s="3"/>
      <x:c r="D6" s="3"/>
      <x:c r="E6" s="3"/>
      <x:c r="F6" s="3"/>
      <x:c r="G6" s="3"/>
      <x:c r="H6" s="3"/>
      <x:c r="I6" s="3"/>
      <x:c r="J6" s="3"/>
      <x:c r="K6" s="3"/>
      <x:c r="L6" s="3"/>
    </x:row>
    <x:row r="7" spans="1:12">
      <x:c r="A7" s="20"/>
      <x:c r="B7" s="3"/>
      <x:c r="C7" s="3"/>
      <x:c r="D7" s="3"/>
      <x:c r="E7" s="3"/>
      <x:c r="F7" s="3"/>
      <x:c r="G7" s="3"/>
      <x:c r="H7" s="3"/>
      <x:c r="I7" s="3"/>
      <x:c r="J7" s="3"/>
      <x:c r="K7" s="3"/>
      <x:c r="L7" s="3"/>
    </x:row>
    <x:row r="8" spans="1:12">
      <x:c r="A8" s="20"/>
      <x:c r="B8" s="3"/>
      <x:c r="C8" s="3"/>
      <x:c r="D8" s="3"/>
      <x:c r="E8" s="3"/>
      <x:c r="F8" s="3"/>
      <x:c r="G8" s="3"/>
      <x:c r="H8" s="3"/>
      <x:c r="I8" s="3"/>
      <x:c r="J8" s="3"/>
      <x:c r="K8" s="3"/>
      <x:c r="L8" s="3"/>
    </x:row>
    <x:row r="9" spans="1:12">
      <x:c r="A9" s="20"/>
      <x:c r="B9" s="3"/>
      <x:c r="C9" s="3"/>
      <x:c r="D9" s="3"/>
      <x:c r="E9" s="3"/>
      <x:c r="F9" s="3"/>
      <x:c r="G9" s="3"/>
      <x:c r="H9" s="3"/>
      <x:c r="I9" s="3"/>
      <x:c r="J9" s="3"/>
      <x:c r="K9" s="3"/>
      <x:c r="L9" s="3"/>
    </x:row>
    <x:row r="10" spans="1:12">
      <x:c r="A10" s="20"/>
      <x:c r="B10" s="3"/>
      <x:c r="C10" s="3"/>
      <x:c r="D10" s="3"/>
      <x:c r="E10" s="3"/>
      <x:c r="F10" s="3"/>
      <x:c r="G10" s="3"/>
      <x:c r="H10" s="3"/>
      <x:c r="I10" s="3"/>
      <x:c r="J10" s="3"/>
      <x:c r="K10" s="3"/>
      <x:c r="L10" s="3"/>
    </x:row>
    <x:row r="11" spans="1:12">
      <x:c r="A11" s="20"/>
      <x:c r="B11" s="3"/>
      <x:c r="C11" s="3"/>
      <x:c r="D11" s="3"/>
      <x:c r="E11" s="3"/>
      <x:c r="F11" s="3"/>
      <x:c r="G11" s="3"/>
      <x:c r="H11" s="3"/>
      <x:c r="I11" s="3"/>
      <x:c r="J11" s="3"/>
      <x:c r="K11" s="3"/>
      <x:c r="L11" s="3"/>
    </x:row>
    <x:row r="12" spans="1:12">
      <x:c r="A12" s="21"/>
      <x:c r="B12" s="3"/>
      <x:c r="C12" s="3"/>
      <x:c r="D12" s="3"/>
      <x:c r="E12" s="3"/>
      <x:c r="F12" s="3"/>
      <x:c r="G12" s="3"/>
      <x:c r="H12" s="3"/>
      <x:c r="I12" s="3"/>
      <x:c r="J12" s="3"/>
      <x:c r="K12" s="3"/>
      <x:c r="L12" s="3"/>
    </x:row>
    <x:row r="13" spans="1:12">
      <x:c r="A13" s="21"/>
      <x:c r="B13" s="3"/>
      <x:c r="C13" s="3"/>
      <x:c r="D13" s="3"/>
      <x:c r="E13" s="3"/>
      <x:c r="F13" s="3"/>
      <x:c r="G13" s="3"/>
      <x:c r="H13" s="3"/>
      <x:c r="I13" s="3"/>
      <x:c r="J13" s="3"/>
      <x:c r="K13" s="3"/>
      <x:c r="L13" s="3"/>
    </x:row>
    <x:row r="14" spans="1:12">
      <x:c r="A14" s="21"/>
      <x:c r="B14" s="3"/>
      <x:c r="C14" s="3"/>
      <x:c r="D14" s="3"/>
      <x:c r="E14" s="3"/>
      <x:c r="F14" s="3"/>
      <x:c r="G14" s="3"/>
      <x:c r="H14" s="3"/>
      <x:c r="I14" s="3"/>
      <x:c r="J14" s="3"/>
      <x:c r="K14" s="3"/>
      <x:c r="L14" s="3"/>
    </x:row>
    <x:row r="15" spans="1:12">
      <x:c r="A15" s="21"/>
      <x:c r="B15" s="3"/>
      <x:c r="C15" s="3"/>
      <x:c r="D15" s="3"/>
      <x:c r="E15" s="3"/>
      <x:c r="F15" s="3"/>
      <x:c r="G15" s="3"/>
      <x:c r="H15" s="3"/>
      <x:c r="I15" s="3"/>
      <x:c r="J15" s="3"/>
      <x:c r="K15" s="3"/>
      <x:c r="L15" s="3"/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C8"/>
  <x:sheetViews>
    <x:sheetView topLeftCell="A1" zoomScaleNormal="100" zoomScaleSheetLayoutView="75" workbookViewId="0">
      <x:selection activeCell="F4" activeCellId="0" sqref="F4:F4"/>
    </x:sheetView>
  </x:sheetViews>
  <x:sheetFormatPr defaultColWidth="8.66015625" defaultRowHeight="16.399999999999999"/>
  <x:cols>
    <x:col min="1" max="1" width="17.83203125" style="1" customWidth="1"/>
    <x:col min="2" max="2" width="17.75" style="1" customWidth="1"/>
    <x:col min="3" max="3" width="18.91796875" style="1" customWidth="1"/>
    <x:col min="4" max="4" width="18.66796875" style="1" customWidth="1"/>
  </x:cols>
  <x:sheetData>
    <x:row r="1" spans="1:3">
      <x:c r="A1" s="7" t="s">
        <x:v>17</x:v>
      </x:c>
      <x:c r="B1" s="5" t="s">
        <x:v>121</x:v>
      </x:c>
      <x:c r="C1" s="5" t="s">
        <x:v>12</x:v>
      </x:c>
    </x:row>
    <x:row r="2" spans="1:3" ht="65" customHeight="1">
      <x:c r="A2" s="7" t="s">
        <x:v>48</x:v>
      </x:c>
      <x:c r="B2" s="6" t="s">
        <x:v>15</x:v>
      </x:c>
      <x:c r="C2" s="5"/>
    </x:row>
    <x:row r="3" spans="1:3" ht="65" customHeight="1">
      <x:c r="A3" s="7" t="s">
        <x:v>56</x:v>
      </x:c>
      <x:c r="B3" s="6" t="s">
        <x:v>85</x:v>
      </x:c>
      <x:c r="C3" s="5"/>
    </x:row>
    <x:row r="4" spans="1:3" ht="64.5" customHeight="1">
      <x:c r="A4" s="7" t="s">
        <x:v>47</x:v>
      </x:c>
      <x:c r="B4" s="6" t="s">
        <x:v>67</x:v>
      </x:c>
      <x:c r="C4" s="5"/>
    </x:row>
    <x:row r="5" spans="1:3" ht="74" customHeight="1">
      <x:c r="A5" s="30" t="s">
        <x:v>65</x:v>
      </x:c>
      <x:c r="B5" s="1" t="s">
        <x:v>84</x:v>
      </x:c>
      <x:c r="C5" s="5"/>
    </x:row>
    <x:row r="6" spans="1:3" ht="16" customHeight="1">
      <x:c r="A6" s="18"/>
      <x:c r="C6" s="5"/>
    </x:row>
    <x:row r="7" spans="1:1">
      <x:c r="A7" s="18"/>
    </x:row>
    <x:row r="8" spans="1:1">
      <x:c r="A8" s="19"/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F9"/>
  <x:sheetViews>
    <x:sheetView tabSelected="1" topLeftCell="B1" zoomScaleNormal="100" zoomScaleSheetLayoutView="75" workbookViewId="0">
      <x:selection activeCell="G11" activeCellId="0" sqref="G11:G11"/>
    </x:sheetView>
  </x:sheetViews>
  <x:sheetFormatPr defaultColWidth="8.66015625" defaultRowHeight="16.399999999999999"/>
  <x:cols>
    <x:col min="1" max="1" width="16.5" style="1" customWidth="1"/>
    <x:col min="2" max="2" width="17.5" style="1" customWidth="1"/>
    <x:col min="3" max="3" width="15" style="1" customWidth="1"/>
    <x:col min="4" max="4" width="17" style="1" customWidth="1"/>
    <x:col min="5" max="5" width="8.265625" bestFit="1" customWidth="1"/>
    <x:col min="6" max="6" width="14.8046875" bestFit="1" customWidth="1"/>
  </x:cols>
  <x:sheetData>
    <x:row r="1" spans="1:4">
      <x:c r="A1" s="16" t="s">
        <x:v>26</x:v>
      </x:c>
      <x:c r="B1" s="5" t="s">
        <x:v>124</x:v>
      </x:c>
      <x:c r="C1" s="4" t="s">
        <x:v>22</x:v>
      </x:c>
      <x:c r="D1" s="9" t="s">
        <x:v>16</x:v>
      </x:c>
    </x:row>
    <x:row r="2" spans="1:6">
      <x:c r="A2" s="16" t="s">
        <x:v>71</x:v>
      </x:c>
      <x:c r="B2" s="6" t="s">
        <x:v>29</x:v>
      </x:c>
      <x:c r="C2" s="17" t="s">
        <x:v>48</x:v>
      </x:c>
      <x:c r="D2" s="9" t="s">
        <x:v>108</x:v>
      </x:c>
      <x:c r="E2" t="str">
        <x:f>VLOOKUP(D2,영화!$A:$B,2,FALSE)</x:f>
        <x:v>데드풀 2</x:v>
      </x:c>
      <x:c r="F2" s="39" t="str">
        <x:f>VLOOKUP(C2,배우!$A:$B,2,FALSE)</x:f>
        <x:v>라이언 레이놀즈</x:v>
      </x:c>
    </x:row>
    <x:row r="3" spans="1:6">
      <x:c r="A3" s="16" t="s">
        <x:v>74</x:v>
      </x:c>
      <x:c r="B3" s="6" t="s">
        <x:v>19</x:v>
      </x:c>
      <x:c r="C3" s="17" t="s">
        <x:v>48</x:v>
      </x:c>
      <x:c r="D3" s="9" t="s">
        <x:v>108</x:v>
      </x:c>
      <x:c r="E3" t="str">
        <x:f>VLOOKUP(D3,영화!$A:$B,2,FALSE)</x:f>
        <x:v>데드풀 2</x:v>
      </x:c>
      <x:c r="F3" s="39" t="str">
        <x:f>VLOOKUP(C3,배우!$A:$B,2,FALSE)</x:f>
        <x:v>라이언 레이놀즈</x:v>
      </x:c>
    </x:row>
    <x:row r="4" spans="1:6">
      <x:c r="A4" s="16" t="s">
        <x:v>60</x:v>
      </x:c>
      <x:c r="B4" s="6" t="s">
        <x:v>107</x:v>
      </x:c>
      <x:c r="C4" s="17" t="s">
        <x:v>48</x:v>
      </x:c>
      <x:c r="D4" s="9" t="s">
        <x:v>108</x:v>
      </x:c>
      <x:c r="E4" t="str">
        <x:f>VLOOKUP(D4,영화!$A:$B,2,FALSE)</x:f>
        <x:v>데드풀 2</x:v>
      </x:c>
      <x:c r="F4" s="39" t="str">
        <x:f>VLOOKUP(C4,배우!$A:$B,2,FALSE)</x:f>
        <x:v>라이언 레이놀즈</x:v>
      </x:c>
    </x:row>
    <x:row r="5" spans="1:6">
      <x:c r="A5" s="16" t="s">
        <x:v>87</x:v>
      </x:c>
      <x:c r="B5" s="6" t="s">
        <x:v>89</x:v>
      </x:c>
      <x:c r="C5" s="17" t="s">
        <x:v>56</x:v>
      </x:c>
      <x:c r="D5" s="9" t="s">
        <x:v>108</x:v>
      </x:c>
      <x:c r="E5" t="str">
        <x:f>VLOOKUP(D5,영화!$A:$B,2,FALSE)</x:f>
        <x:v>데드풀 2</x:v>
      </x:c>
      <x:c r="F5" s="39" t="str">
        <x:f>VLOOKUP(C5,배우!$A:$B,2,FALSE)</x:f>
        <x:v>조쉬 브롤린</x:v>
      </x:c>
    </x:row>
    <x:row r="6" spans="1:6">
      <x:c r="A6" s="16" t="s">
        <x:v>101</x:v>
      </x:c>
      <x:c r="B6" s="6" t="s">
        <x:v>68</x:v>
      </x:c>
      <x:c r="C6" s="17" t="s">
        <x:v>47</x:v>
      </x:c>
      <x:c r="D6" s="9" t="s">
        <x:v>108</x:v>
      </x:c>
      <x:c r="E6" t="str">
        <x:f>VLOOKUP(D6,영화!$A:$B,2,FALSE)</x:f>
        <x:v>데드풀 2</x:v>
      </x:c>
      <x:c r="F6" s="39" t="str">
        <x:f>VLOOKUP(C6,배우!$A:$B,2,FALSE)</x:f>
        <x:v>모레나 바가킨</x:v>
      </x:c>
    </x:row>
    <x:row r="7" spans="1:6">
      <x:c r="A7" s="26" t="s">
        <x:v>96</x:v>
      </x:c>
      <x:c r="B7" s="1" t="s">
        <x:v>44</x:v>
      </x:c>
      <x:c r="C7" s="4" t="s">
        <x:v>65</x:v>
      </x:c>
      <x:c r="D7" s="4" t="s">
        <x:v>128</x:v>
      </x:c>
      <x:c r="E7" t="str">
        <x:f>VLOOKUP(D7,영화!$A:$B,2,FALSE)</x:f>
        <x:v xml:space="preserve">데드풀 </x:v>
      </x:c>
      <x:c r="F7" s="39" t="str">
        <x:f>VLOOKUP(C7,배우!$A:$B,2,FALSE)</x:f>
        <x:v>에드 스크레인</x:v>
      </x:c>
    </x:row>
    <x:row r="8" spans="1:6">
      <x:c r="A8" s="26" t="s">
        <x:v>78</x:v>
      </x:c>
      <x:c r="B8" s="1" t="s">
        <x:v>19</x:v>
      </x:c>
      <x:c r="C8" s="4" t="s">
        <x:v>48</x:v>
      </x:c>
      <x:c r="D8" s="4" t="s">
        <x:v>128</x:v>
      </x:c>
      <x:c r="E8" t="str">
        <x:f>VLOOKUP(D8,영화!$A:$B,2,FALSE)</x:f>
        <x:v xml:space="preserve">데드풀 </x:v>
      </x:c>
      <x:c r="F8" s="39" t="str">
        <x:f>VLOOKUP(C8,배우!$A:$B,2,FALSE)</x:f>
        <x:v>라이언 레이놀즈</x:v>
      </x:c>
    </x:row>
    <x:row r="9" spans="1:6">
      <x:c r="A9" s="26" t="s">
        <x:v>75</x:v>
      </x:c>
      <x:c r="B9" s="1" t="s">
        <x:v>68</x:v>
      </x:c>
      <x:c r="C9" s="4" t="s">
        <x:v>47</x:v>
      </x:c>
      <x:c r="D9" s="4" t="s">
        <x:v>128</x:v>
      </x:c>
      <x:c r="E9" t="str">
        <x:f>VLOOKUP(D9,영화!$A:$B,2,FALSE)</x:f>
        <x:v xml:space="preserve">데드풀 </x:v>
      </x:c>
      <x:c r="F9" s="39" t="str">
        <x:f>VLOOKUP(C9,배우!$A:$B,2,FALSE)</x:f>
        <x:v>모레나 바가킨</x:v>
      </x:c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C9"/>
  <x:sheetViews>
    <x:sheetView topLeftCell="A1" zoomScaleNormal="100" zoomScaleSheetLayoutView="75" workbookViewId="0">
      <x:selection activeCell="E6" activeCellId="0" sqref="E6:E6"/>
    </x:sheetView>
  </x:sheetViews>
  <x:sheetFormatPr defaultColWidth="8.66015625" defaultRowHeight="16.399999999999999"/>
  <x:cols>
    <x:col min="1" max="1" width="16.875" style="1" bestFit="1" customWidth="1"/>
    <x:col min="2" max="2" width="19.16796875" style="1" customWidth="1"/>
    <x:col min="3" max="3" width="20.58203125" style="1" customWidth="1"/>
  </x:cols>
  <x:sheetData>
    <x:row r="1" spans="1:3">
      <x:c r="A1" s="16" t="s">
        <x:v>130</x:v>
      </x:c>
      <x:c r="B1" s="8" t="s">
        <x:v>5</x:v>
      </x:c>
      <x:c r="C1" s="8" t="s">
        <x:v>13</x:v>
      </x:c>
    </x:row>
    <x:row r="2" spans="1:3">
      <x:c r="A2" s="16" t="s">
        <x:v>91</x:v>
      </x:c>
      <x:c r="B2" s="11" t="s">
        <x:v>131</x:v>
      </x:c>
      <x:c r="C2" s="15" t="s">
        <x:v>72</x:v>
      </x:c>
    </x:row>
    <x:row r="3" spans="1:3">
      <x:c r="A3" s="16" t="s">
        <x:v>77</x:v>
      </x:c>
      <x:c r="B3" s="11" t="s">
        <x:v>135</x:v>
      </x:c>
      <x:c r="C3" s="15" t="s">
        <x:v>72</x:v>
      </x:c>
    </x:row>
    <x:row r="4" spans="1:3">
      <x:c r="A4" s="16" t="s">
        <x:v>103</x:v>
      </x:c>
      <x:c r="B4" s="11" t="s">
        <x:v>106</x:v>
      </x:c>
      <x:c r="C4" s="15" t="s">
        <x:v>72</x:v>
      </x:c>
    </x:row>
    <x:row r="5" spans="1:3">
      <x:c r="A5" s="16" t="s">
        <x:v>79</x:v>
      </x:c>
      <x:c r="B5" s="12" t="s">
        <x:v>24</x:v>
      </x:c>
      <x:c r="C5" s="15" t="s">
        <x:v>72</x:v>
      </x:c>
    </x:row>
    <x:row r="6" spans="1:3">
      <x:c r="A6" s="16" t="s">
        <x:v>86</x:v>
      </x:c>
      <x:c r="B6" s="12" t="s">
        <x:v>32</x:v>
      </x:c>
      <x:c r="C6" s="15" t="s">
        <x:v>72</x:v>
      </x:c>
    </x:row>
    <x:row r="7" spans="1:3" ht="17.800000000000001">
      <x:c r="A7" s="16" t="s">
        <x:v>83</x:v>
      </x:c>
      <x:c r="B7" s="34" t="s">
        <x:v>27</x:v>
      </x:c>
      <x:c r="C7" s="15" t="s">
        <x:v>72</x:v>
      </x:c>
    </x:row>
    <x:row r="8" spans="2:3">
      <x:c r="B8" s="5"/>
      <x:c r="C8" s="5"/>
    </x:row>
    <x:row r="9" spans="2:3">
      <x:c r="B9" s="5"/>
      <x:c r="C9" s="5"/>
    </x:row>
  </x:sheetData>
  <x:hyperlinks>
    <x:hyperlink ref="B7:B7" r:id="rId1" tooltip="https://www.themoviedb.org/person/936841-greg-berry?language=ko"/>
  </x:hyperlink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F9"/>
  <x:sheetViews>
    <x:sheetView topLeftCell="A1" zoomScaleNormal="100" zoomScaleSheetLayoutView="75" workbookViewId="0">
      <x:selection activeCell="F12" activeCellId="0" sqref="F12:F12"/>
    </x:sheetView>
  </x:sheetViews>
  <x:sheetFormatPr defaultColWidth="8.66015625" defaultRowHeight="16.399999999999999"/>
  <x:cols>
    <x:col min="1" max="1" width="14.83203125" style="1" customWidth="1"/>
    <x:col min="2" max="2" width="18.41796875" style="1" customWidth="1"/>
    <x:col min="3" max="3" width="16.41796875" style="1" customWidth="1"/>
    <x:col min="4" max="4" width="11.66796875" style="1" customWidth="1"/>
    <x:col min="5" max="5" width="26" style="1" customWidth="1"/>
    <x:col min="6" max="6" width="22.9453125" style="1" bestFit="1" customWidth="1"/>
  </x:cols>
  <x:sheetData>
    <x:row r="1" spans="1:5">
      <x:c r="A1" s="16" t="s">
        <x:v>20</x:v>
      </x:c>
      <x:c r="B1" s="4" t="s">
        <x:v>16</x:v>
      </x:c>
      <x:c r="C1" s="4" t="s">
        <x:v>133</x:v>
      </x:c>
      <x:c r="D1" s="8" t="s">
        <x:v>3</x:v>
      </x:c>
      <x:c r="E1" s="8" t="s">
        <x:v>4</x:v>
      </x:c>
    </x:row>
    <x:row r="2" spans="1:5">
      <x:c r="A2" s="16" t="s">
        <x:v>94</x:v>
      </x:c>
      <x:c r="B2" s="23" t="s">
        <x:v>108</x:v>
      </x:c>
      <x:c r="C2" s="4" t="s">
        <x:v>91</x:v>
      </x:c>
      <x:c r="D2" s="6" t="s">
        <x:v>111</x:v>
      </x:c>
      <x:c r="E2" s="6" t="s">
        <x:v>140</x:v>
      </x:c>
    </x:row>
    <x:row r="3" spans="1:5">
      <x:c r="A3" s="16" t="s">
        <x:v>93</x:v>
      </x:c>
      <x:c r="B3" s="23" t="s">
        <x:v>108</x:v>
      </x:c>
      <x:c r="C3" s="4" t="s">
        <x:v>77</x:v>
      </x:c>
      <x:c r="D3" s="6" t="s">
        <x:v>118</x:v>
      </x:c>
      <x:c r="E3" s="6" t="s">
        <x:v>143</x:v>
      </x:c>
    </x:row>
    <x:row r="4" spans="1:5">
      <x:c r="A4" s="16" t="s">
        <x:v>102</x:v>
      </x:c>
      <x:c r="B4" s="23" t="s">
        <x:v>108</x:v>
      </x:c>
      <x:c r="C4" s="4" t="s">
        <x:v>103</x:v>
      </x:c>
      <x:c r="D4" s="6" t="s">
        <x:v>63</x:v>
      </x:c>
      <x:c r="E4" s="6" t="s">
        <x:v>141</x:v>
      </x:c>
    </x:row>
    <x:row r="5" spans="1:5">
      <x:c r="A5" s="16" t="s">
        <x:v>40</x:v>
      </x:c>
      <x:c r="B5" s="4" t="s">
        <x:v>128</x:v>
      </x:c>
      <x:c r="C5" s="4" t="s">
        <x:v>79</x:v>
      </x:c>
      <x:c r="D5" s="6" t="s">
        <x:v>111</x:v>
      </x:c>
      <x:c r="E5" s="31" t="s">
        <x:v>140</x:v>
      </x:c>
    </x:row>
    <x:row r="6" spans="1:5">
      <x:c r="A6" s="16" t="s">
        <x:v>52</x:v>
      </x:c>
      <x:c r="B6" s="4" t="s">
        <x:v>128</x:v>
      </x:c>
      <x:c r="C6" s="4" t="s">
        <x:v>86</x:v>
      </x:c>
      <x:c r="D6" s="6" t="s">
        <x:v>111</x:v>
      </x:c>
      <x:c r="E6" s="31" t="s">
        <x:v>139</x:v>
      </x:c>
    </x:row>
    <x:row r="7" spans="1:5">
      <x:c r="A7" s="16" t="s">
        <x:v>53</x:v>
      </x:c>
      <x:c r="B7" s="4" t="s">
        <x:v>128</x:v>
      </x:c>
      <x:c r="C7" s="4" t="s">
        <x:v>83</x:v>
      </x:c>
      <x:c r="D7" s="6" t="s">
        <x:v>111</x:v>
      </x:c>
      <x:c r="E7" s="31" t="s">
        <x:v>136</x:v>
      </x:c>
    </x:row>
    <x:row r="8" spans="2:6">
      <x:c r="B8" s="4" t="s">
        <x:v>97</x:v>
      </x:c>
      <x:c r="C8" s="4" t="s">
        <x:v>95</x:v>
      </x:c>
      <x:c r="D8" s="5" t="s">
        <x:v>112</x:v>
      </x:c>
      <x:c r="E8" s="1" t="s">
        <x:v>11</x:v>
      </x:c>
      <x:c r="F8" s="1" t="s">
        <x:v>144</x:v>
      </x:c>
    </x:row>
    <x:row r="9" spans="2:5">
      <x:c r="B9" s="4" t="s">
        <x:v>97</x:v>
      </x:c>
      <x:c r="C9" s="4" t="s">
        <x:v>98</x:v>
      </x:c>
      <x:c r="D9" s="5" t="s">
        <x:v>112</x:v>
      </x:c>
      <x:c r="E9" s="1" t="s">
        <x:v>110</x:v>
      </x:c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F6"/>
  <x:sheetViews>
    <x:sheetView topLeftCell="A1" zoomScaleNormal="100" zoomScaleSheetLayoutView="75" workbookViewId="0">
      <x:selection activeCell="E6" activeCellId="0" sqref="E6:E6"/>
    </x:sheetView>
  </x:sheetViews>
  <x:sheetFormatPr defaultColWidth="8.66015625" defaultRowHeight="16.399999999999999"/>
  <x:cols>
    <x:col min="1" max="1" width="13.91796875" style="1" customWidth="1"/>
    <x:col min="2" max="2" width="18.5" style="1" customWidth="1"/>
    <x:col min="3" max="3" width="21.58203125" style="1" customWidth="1"/>
    <x:col min="4" max="4" width="21.91796875" style="1" customWidth="1"/>
    <x:col min="5" max="5" width="16.5" style="1" customWidth="1"/>
    <x:col min="6" max="6" width="28" style="1" customWidth="1"/>
  </x:cols>
  <x:sheetData>
    <x:row r="1" spans="1:6">
      <x:c r="A1" s="16" t="s">
        <x:v>33</x:v>
      </x:c>
      <x:c r="B1" s="4" t="s">
        <x:v>25</x:v>
      </x:c>
      <x:c r="C1" s="8" t="s">
        <x:v>134</x:v>
      </x:c>
      <x:c r="D1" s="8" t="s">
        <x:v>127</x:v>
      </x:c>
      <x:c r="E1" s="8" t="s">
        <x:v>23</x:v>
      </x:c>
      <x:c r="F1" s="8" t="s">
        <x:v>37</x:v>
      </x:c>
    </x:row>
    <x:row r="2" spans="1:6" ht="106" customHeight="1">
      <x:c r="A2" s="16" t="s">
        <x:v>70</x:v>
      </x:c>
      <x:c r="B2" s="4" t="s">
        <x:v>108</x:v>
      </x:c>
      <x:c r="C2" s="6" t="s">
        <x:v>138</x:v>
      </x:c>
      <x:c r="D2" s="12"/>
      <x:c r="E2" s="10">
        <x:v>43295</x:v>
      </x:c>
      <x:c r="F2" s="25" t="s">
        <x:v>0</x:v>
      </x:c>
    </x:row>
    <x:row r="3" spans="1:6">
      <x:c r="A3" s="16" t="s">
        <x:v>55</x:v>
      </x:c>
      <x:c r="B3" s="4" t="s">
        <x:v>128</x:v>
      </x:c>
      <x:c r="C3" s="1" t="s">
        <x:v>117</x:v>
      </x:c>
      <x:c r="D3" s="15" t="s">
        <x:v>72</x:v>
      </x:c>
      <x:c r="E3" s="10">
        <x:v>43296</x:v>
      </x:c>
      <x:c r="F3" s="1" t="s">
        <x:v>58</x:v>
      </x:c>
    </x:row>
    <x:row r="4" spans="1:6">
      <x:c r="A4" s="16" t="s">
        <x:v>49</x:v>
      </x:c>
      <x:c r="B4" s="4" t="s">
        <x:v>128</x:v>
      </x:c>
      <x:c r="C4" s="1" t="s">
        <x:v>115</x:v>
      </x:c>
      <x:c r="D4" s="15" t="s">
        <x:v>72</x:v>
      </x:c>
      <x:c r="E4" s="10">
        <x:v>43297</x:v>
      </x:c>
      <x:c r="F4" s="1" t="s">
        <x:v>58</x:v>
      </x:c>
    </x:row>
    <x:row r="5" spans="1:6">
      <x:c r="A5" s="16" t="s">
        <x:v>45</x:v>
      </x:c>
      <x:c r="B5" s="4" t="s">
        <x:v>128</x:v>
      </x:c>
      <x:c r="C5" s="1" t="s">
        <x:v>116</x:v>
      </x:c>
      <x:c r="D5" s="15" t="s">
        <x:v>72</x:v>
      </x:c>
      <x:c r="E5" s="10">
        <x:v>43298</x:v>
      </x:c>
      <x:c r="F5" s="1" t="s">
        <x:v>58</x:v>
      </x:c>
    </x:row>
    <x:row r="6" spans="1:6" ht="47" customHeight="1">
      <x:c r="A6" s="16" t="s">
        <x:v>54</x:v>
      </x:c>
      <x:c r="B6" s="4" t="s">
        <x:v>108</x:v>
      </x:c>
      <x:c r="C6" s="1" t="s">
        <x:v>138</x:v>
      </x:c>
      <x:c r="E6" s="32">
        <x:v>43295</x:v>
      </x:c>
      <x:c r="F6" s="1" t="s">
        <x:v>58</x:v>
      </x:c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C5"/>
  <x:sheetViews>
    <x:sheetView topLeftCell="A1" zoomScaleNormal="100" zoomScaleSheetLayoutView="75" workbookViewId="0">
      <x:selection activeCell="B5" activeCellId="0" sqref="B5:B5"/>
    </x:sheetView>
  </x:sheetViews>
  <x:sheetFormatPr defaultColWidth="8.66015625" defaultRowHeight="16.399999999999999"/>
  <x:cols>
    <x:col min="1" max="1" width="16.58203125" style="1" customWidth="1"/>
    <x:col min="2" max="2" width="18.5" style="1" customWidth="1"/>
    <x:col min="3" max="3" width="13" style="1" customWidth="1"/>
  </x:cols>
  <x:sheetData>
    <x:row r="1" spans="1:3">
      <x:c r="A1" s="33" t="s">
        <x:v>137</x:v>
      </x:c>
      <x:c r="B1" s="4" t="s">
        <x:v>16</x:v>
      </x:c>
      <x:c r="C1" s="8" t="s">
        <x:v>8</x:v>
      </x:c>
    </x:row>
    <x:row r="2" spans="1:3" ht="63.5" customHeight="1">
      <x:c r="A2" s="33" t="s">
        <x:v>66</x:v>
      </x:c>
      <x:c r="B2" s="4" t="s">
        <x:v>108</x:v>
      </x:c>
      <x:c r="C2" s="6"/>
    </x:row>
    <x:row r="3" spans="1:3" ht="63" customHeight="1">
      <x:c r="A3" s="33" t="s">
        <x:v>42</x:v>
      </x:c>
      <x:c r="B3" s="4" t="s">
        <x:v>108</x:v>
      </x:c>
      <x:c r="C3" s="6"/>
    </x:row>
    <x:row r="4" spans="1:3" ht="63" customHeight="1">
      <x:c r="A4" s="33" t="s">
        <x:v>50</x:v>
      </x:c>
      <x:c r="B4" s="4" t="s">
        <x:v>108</x:v>
      </x:c>
      <x:c r="C4" s="6"/>
    </x:row>
    <x:row r="5" spans="1:2" ht="60.5" customHeight="1">
      <x:c r="A5" s="33" t="s">
        <x:v>46</x:v>
      </x:c>
      <x:c r="B5" s="4" t="s">
        <x:v>128</x:v>
      </x:c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C7"/>
  <x:sheetViews>
    <x:sheetView topLeftCell="A1" zoomScaleNormal="100" zoomScaleSheetLayoutView="75" workbookViewId="0">
      <x:selection activeCell="B5" activeCellId="0" sqref="B5:B7"/>
    </x:sheetView>
  </x:sheetViews>
  <x:sheetFormatPr defaultColWidth="8.66015625" defaultRowHeight="16.399999999999999"/>
  <x:cols>
    <x:col min="1" max="1" width="16.1953125" style="1" bestFit="1" customWidth="1"/>
    <x:col min="2" max="2" width="17.75" style="1" customWidth="1"/>
    <x:col min="3" max="3" width="15.58203125" style="1" customWidth="1"/>
  </x:cols>
  <x:sheetData>
    <x:row r="1" spans="1:3">
      <x:c r="A1" s="16" t="s">
        <x:v>34</x:v>
      </x:c>
      <x:c r="B1" s="4" t="s">
        <x:v>18</x:v>
      </x:c>
      <x:c r="C1" s="8" t="s">
        <x:v>76</x:v>
      </x:c>
    </x:row>
    <x:row r="2" spans="1:3">
      <x:c r="A2" s="16" t="s">
        <x:v>59</x:v>
      </x:c>
      <x:c r="B2" s="4" t="s">
        <x:v>108</x:v>
      </x:c>
      <x:c r="C2" s="6" t="s">
        <x:v>39</x:v>
      </x:c>
    </x:row>
    <x:row r="3" spans="1:3">
      <x:c r="A3" s="16" t="s">
        <x:v>100</x:v>
      </x:c>
      <x:c r="B3" s="4" t="s">
        <x:v>108</x:v>
      </x:c>
      <x:c r="C3" s="12" t="s">
        <x:v>41</x:v>
      </x:c>
    </x:row>
    <x:row r="4" spans="1:3">
      <x:c r="A4" s="16" t="s">
        <x:v>61</x:v>
      </x:c>
      <x:c r="B4" s="4" t="s">
        <x:v>108</x:v>
      </x:c>
      <x:c r="C4" s="12" t="s">
        <x:v>14</x:v>
      </x:c>
    </x:row>
    <x:row r="5" spans="1:3">
      <x:c r="A5" s="16" t="s">
        <x:v>64</x:v>
      </x:c>
      <x:c r="B5" s="4" t="s">
        <x:v>128</x:v>
      </x:c>
      <x:c r="C5" s="1" t="s">
        <x:v>31</x:v>
      </x:c>
    </x:row>
    <x:row r="6" spans="1:3">
      <x:c r="A6" s="16" t="s">
        <x:v>92</x:v>
      </x:c>
      <x:c r="B6" s="4" t="s">
        <x:v>128</x:v>
      </x:c>
      <x:c r="C6" s="1" t="s">
        <x:v>14</x:v>
      </x:c>
    </x:row>
    <x:row r="7" spans="1:3">
      <x:c r="A7" s="16" t="s">
        <x:v>104</x:v>
      </x:c>
      <x:c r="B7" s="4" t="s">
        <x:v>128</x:v>
      </x:c>
      <x:c r="C7" s="1" t="s">
        <x:v>36</x:v>
      </x:c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C3"/>
  <x:sheetViews>
    <x:sheetView topLeftCell="A1" zoomScaleNormal="100" zoomScaleSheetLayoutView="75" workbookViewId="0">
      <x:selection activeCell="A3" activeCellId="0" sqref="A1:A3"/>
    </x:sheetView>
  </x:sheetViews>
  <x:sheetFormatPr defaultColWidth="8.66015625" defaultRowHeight="16.399999999999999"/>
  <x:cols>
    <x:col min="1" max="1" width="18.08203125" style="1" customWidth="1"/>
    <x:col min="2" max="2" width="19.16796875" style="1" customWidth="1"/>
    <x:col min="3" max="3" width="25.33203125" style="1" customWidth="1"/>
  </x:cols>
  <x:sheetData>
    <x:row r="1" spans="1:3">
      <x:c r="A1" s="16" t="s">
        <x:v>129</x:v>
      </x:c>
      <x:c r="B1" s="4" t="s">
        <x:v>16</x:v>
      </x:c>
      <x:c r="C1" s="8" t="s">
        <x:v>82</x:v>
      </x:c>
    </x:row>
    <x:row r="2" spans="1:3" ht="82" customHeight="1">
      <x:c r="A2" s="16" t="s">
        <x:v>99</x:v>
      </x:c>
      <x:c r="B2" s="4" t="s">
        <x:v>108</x:v>
      </x:c>
      <x:c r="C2" s="6"/>
    </x:row>
    <x:row r="3" spans="1:3" ht="89" customHeight="1">
      <x:c r="A3" s="16" t="s">
        <x:v>43</x:v>
      </x:c>
      <x:c r="B3" s="4" t="s">
        <x:v>108</x:v>
      </x:c>
      <x:c r="C3" s="6"/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A1:C3"/>
  <x:sheetViews>
    <x:sheetView topLeftCell="A1" zoomScaleNormal="100" zoomScaleSheetLayoutView="75" workbookViewId="0">
      <x:selection activeCell="E3" activeCellId="0" sqref="E3:E3"/>
    </x:sheetView>
  </x:sheetViews>
  <x:sheetFormatPr defaultColWidth="8.66015625" defaultRowHeight="16.399999999999999"/>
  <x:cols>
    <x:col min="1" max="2" width="16.91796875" style="1" customWidth="1"/>
    <x:col min="3" max="3" width="25.91796875" style="1" customWidth="1"/>
  </x:cols>
  <x:sheetData>
    <x:row r="1" spans="1:3">
      <x:c r="A1" s="16" t="s">
        <x:v>132</x:v>
      </x:c>
      <x:c r="B1" s="4" t="s">
        <x:v>18</x:v>
      </x:c>
      <x:c r="C1" s="8" t="s">
        <x:v>125</x:v>
      </x:c>
    </x:row>
    <x:row r="2" spans="1:3" ht="68" customHeight="1">
      <x:c r="A2" s="16" t="s">
        <x:v>81</x:v>
      </x:c>
      <x:c r="B2" s="4" t="s">
        <x:v>108</x:v>
      </x:c>
      <x:c r="C2" s="6"/>
    </x:row>
    <x:row r="3" spans="1:3" ht="109.5" customHeight="1">
      <x:c r="A3" s="16" t="s">
        <x:v>62</x:v>
      </x:c>
      <x:c r="B3" s="4" t="s">
        <x:v>108</x:v>
      </x:c>
      <x:c r="C3" s="6"/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/>
  <x:dimension ref="A1:D8"/>
  <x:sheetViews>
    <x:sheetView topLeftCell="A1" zoomScaleNormal="100" zoomScaleSheetLayoutView="75" workbookViewId="0">
      <x:selection activeCell="D8" activeCellId="0" sqref="D8:D8"/>
    </x:sheetView>
  </x:sheetViews>
  <x:sheetFormatPr defaultColWidth="8.66015625" defaultRowHeight="16.399999999999999"/>
  <x:cols>
    <x:col min="1" max="1" width="14.171875" style="1" bestFit="1" customWidth="1"/>
    <x:col min="2" max="2" width="20.41796875" style="1" customWidth="1"/>
    <x:col min="4" max="4" width="27.84375" style="1" bestFit="1" customWidth="1"/>
  </x:cols>
  <x:sheetData>
    <x:row r="1" spans="1:4">
      <x:c r="A1" s="38" t="s">
        <x:v>142</x:v>
      </x:c>
      <x:c r="B1" s="38"/>
      <x:c r="D1" s="1" t="s">
        <x:v>105</x:v>
      </x:c>
    </x:row>
    <x:row r="2" spans="1:2">
      <x:c r="A2" s="27" t="s">
        <x:v>35</x:v>
      </x:c>
      <x:c r="B2" s="27" t="s">
        <x:v>25</x:v>
      </x:c>
    </x:row>
    <x:row r="3" spans="1:2">
      <x:c r="A3" s="28">
        <x:v>1</x:v>
      </x:c>
      <x:c r="B3" s="29" t="s">
        <x:v>108</x:v>
      </x:c>
    </x:row>
    <x:row r="4" spans="1:2">
      <x:c r="A4" s="28">
        <x:v>2</x:v>
      </x:c>
      <x:c r="B4" s="29" t="s">
        <x:v>108</x:v>
      </x:c>
    </x:row>
    <x:row r="5" spans="1:2">
      <x:c r="A5" s="28">
        <x:v>3</x:v>
      </x:c>
      <x:c r="B5" s="29" t="s">
        <x:v>108</x:v>
      </x:c>
    </x:row>
    <x:row r="6" spans="1:2">
      <x:c r="A6" s="28">
        <x:v>1</x:v>
      </x:c>
      <x:c r="B6" s="29" t="s">
        <x:v>128</x:v>
      </x:c>
    </x:row>
    <x:row r="7" spans="1:2">
      <x:c r="A7" s="28">
        <x:v>2</x:v>
      </x:c>
      <x:c r="B7" s="29" t="s">
        <x:v>128</x:v>
      </x:c>
    </x:row>
    <x:row r="8" spans="1:2">
      <x:c r="A8" s="28">
        <x:v>3</x:v>
      </x:c>
      <x:c r="B8" s="29" t="s">
        <x:v>128</x:v>
      </x:c>
    </x:row>
  </x:sheetData>
  <x:mergeCells count="1">
    <x:mergeCell ref="A1:B1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2" baseType="lpstr">
      <vt:lpstr>영화</vt:lpstr>
      <vt:lpstr>장르</vt:lpstr>
      <vt:lpstr>배우</vt:lpstr>
      <vt:lpstr>배역</vt:lpstr>
      <vt:lpstr>제작자</vt:lpstr>
      <vt:lpstr>제작</vt:lpstr>
      <vt:lpstr>리뷰</vt:lpstr>
      <vt:lpstr>포스터</vt:lpstr>
      <vt:lpstr>키워드</vt:lpstr>
      <vt:lpstr>트레일러</vt:lpstr>
      <vt:lpstr>스틸컷</vt:lpstr>
      <vt:lpstr>분류</vt:lpstr>
    </vt:vector>
  </ep:TitlesOfParts>
  <ep:TotalTime>149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가은 김</dc:creator>
  <cp:lastModifiedBy>cy028</cp:lastModifiedBy>
  <cp:revision>60</cp:revision>
  <dcterms:created xsi:type="dcterms:W3CDTF">2025-02-28T05:19:44.000</dcterms:created>
  <dcterms:modified xsi:type="dcterms:W3CDTF">2025-03-05T06:10:52.042</dcterms:modified>
  <cp:version>1100.0100.01</cp:version>
</cp:coreProperties>
</file>