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!BraVa_src\ica_results\"/>
    </mc:Choice>
  </mc:AlternateContent>
  <xr:revisionPtr revIDLastSave="0" documentId="13_ncr:9_{AB6E0870-AE53-4171-A73E-49EEBFCB1640}" xr6:coauthVersionLast="47" xr6:coauthVersionMax="47" xr10:uidLastSave="{00000000-0000-0000-0000-000000000000}"/>
  <bookViews>
    <workbookView xWindow="11010" yWindow="2655" windowWidth="29850" windowHeight="18015" xr2:uid="{F05760F1-3E68-40CA-989E-5D4F05D3C6D4}"/>
  </bookViews>
  <sheets>
    <sheet name="PCA_explained_variance_ratio" sheetId="1" r:id="rId1"/>
  </sheets>
  <calcPr calcId="0"/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T2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<sst xmlns="http://schemas.openxmlformats.org/spreadsheetml/2006/main" count="52" uniqueCount="26">
  <si>
    <t>Component</t>
  </si>
  <si>
    <t>non_std_PCA_750</t>
  </si>
  <si>
    <t>std_PCA_0.1</t>
  </si>
  <si>
    <t>non_std_PCA_250</t>
  </si>
  <si>
    <t>std_PCA_0.3</t>
  </si>
  <si>
    <t>non_std_PCA_75</t>
  </si>
  <si>
    <t>std_PCA_1.0</t>
  </si>
  <si>
    <t>non_std_PCA_25</t>
  </si>
  <si>
    <t>std_PCA_3.0</t>
  </si>
  <si>
    <t>tPCA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</si>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</sst>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解释性文本" xfId="16" builtinId="53" customBuiltin="1"/>
    <cellStyle name="警告文本" xfId="14" builtinId="11" customBuiltin="1"/>
    <cellStyle name="好" xfId="6" builtinId="26" customBuiltin="1"/>
    <cellStyle name="差" xfId="7" builtinId="27" customBuiltin="1"/>
    <cellStyle name="常规" xfId="0" builtinId="0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计算" xfId="11" builtinId="22" customBuiltin="1"/>
    <cellStyle name="输出" xfId="10" builtinId="21" customBuiltin="1"/>
    <cellStyle name="输入" xfId="9" builtinId="20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PCA_explained_variance_ratio!$L$1</c:f>
              <c:strCache>
                <c:ptCount val="1"/>
                <c:pt idx="0">
                  <c:v>non_std_PCA_750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PCA_explained_variance_ratio!$K$2:$K$11</c:f>
              <c:strCache>
                <c:ptCount val="10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  <c:pt idx="5">
                  <c:v>PC6</c:v>
                </c:pt>
                <c:pt idx="6">
                  <c:v>PC7</c:v>
                </c:pt>
                <c:pt idx="7">
                  <c:v>PC8</c:v>
                </c:pt>
                <c:pt idx="8">
                  <c:v>PC9</c:v>
                </c:pt>
                <c:pt idx="9">
                  <c:v>PC10</c:v>
                </c:pt>
              </c:strCache>
            </c:strRef>
          </c:cat>
          <c:val>
            <c:numRef>
              <c:f>PCA_explained_variance_ratio!$L$2:$L$11</c:f>
              <c:numCache>
                <c:formatCode>General</c:formatCode>
                <c:ptCount val="10"/>
                <c:pt idx="0">
                  <c:v>0.26268000000000002</c:v>
                </c:pt>
                <c:pt idx="1">
                  <c:v>0.44958000000000004</c:v>
                </c:pt>
                <c:pt idx="2">
                  <c:v>0.55785000000000007</c:v>
                </c:pt>
                <c:pt idx="3">
                  <c:v>0.64890000000000003</c:v>
                </c:pt>
                <c:pt idx="4">
                  <c:v>0.71835000000000004</c:v>
                </c:pt>
                <c:pt idx="5">
                  <c:v>0.76999000000000006</c:v>
                </c:pt>
                <c:pt idx="6">
                  <c:v>0.81586000000000003</c:v>
                </c:pt>
                <c:pt idx="7">
                  <c:v>0.85720000000000007</c:v>
                </c:pt>
                <c:pt idx="8">
                  <c:v>0.88112000000000013</c:v>
                </c:pt>
                <c:pt idx="9">
                  <c:v>0.90351000000000015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B-4FAA-91F5-9E19EDE03DEA}"/>
            </c:ext>
          </c:extLst>
        </c:ser>
        <c:ser>
          <c:idx val="1"/>
          <c:order val="1"/>
          <c:tx>
            <c:strRef>
              <c:f>PCA_explained_variance_ratio!$M$1</c:f>
              <c:strCache>
                <c:ptCount val="1"/>
                <c:pt idx="0">
                  <c:v>std_PCA_0.1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PCA_explained_variance_ratio!$K$2:$K$11</c:f>
              <c:strCache>
                <c:ptCount val="10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  <c:pt idx="5">
                  <c:v>PC6</c:v>
                </c:pt>
                <c:pt idx="6">
                  <c:v>PC7</c:v>
                </c:pt>
                <c:pt idx="7">
                  <c:v>PC8</c:v>
                </c:pt>
                <c:pt idx="8">
                  <c:v>PC9</c:v>
                </c:pt>
                <c:pt idx="9">
                  <c:v>PC10</c:v>
                </c:pt>
              </c:strCache>
            </c:strRef>
          </c:cat>
          <c:val>
            <c:numRef>
              <c:f>PCA_explained_variance_ratio!$M$2:$M$11</c:f>
              <c:numCache>
                <c:formatCode>General</c:formatCode>
                <c:ptCount val="10"/>
                <c:pt idx="0">
                  <c:v>0.27173000000000003</c:v>
                </c:pt>
                <c:pt idx="1">
                  <c:v>0.44971000000000005</c:v>
                </c:pt>
                <c:pt idx="2">
                  <c:v>0.56352000000000002</c:v>
                </c:pt>
                <c:pt idx="3">
                  <c:v>0.65572000000000008</c:v>
                </c:pt>
                <c:pt idx="4">
                  <c:v>0.72657000000000005</c:v>
                </c:pt>
                <c:pt idx="5">
                  <c:v>0.78028000000000008</c:v>
                </c:pt>
                <c:pt idx="6">
                  <c:v>0.8234800000000001</c:v>
                </c:pt>
                <c:pt idx="7">
                  <c:v>0.86487000000000014</c:v>
                </c:pt>
                <c:pt idx="8">
                  <c:v>0.89000000000000012</c:v>
                </c:pt>
                <c:pt idx="9">
                  <c:v>0.91289000000000009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B-4FAA-91F5-9E19EDE03DEA}"/>
            </c:ext>
          </c:extLst>
        </c:ser>
        <c:ser>
          <c:idx val="2"/>
          <c:order val="2"/>
          <c:tx>
            <c:strRef>
              <c:f>PCA_explained_variance_ratio!$N$1</c:f>
              <c:strCache>
                <c:ptCount val="1"/>
                <c:pt idx="0">
                  <c:v>non_std_PCA_250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PCA_explained_variance_ratio!$K$2:$K$11</c:f>
              <c:strCache>
                <c:ptCount val="10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  <c:pt idx="5">
                  <c:v>PC6</c:v>
                </c:pt>
                <c:pt idx="6">
                  <c:v>PC7</c:v>
                </c:pt>
                <c:pt idx="7">
                  <c:v>PC8</c:v>
                </c:pt>
                <c:pt idx="8">
                  <c:v>PC9</c:v>
                </c:pt>
                <c:pt idx="9">
                  <c:v>PC10</c:v>
                </c:pt>
              </c:strCache>
            </c:strRef>
          </c:cat>
          <c:val>
            <c:numRef>
              <c:f>PCA_explained_variance_ratio!$N$2:$N$11</c:f>
              <c:numCache>
                <c:formatCode>General</c:formatCode>
                <c:ptCount val="10"/>
                <c:pt idx="0">
                  <c:v>0.26267000000000001</c:v>
                </c:pt>
                <c:pt idx="1">
                  <c:v>0.44888</c:v>
                </c:pt>
                <c:pt idx="2">
                  <c:v>0.55752999999999997</c:v>
                </c:pt>
                <c:pt idx="3">
                  <c:v>0.64856999999999998</c:v>
                </c:pt>
                <c:pt idx="4">
                  <c:v>0.71804999999999997</c:v>
                </c:pt>
                <c:pt idx="5">
                  <c:v>0.76977999999999991</c:v>
                </c:pt>
                <c:pt idx="6">
                  <c:v>0.81540999999999986</c:v>
                </c:pt>
                <c:pt idx="7">
                  <c:v>0.85672999999999988</c:v>
                </c:pt>
                <c:pt idx="8">
                  <c:v>0.88076999999999983</c:v>
                </c:pt>
                <c:pt idx="9">
                  <c:v>0.90313999999999983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B-4FAA-91F5-9E19EDE03DEA}"/>
            </c:ext>
          </c:extLst>
        </c:ser>
        <c:ser>
          <c:idx val="3"/>
          <c:order val="3"/>
          <c:tx>
            <c:strRef>
              <c:f>PCA_explained_variance_ratio!$O$1</c:f>
              <c:strCache>
                <c:ptCount val="1"/>
                <c:pt idx="0">
                  <c:v>std_PCA_0.3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PCA_explained_variance_ratio!$K$2:$K$11</c:f>
              <c:strCache>
                <c:ptCount val="10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  <c:pt idx="5">
                  <c:v>PC6</c:v>
                </c:pt>
                <c:pt idx="6">
                  <c:v>PC7</c:v>
                </c:pt>
                <c:pt idx="7">
                  <c:v>PC8</c:v>
                </c:pt>
                <c:pt idx="8">
                  <c:v>PC9</c:v>
                </c:pt>
                <c:pt idx="9">
                  <c:v>PC10</c:v>
                </c:pt>
              </c:strCache>
            </c:strRef>
          </c:cat>
          <c:val>
            <c:numRef>
              <c:f>PCA_explained_variance_ratio!$O$2:$O$11</c:f>
              <c:numCache>
                <c:formatCode>General</c:formatCode>
                <c:ptCount val="10"/>
                <c:pt idx="0">
                  <c:v>0.27160000000000001</c:v>
                </c:pt>
                <c:pt idx="1">
                  <c:v>0.44934000000000002</c:v>
                </c:pt>
                <c:pt idx="2">
                  <c:v>0.56315999999999999</c:v>
                </c:pt>
                <c:pt idx="3">
                  <c:v>0.65515000000000001</c:v>
                </c:pt>
                <c:pt idx="4">
                  <c:v>0.72619</c:v>
                </c:pt>
                <c:pt idx="5">
                  <c:v>0.78005999999999998</c:v>
                </c:pt>
                <c:pt idx="6">
                  <c:v>0.82318000000000002</c:v>
                </c:pt>
                <c:pt idx="7">
                  <c:v>0.86465000000000003</c:v>
                </c:pt>
                <c:pt idx="8">
                  <c:v>0.88966000000000001</c:v>
                </c:pt>
                <c:pt idx="9">
                  <c:v>0.91261999999999999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B-4FAA-91F5-9E19EDE03DEA}"/>
            </c:ext>
          </c:extLst>
        </c:ser>
        <c:ser>
          <c:idx val="4"/>
          <c:order val="4"/>
          <c:tx>
            <c:strRef>
              <c:f>PCA_explained_variance_ratio!$P$1</c:f>
              <c:strCache>
                <c:ptCount val="1"/>
                <c:pt idx="0">
                  <c:v>non_std_PCA_75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PCA_explained_variance_ratio!$K$2:$K$11</c:f>
              <c:strCache>
                <c:ptCount val="10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  <c:pt idx="5">
                  <c:v>PC6</c:v>
                </c:pt>
                <c:pt idx="6">
                  <c:v>PC7</c:v>
                </c:pt>
                <c:pt idx="7">
                  <c:v>PC8</c:v>
                </c:pt>
                <c:pt idx="8">
                  <c:v>PC9</c:v>
                </c:pt>
                <c:pt idx="9">
                  <c:v>PC10</c:v>
                </c:pt>
              </c:strCache>
            </c:strRef>
          </c:cat>
          <c:val>
            <c:numRef>
              <c:f>PCA_explained_variance_ratio!$P$2:$P$11</c:f>
              <c:numCache>
                <c:formatCode>General</c:formatCode>
                <c:ptCount val="10"/>
                <c:pt idx="0">
                  <c:v>0.26266</c:v>
                </c:pt>
                <c:pt idx="1">
                  <c:v>0.44645000000000001</c:v>
                </c:pt>
                <c:pt idx="2">
                  <c:v>0.55645999999999995</c:v>
                </c:pt>
                <c:pt idx="3">
                  <c:v>0.64740999999999993</c:v>
                </c:pt>
                <c:pt idx="4">
                  <c:v>0.71691999999999989</c:v>
                </c:pt>
                <c:pt idx="5">
                  <c:v>0.76903999999999995</c:v>
                </c:pt>
                <c:pt idx="6">
                  <c:v>0.81379999999999997</c:v>
                </c:pt>
                <c:pt idx="7">
                  <c:v>0.85495999999999994</c:v>
                </c:pt>
                <c:pt idx="8">
                  <c:v>0.8795099999999999</c:v>
                </c:pt>
                <c:pt idx="9">
                  <c:v>0.90177999999999991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B-4FAA-91F5-9E19EDE03DEA}"/>
            </c:ext>
          </c:extLst>
        </c:ser>
        <c:ser>
          <c:idx val="5"/>
          <c:order val="5"/>
          <c:tx>
            <c:strRef>
              <c:f>PCA_explained_variance_ratio!$Q$1</c:f>
              <c:strCache>
                <c:ptCount val="1"/>
                <c:pt idx="0">
                  <c:v>std_PCA_1.0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PCA_explained_variance_ratio!$K$2:$K$11</c:f>
              <c:strCache>
                <c:ptCount val="10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  <c:pt idx="5">
                  <c:v>PC6</c:v>
                </c:pt>
                <c:pt idx="6">
                  <c:v>PC7</c:v>
                </c:pt>
                <c:pt idx="7">
                  <c:v>PC8</c:v>
                </c:pt>
                <c:pt idx="8">
                  <c:v>PC9</c:v>
                </c:pt>
                <c:pt idx="9">
                  <c:v>PC10</c:v>
                </c:pt>
              </c:strCache>
            </c:strRef>
          </c:cat>
          <c:val>
            <c:numRef>
              <c:f>PCA_explained_variance_ratio!$Q$2:$Q$11</c:f>
              <c:numCache>
                <c:formatCode>General</c:formatCode>
                <c:ptCount val="10"/>
                <c:pt idx="0">
                  <c:v>0.26989999999999997</c:v>
                </c:pt>
                <c:pt idx="1">
                  <c:v>0.44831999999999994</c:v>
                </c:pt>
                <c:pt idx="2">
                  <c:v>0.56111</c:v>
                </c:pt>
                <c:pt idx="3">
                  <c:v>0.65215000000000001</c:v>
                </c:pt>
                <c:pt idx="4">
                  <c:v>0.72428999999999999</c:v>
                </c:pt>
                <c:pt idx="5">
                  <c:v>0.77907000000000004</c:v>
                </c:pt>
                <c:pt idx="6">
                  <c:v>0.82246000000000008</c:v>
                </c:pt>
                <c:pt idx="7">
                  <c:v>0.86424000000000012</c:v>
                </c:pt>
                <c:pt idx="8">
                  <c:v>0.88829000000000014</c:v>
                </c:pt>
                <c:pt idx="9">
                  <c:v>0.91167000000000009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7B-4FAA-91F5-9E19EDE03DEA}"/>
            </c:ext>
          </c:extLst>
        </c:ser>
        <c:ser>
          <c:idx val="6"/>
          <c:order val="6"/>
          <c:tx>
            <c:strRef>
              <c:f>PCA_explained_variance_ratio!$R$1</c:f>
              <c:strCache>
                <c:ptCount val="1"/>
                <c:pt idx="0">
                  <c:v>non_std_PCA_25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PCA_explained_variance_ratio!$K$2:$K$11</c:f>
              <c:strCache>
                <c:ptCount val="10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  <c:pt idx="5">
                  <c:v>PC6</c:v>
                </c:pt>
                <c:pt idx="6">
                  <c:v>PC7</c:v>
                </c:pt>
                <c:pt idx="7">
                  <c:v>PC8</c:v>
                </c:pt>
                <c:pt idx="8">
                  <c:v>PC9</c:v>
                </c:pt>
                <c:pt idx="9">
                  <c:v>PC10</c:v>
                </c:pt>
              </c:strCache>
            </c:strRef>
          </c:cat>
          <c:val>
            <c:numRef>
              <c:f>PCA_explained_variance_ratio!$R$2:$R$11</c:f>
              <c:numCache>
                <c:formatCode>General</c:formatCode>
                <c:ptCount val="10"/>
                <c:pt idx="0">
                  <c:v>0.26235000000000003</c:v>
                </c:pt>
                <c:pt idx="1">
                  <c:v>0.43920999999999999</c:v>
                </c:pt>
                <c:pt idx="2">
                  <c:v>0.55288999999999999</c:v>
                </c:pt>
                <c:pt idx="3">
                  <c:v>0.64302999999999999</c:v>
                </c:pt>
                <c:pt idx="4">
                  <c:v>0.71243000000000001</c:v>
                </c:pt>
                <c:pt idx="5">
                  <c:v>0.76634999999999998</c:v>
                </c:pt>
                <c:pt idx="6">
                  <c:v>0.80871999999999999</c:v>
                </c:pt>
                <c:pt idx="7">
                  <c:v>0.84884000000000004</c:v>
                </c:pt>
                <c:pt idx="8">
                  <c:v>0.87545000000000006</c:v>
                </c:pt>
                <c:pt idx="9">
                  <c:v>0.89746000000000004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7B-4FAA-91F5-9E19EDE03DEA}"/>
            </c:ext>
          </c:extLst>
        </c:ser>
        <c:ser>
          <c:idx val="7"/>
          <c:order val="7"/>
          <c:tx>
            <c:strRef>
              <c:f>PCA_explained_variance_ratio!$S$1</c:f>
              <c:strCache>
                <c:ptCount val="1"/>
                <c:pt idx="0">
                  <c:v>std_PCA_3.0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PCA_explained_variance_ratio!$K$2:$K$11</c:f>
              <c:strCache>
                <c:ptCount val="10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  <c:pt idx="5">
                  <c:v>PC6</c:v>
                </c:pt>
                <c:pt idx="6">
                  <c:v>PC7</c:v>
                </c:pt>
                <c:pt idx="7">
                  <c:v>PC8</c:v>
                </c:pt>
                <c:pt idx="8">
                  <c:v>PC9</c:v>
                </c:pt>
                <c:pt idx="9">
                  <c:v>PC10</c:v>
                </c:pt>
              </c:strCache>
            </c:strRef>
          </c:cat>
          <c:val>
            <c:numRef>
              <c:f>PCA_explained_variance_ratio!$S$2:$S$11</c:f>
              <c:numCache>
                <c:formatCode>General</c:formatCode>
                <c:ptCount val="10"/>
                <c:pt idx="0">
                  <c:v>0.26479999999999998</c:v>
                </c:pt>
                <c:pt idx="1">
                  <c:v>0.44469999999999998</c:v>
                </c:pt>
                <c:pt idx="2">
                  <c:v>0.55552000000000001</c:v>
                </c:pt>
                <c:pt idx="3">
                  <c:v>0.64460000000000006</c:v>
                </c:pt>
                <c:pt idx="4">
                  <c:v>0.71843000000000012</c:v>
                </c:pt>
                <c:pt idx="5">
                  <c:v>0.77582000000000018</c:v>
                </c:pt>
                <c:pt idx="6">
                  <c:v>0.82038000000000022</c:v>
                </c:pt>
                <c:pt idx="7">
                  <c:v>0.86190000000000022</c:v>
                </c:pt>
                <c:pt idx="8">
                  <c:v>0.88655000000000017</c:v>
                </c:pt>
                <c:pt idx="9">
                  <c:v>0.90804000000000018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7B-4FAA-91F5-9E19EDE03DEA}"/>
            </c:ext>
          </c:extLst>
        </c:ser>
        <c:ser>
          <c:idx val="8"/>
          <c:order val="8"/>
          <c:tx>
            <c:strRef>
              <c:f>PCA_explained_variance_ratio!$T$1</c:f>
              <c:strCache>
                <c:ptCount val="1"/>
                <c:pt idx="0">
                  <c:v>tPCA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PCA_explained_variance_ratio!$K$2:$K$11</c:f>
              <c:strCache>
                <c:ptCount val="10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  <c:pt idx="5">
                  <c:v>PC6</c:v>
                </c:pt>
                <c:pt idx="6">
                  <c:v>PC7</c:v>
                </c:pt>
                <c:pt idx="7">
                  <c:v>PC8</c:v>
                </c:pt>
                <c:pt idx="8">
                  <c:v>PC9</c:v>
                </c:pt>
                <c:pt idx="9">
                  <c:v>PC10</c:v>
                </c:pt>
              </c:strCache>
            </c:strRef>
          </c:cat>
          <c:val>
            <c:numRef>
              <c:f>PCA_explained_variance_ratio!$T$2:$T$11</c:f>
              <c:numCache>
                <c:formatCode>General</c:formatCode>
                <c:ptCount val="10"/>
                <c:pt idx="0">
                  <c:v>0.34589999999999999</c:v>
                </c:pt>
                <c:pt idx="1">
                  <c:v>0.62595999999999996</c:v>
                </c:pt>
                <c:pt idx="2">
                  <c:v>0.80437000000000003</c:v>
                </c:pt>
                <c:pt idx="3">
                  <c:v>0.85596000000000005</c:v>
                </c:pt>
                <c:pt idx="4">
                  <c:v>0.8877600000000001</c:v>
                </c:pt>
                <c:pt idx="5">
                  <c:v>0.91093000000000013</c:v>
                </c:pt>
                <c:pt idx="6">
                  <c:v>0.93107000000000018</c:v>
                </c:pt>
                <c:pt idx="7">
                  <c:v>0.94830000000000014</c:v>
                </c:pt>
                <c:pt idx="8">
                  <c:v>0.95834000000000019</c:v>
                </c:pt>
                <c:pt idx="9">
                  <c:v>0.96691000000000016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7B-4FAA-91F5-9E19EDE0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11471"/>
        <c:axId val="844311951"/>
      </c:lineChart>
      <c:catAx>
        <c:axId val="8443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11951"/>
        <c:crosses val="autoZero"/>
        <c:auto val="1"/>
        <c:lblAlgn val="ctr"/>
        <c:lblOffset val="100"/>
        <c:noMultiLvlLbl val="0"/>
      </c:catAx>
      <c:valAx>
        <c:axId val="844311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ysDot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18</xdr:row>
      <xdr:rowOff>142874</xdr:rowOff>
    </xdr:from>
    <xdr:to>
      <xdr:col>12</xdr:col>
      <xdr:colOff>466725</xdr:colOff>
      <xdr:row>43</xdr:row>
      <xdr:rowOff>66673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F098BF-FEF2-E3D4-8CC7-98693F1B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8035-75CF-43EA-9566-A56CC8B6652F}">
  <dimension ref="A1:T17"/>
  <sheetViews>
    <sheetView tabSelected="1" workbookViewId="0">
      <selection activeCell="R28" sqref="R28"/>
    </sheetView>
  </sheetViews>
  <sheetFormatPr defaultRowHeight="13.5" x14ac:dyDescent="0.15"/>
  <cols>
    <col min="2" max="2" width="14.75" bestFit="1" customWidth="1"/>
    <col min="3" max="3" width="10.375" bestFit="1" customWidth="1"/>
    <col min="4" max="4" width="14.75" bestFit="1" customWidth="1"/>
    <col min="5" max="5" width="10.375" bestFit="1" customWidth="1"/>
    <col min="6" max="6" width="13.75" bestFit="1" customWidth="1"/>
    <col min="7" max="7" width="10.375" bestFit="1" customWidth="1"/>
    <col min="8" max="8" width="13.75" bestFit="1" customWidth="1"/>
    <col min="9" max="9" width="10.375" bestFit="1" customWidth="1"/>
    <col min="10" max="10" width="7.875" bestFit="1" customWidth="1"/>
    <col min="11" max="11" width="10" bestFit="1" customWidth="1"/>
  </cols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 x14ac:dyDescent="0.15">
      <c r="A2" t="s">
        <v>10</v>
      </c>
      <c r="B2">
        <v>0.26268000000000002</v>
      </c>
      <c r="C2">
        <v>0.27173000000000003</v>
      </c>
      <c r="D2">
        <v>0.26267000000000001</v>
      </c>
      <c r="E2">
        <v>0.27160000000000001</v>
      </c>
      <c r="F2">
        <v>0.26266</v>
      </c>
      <c r="G2">
        <v>0.26989999999999997</v>
      </c>
      <c r="H2">
        <v>0.26235000000000003</v>
      </c>
      <c r="I2">
        <v>0.26479999999999998</v>
      </c>
      <c r="J2">
        <v>0.34589999999999999</v>
      </c>
      <c r="K2" t="s">
        <v>10</v>
      </c>
      <c r="L2">
        <f>SUM(B2:B2)</f>
        <v>0.26268000000000002</v>
      </c>
      <c r="M2">
        <f t="shared" ref="M2:T2" si="0">SUM(C2:C2)</f>
        <v>0.27173000000000003</v>
      </c>
      <c r="N2">
        <f t="shared" si="0"/>
        <v>0.26267000000000001</v>
      </c>
      <c r="O2">
        <f t="shared" si="0"/>
        <v>0.27160000000000001</v>
      </c>
      <c r="P2">
        <f t="shared" si="0"/>
        <v>0.26266</v>
      </c>
      <c r="Q2">
        <f t="shared" si="0"/>
        <v>0.26989999999999997</v>
      </c>
      <c r="R2">
        <f t="shared" si="0"/>
        <v>0.26235000000000003</v>
      </c>
      <c r="S2">
        <f t="shared" si="0"/>
        <v>0.26479999999999998</v>
      </c>
      <c r="T2">
        <f t="shared" si="0"/>
        <v>0.34589999999999999</v>
      </c>
    </row>
    <row r="3" spans="1:20" x14ac:dyDescent="0.15">
      <c r="A3" t="s">
        <v>11</v>
      </c>
      <c r="B3">
        <v>0.18690000000000001</v>
      </c>
      <c r="C3">
        <v>0.17798</v>
      </c>
      <c r="D3">
        <v>0.18620999999999999</v>
      </c>
      <c r="E3">
        <v>0.17774000000000001</v>
      </c>
      <c r="F3">
        <v>0.18379000000000001</v>
      </c>
      <c r="G3">
        <v>0.17842</v>
      </c>
      <c r="H3">
        <v>0.17685999999999999</v>
      </c>
      <c r="I3">
        <v>0.1799</v>
      </c>
      <c r="J3">
        <v>0.28005999999999998</v>
      </c>
      <c r="K3" t="s">
        <v>11</v>
      </c>
      <c r="L3">
        <f>SUM(B2:B3)</f>
        <v>0.44958000000000004</v>
      </c>
      <c r="M3">
        <f t="shared" ref="M3:T3" si="1">SUM(C2:C3)</f>
        <v>0.44971000000000005</v>
      </c>
      <c r="N3">
        <f t="shared" si="1"/>
        <v>0.44888</v>
      </c>
      <c r="O3">
        <f t="shared" si="1"/>
        <v>0.44934000000000002</v>
      </c>
      <c r="P3">
        <f t="shared" si="1"/>
        <v>0.44645000000000001</v>
      </c>
      <c r="Q3">
        <f t="shared" si="1"/>
        <v>0.44831999999999994</v>
      </c>
      <c r="R3">
        <f t="shared" si="1"/>
        <v>0.43920999999999999</v>
      </c>
      <c r="S3">
        <f t="shared" si="1"/>
        <v>0.44469999999999998</v>
      </c>
      <c r="T3">
        <f t="shared" si="1"/>
        <v>0.62595999999999996</v>
      </c>
    </row>
    <row r="4" spans="1:20" x14ac:dyDescent="0.15">
      <c r="A4" t="s">
        <v>12</v>
      </c>
      <c r="B4">
        <v>0.10827000000000001</v>
      </c>
      <c r="C4">
        <v>0.11380999999999999</v>
      </c>
      <c r="D4">
        <v>0.10865</v>
      </c>
      <c r="E4">
        <v>0.11382</v>
      </c>
      <c r="F4">
        <v>0.11001</v>
      </c>
      <c r="G4">
        <v>0.11279</v>
      </c>
      <c r="H4">
        <v>0.11368</v>
      </c>
      <c r="I4">
        <v>0.11082</v>
      </c>
      <c r="J4">
        <v>0.17841000000000001</v>
      </c>
      <c r="K4" t="s">
        <v>12</v>
      </c>
      <c r="L4">
        <f>SUM(B2:B4)</f>
        <v>0.55785000000000007</v>
      </c>
      <c r="M4">
        <f t="shared" ref="M4:T4" si="2">SUM(C2:C4)</f>
        <v>0.56352000000000002</v>
      </c>
      <c r="N4">
        <f t="shared" si="2"/>
        <v>0.55752999999999997</v>
      </c>
      <c r="O4">
        <f t="shared" si="2"/>
        <v>0.56315999999999999</v>
      </c>
      <c r="P4">
        <f t="shared" si="2"/>
        <v>0.55645999999999995</v>
      </c>
      <c r="Q4">
        <f t="shared" si="2"/>
        <v>0.56111</v>
      </c>
      <c r="R4">
        <f t="shared" si="2"/>
        <v>0.55288999999999999</v>
      </c>
      <c r="S4">
        <f t="shared" si="2"/>
        <v>0.55552000000000001</v>
      </c>
      <c r="T4">
        <f t="shared" si="2"/>
        <v>0.80437000000000003</v>
      </c>
    </row>
    <row r="5" spans="1:20" x14ac:dyDescent="0.15">
      <c r="A5" t="s">
        <v>13</v>
      </c>
      <c r="B5">
        <v>9.1050000000000006E-2</v>
      </c>
      <c r="C5">
        <v>9.2200000000000004E-2</v>
      </c>
      <c r="D5">
        <v>9.1039999999999996E-2</v>
      </c>
      <c r="E5">
        <v>9.1990000000000002E-2</v>
      </c>
      <c r="F5">
        <v>9.0950000000000003E-2</v>
      </c>
      <c r="G5">
        <v>9.1039999999999996E-2</v>
      </c>
      <c r="H5">
        <v>9.0139999999999998E-2</v>
      </c>
      <c r="I5">
        <v>8.9080000000000006E-2</v>
      </c>
      <c r="J5">
        <v>5.1589999999999997E-2</v>
      </c>
      <c r="K5" t="s">
        <v>13</v>
      </c>
      <c r="L5">
        <f>SUM(B2:B5)</f>
        <v>0.64890000000000003</v>
      </c>
      <c r="M5">
        <f t="shared" ref="M5:T5" si="3">SUM(C2:C5)</f>
        <v>0.65572000000000008</v>
      </c>
      <c r="N5">
        <f t="shared" si="3"/>
        <v>0.64856999999999998</v>
      </c>
      <c r="O5">
        <f t="shared" si="3"/>
        <v>0.65515000000000001</v>
      </c>
      <c r="P5">
        <f t="shared" si="3"/>
        <v>0.64740999999999993</v>
      </c>
      <c r="Q5">
        <f t="shared" si="3"/>
        <v>0.65215000000000001</v>
      </c>
      <c r="R5">
        <f t="shared" si="3"/>
        <v>0.64302999999999999</v>
      </c>
      <c r="S5">
        <f t="shared" si="3"/>
        <v>0.64460000000000006</v>
      </c>
      <c r="T5">
        <f t="shared" si="3"/>
        <v>0.85596000000000005</v>
      </c>
    </row>
    <row r="6" spans="1:20" x14ac:dyDescent="0.15">
      <c r="A6" t="s">
        <v>14</v>
      </c>
      <c r="B6">
        <v>6.9449999999999998E-2</v>
      </c>
      <c r="C6">
        <v>7.0849999999999996E-2</v>
      </c>
      <c r="D6">
        <v>6.948E-2</v>
      </c>
      <c r="E6">
        <v>7.1040000000000006E-2</v>
      </c>
      <c r="F6">
        <v>6.9510000000000002E-2</v>
      </c>
      <c r="G6">
        <v>7.2139999999999996E-2</v>
      </c>
      <c r="H6">
        <v>6.9400000000000003E-2</v>
      </c>
      <c r="I6">
        <v>7.3830000000000007E-2</v>
      </c>
      <c r="J6">
        <v>3.1800000000000002E-2</v>
      </c>
      <c r="K6" t="s">
        <v>14</v>
      </c>
      <c r="L6">
        <f>SUM(B2:B6)</f>
        <v>0.71835000000000004</v>
      </c>
      <c r="M6">
        <f t="shared" ref="M6:T6" si="4">SUM(C2:C6)</f>
        <v>0.72657000000000005</v>
      </c>
      <c r="N6">
        <f t="shared" si="4"/>
        <v>0.71804999999999997</v>
      </c>
      <c r="O6">
        <f t="shared" si="4"/>
        <v>0.72619</v>
      </c>
      <c r="P6">
        <f t="shared" si="4"/>
        <v>0.71691999999999989</v>
      </c>
      <c r="Q6">
        <f t="shared" si="4"/>
        <v>0.72428999999999999</v>
      </c>
      <c r="R6">
        <f t="shared" si="4"/>
        <v>0.71243000000000001</v>
      </c>
      <c r="S6">
        <f t="shared" si="4"/>
        <v>0.71843000000000012</v>
      </c>
      <c r="T6">
        <f t="shared" si="4"/>
        <v>0.8877600000000001</v>
      </c>
    </row>
    <row r="7" spans="1:20" x14ac:dyDescent="0.15">
      <c r="A7" t="s">
        <v>15</v>
      </c>
      <c r="B7">
        <v>5.1639999999999998E-2</v>
      </c>
      <c r="C7">
        <v>5.3710000000000001E-2</v>
      </c>
      <c r="D7">
        <v>5.1729999999999998E-2</v>
      </c>
      <c r="E7">
        <v>5.3870000000000001E-2</v>
      </c>
      <c r="F7">
        <v>5.212E-2</v>
      </c>
      <c r="G7">
        <v>5.4780000000000002E-2</v>
      </c>
      <c r="H7">
        <v>5.3920000000000003E-2</v>
      </c>
      <c r="I7">
        <v>5.7389999999999997E-2</v>
      </c>
      <c r="J7">
        <v>2.317E-2</v>
      </c>
      <c r="K7" t="s">
        <v>15</v>
      </c>
      <c r="L7">
        <f>SUM(B2:B7)</f>
        <v>0.76999000000000006</v>
      </c>
      <c r="M7">
        <f t="shared" ref="M7:T7" si="5">SUM(C2:C7)</f>
        <v>0.78028000000000008</v>
      </c>
      <c r="N7">
        <f t="shared" si="5"/>
        <v>0.76977999999999991</v>
      </c>
      <c r="O7">
        <f t="shared" si="5"/>
        <v>0.78005999999999998</v>
      </c>
      <c r="P7">
        <f t="shared" si="5"/>
        <v>0.76903999999999995</v>
      </c>
      <c r="Q7">
        <f t="shared" si="5"/>
        <v>0.77907000000000004</v>
      </c>
      <c r="R7">
        <f t="shared" si="5"/>
        <v>0.76634999999999998</v>
      </c>
      <c r="S7">
        <f t="shared" si="5"/>
        <v>0.77582000000000018</v>
      </c>
      <c r="T7">
        <f t="shared" si="5"/>
        <v>0.91093000000000013</v>
      </c>
    </row>
    <row r="8" spans="1:20" x14ac:dyDescent="0.15">
      <c r="A8" t="s">
        <v>16</v>
      </c>
      <c r="B8">
        <v>4.5870000000000001E-2</v>
      </c>
      <c r="C8">
        <v>4.3200000000000002E-2</v>
      </c>
      <c r="D8">
        <v>4.5629999999999997E-2</v>
      </c>
      <c r="E8">
        <v>4.3119999999999999E-2</v>
      </c>
      <c r="F8">
        <v>4.4760000000000001E-2</v>
      </c>
      <c r="G8">
        <v>4.3389999999999998E-2</v>
      </c>
      <c r="H8">
        <v>4.2369999999999998E-2</v>
      </c>
      <c r="I8">
        <v>4.4560000000000002E-2</v>
      </c>
      <c r="J8">
        <v>2.0140000000000002E-2</v>
      </c>
      <c r="K8" t="s">
        <v>16</v>
      </c>
      <c r="L8">
        <f>SUM(B2:B8)</f>
        <v>0.81586000000000003</v>
      </c>
      <c r="M8">
        <f t="shared" ref="M8:T8" si="6">SUM(C2:C8)</f>
        <v>0.8234800000000001</v>
      </c>
      <c r="N8">
        <f t="shared" si="6"/>
        <v>0.81540999999999986</v>
      </c>
      <c r="O8">
        <f t="shared" si="6"/>
        <v>0.82318000000000002</v>
      </c>
      <c r="P8">
        <f t="shared" si="6"/>
        <v>0.81379999999999997</v>
      </c>
      <c r="Q8">
        <f t="shared" si="6"/>
        <v>0.82246000000000008</v>
      </c>
      <c r="R8">
        <f t="shared" si="6"/>
        <v>0.80871999999999999</v>
      </c>
      <c r="S8">
        <f t="shared" si="6"/>
        <v>0.82038000000000022</v>
      </c>
      <c r="T8">
        <f t="shared" si="6"/>
        <v>0.93107000000000018</v>
      </c>
    </row>
    <row r="9" spans="1:20" x14ac:dyDescent="0.15">
      <c r="A9" t="s">
        <v>17</v>
      </c>
      <c r="B9">
        <v>4.1340000000000002E-2</v>
      </c>
      <c r="C9">
        <v>4.1390000000000003E-2</v>
      </c>
      <c r="D9">
        <v>4.1320000000000003E-2</v>
      </c>
      <c r="E9">
        <v>4.147E-2</v>
      </c>
      <c r="F9">
        <v>4.1160000000000002E-2</v>
      </c>
      <c r="G9">
        <v>4.1779999999999998E-2</v>
      </c>
      <c r="H9">
        <v>4.0120000000000003E-2</v>
      </c>
      <c r="I9">
        <v>4.1520000000000001E-2</v>
      </c>
      <c r="J9">
        <v>1.7229999999999999E-2</v>
      </c>
      <c r="K9" t="s">
        <v>17</v>
      </c>
      <c r="L9">
        <f>SUM(B2:B9)</f>
        <v>0.85720000000000007</v>
      </c>
      <c r="M9">
        <f t="shared" ref="M9:T9" si="7">SUM(C2:C9)</f>
        <v>0.86487000000000014</v>
      </c>
      <c r="N9">
        <f t="shared" si="7"/>
        <v>0.85672999999999988</v>
      </c>
      <c r="O9">
        <f t="shared" si="7"/>
        <v>0.86465000000000003</v>
      </c>
      <c r="P9">
        <f t="shared" si="7"/>
        <v>0.85495999999999994</v>
      </c>
      <c r="Q9">
        <f t="shared" si="7"/>
        <v>0.86424000000000012</v>
      </c>
      <c r="R9">
        <f t="shared" si="7"/>
        <v>0.84884000000000004</v>
      </c>
      <c r="S9">
        <f t="shared" si="7"/>
        <v>0.86190000000000022</v>
      </c>
      <c r="T9">
        <f t="shared" si="7"/>
        <v>0.94830000000000014</v>
      </c>
    </row>
    <row r="10" spans="1:20" x14ac:dyDescent="0.15">
      <c r="A10" t="s">
        <v>18</v>
      </c>
      <c r="B10">
        <v>2.392E-2</v>
      </c>
      <c r="C10">
        <v>2.513E-2</v>
      </c>
      <c r="D10">
        <v>2.4039999999999999E-2</v>
      </c>
      <c r="E10">
        <v>2.5010000000000001E-2</v>
      </c>
      <c r="F10">
        <v>2.4549999999999999E-2</v>
      </c>
      <c r="G10">
        <v>2.4049999999999998E-2</v>
      </c>
      <c r="H10">
        <v>2.6610000000000002E-2</v>
      </c>
      <c r="I10">
        <v>2.4649999999999998E-2</v>
      </c>
      <c r="J10">
        <v>1.004E-2</v>
      </c>
      <c r="K10" t="s">
        <v>18</v>
      </c>
      <c r="L10">
        <f>SUM(B2:B10)</f>
        <v>0.88112000000000013</v>
      </c>
      <c r="M10">
        <f t="shared" ref="M10:T10" si="8">SUM(C2:C10)</f>
        <v>0.89000000000000012</v>
      </c>
      <c r="N10">
        <f t="shared" si="8"/>
        <v>0.88076999999999983</v>
      </c>
      <c r="O10">
        <f t="shared" si="8"/>
        <v>0.88966000000000001</v>
      </c>
      <c r="P10">
        <f t="shared" si="8"/>
        <v>0.8795099999999999</v>
      </c>
      <c r="Q10">
        <f t="shared" si="8"/>
        <v>0.88829000000000014</v>
      </c>
      <c r="R10">
        <f t="shared" si="8"/>
        <v>0.87545000000000006</v>
      </c>
      <c r="S10">
        <f t="shared" si="8"/>
        <v>0.88655000000000017</v>
      </c>
      <c r="T10">
        <f t="shared" si="8"/>
        <v>0.95834000000000019</v>
      </c>
    </row>
    <row r="11" spans="1:20" x14ac:dyDescent="0.15">
      <c r="A11" t="s">
        <v>19</v>
      </c>
      <c r="B11">
        <v>2.239E-2</v>
      </c>
      <c r="C11">
        <v>2.2890000000000001E-2</v>
      </c>
      <c r="D11">
        <v>2.2370000000000001E-2</v>
      </c>
      <c r="E11">
        <v>2.2960000000000001E-2</v>
      </c>
      <c r="F11">
        <v>2.2270000000000002E-2</v>
      </c>
      <c r="G11">
        <v>2.3380000000000001E-2</v>
      </c>
      <c r="H11">
        <v>2.2009999999999998E-2</v>
      </c>
      <c r="I11">
        <v>2.1489999999999999E-2</v>
      </c>
      <c r="J11">
        <v>8.5699999999999995E-3</v>
      </c>
      <c r="K11" t="s">
        <v>19</v>
      </c>
      <c r="L11">
        <f>SUM(B2:B11)</f>
        <v>0.90351000000000015</v>
      </c>
      <c r="M11">
        <f t="shared" ref="M11:T11" si="9">SUM(C2:C11)</f>
        <v>0.91289000000000009</v>
      </c>
      <c r="N11">
        <f t="shared" si="9"/>
        <v>0.90313999999999983</v>
      </c>
      <c r="O11">
        <f t="shared" si="9"/>
        <v>0.91261999999999999</v>
      </c>
      <c r="P11">
        <f t="shared" si="9"/>
        <v>0.90177999999999991</v>
      </c>
      <c r="Q11">
        <f t="shared" si="9"/>
        <v>0.91167000000000009</v>
      </c>
      <c r="R11">
        <f t="shared" si="9"/>
        <v>0.89746000000000004</v>
      </c>
      <c r="S11">
        <f t="shared" si="9"/>
        <v>0.90804000000000018</v>
      </c>
      <c r="T11">
        <f t="shared" si="9"/>
        <v>0.96691000000000016</v>
      </c>
    </row>
    <row r="12" spans="1:20" x14ac:dyDescent="0.15">
      <c r="A12" t="s">
        <v>20</v>
      </c>
      <c r="B12">
        <v>1.487E-2</v>
      </c>
      <c r="C12">
        <v>1.4330000000000001E-2</v>
      </c>
      <c r="D12">
        <v>1.491E-2</v>
      </c>
      <c r="E12">
        <v>1.434E-2</v>
      </c>
      <c r="F12">
        <v>1.5129999999999999E-2</v>
      </c>
      <c r="G12">
        <v>1.4489999999999999E-2</v>
      </c>
      <c r="H12">
        <v>1.6140000000000002E-2</v>
      </c>
      <c r="I12">
        <v>1.491E-2</v>
      </c>
      <c r="K12" t="s">
        <v>20</v>
      </c>
    </row>
    <row r="13" spans="1:20" x14ac:dyDescent="0.15">
      <c r="A13" t="s">
        <v>21</v>
      </c>
      <c r="B13">
        <v>1.4330000000000001E-2</v>
      </c>
      <c r="C13">
        <v>1.281E-2</v>
      </c>
      <c r="D13">
        <v>1.434E-2</v>
      </c>
      <c r="E13">
        <v>1.285E-2</v>
      </c>
      <c r="F13">
        <v>1.4319999999999999E-2</v>
      </c>
      <c r="G13">
        <v>1.311E-2</v>
      </c>
      <c r="H13">
        <v>1.4189999999999999E-2</v>
      </c>
      <c r="I13">
        <v>1.4120000000000001E-2</v>
      </c>
      <c r="K13" t="s">
        <v>21</v>
      </c>
    </row>
    <row r="14" spans="1:20" x14ac:dyDescent="0.15">
      <c r="A14" t="s">
        <v>22</v>
      </c>
      <c r="B14">
        <v>1.154E-2</v>
      </c>
      <c r="C14">
        <v>1.081E-2</v>
      </c>
      <c r="D14">
        <v>1.155E-2</v>
      </c>
      <c r="E14">
        <v>1.085E-2</v>
      </c>
      <c r="F14">
        <v>1.157E-2</v>
      </c>
      <c r="G14">
        <v>1.1039999999999999E-2</v>
      </c>
      <c r="H14">
        <v>1.167E-2</v>
      </c>
      <c r="I14">
        <v>1.1730000000000001E-2</v>
      </c>
      <c r="K14" t="s">
        <v>22</v>
      </c>
    </row>
    <row r="15" spans="1:20" x14ac:dyDescent="0.15">
      <c r="A15" t="s">
        <v>23</v>
      </c>
      <c r="B15">
        <v>8.0400000000000003E-3</v>
      </c>
      <c r="C15">
        <v>6.5300000000000002E-3</v>
      </c>
      <c r="D15">
        <v>8.0700000000000008E-3</v>
      </c>
      <c r="E15">
        <v>6.5599999999999999E-3</v>
      </c>
      <c r="F15">
        <v>8.2299999999999995E-3</v>
      </c>
      <c r="G15">
        <v>6.5799999999999999E-3</v>
      </c>
      <c r="H15">
        <v>8.94E-3</v>
      </c>
      <c r="I15">
        <v>6.9100000000000003E-3</v>
      </c>
      <c r="K15" t="s">
        <v>23</v>
      </c>
    </row>
    <row r="16" spans="1:20" x14ac:dyDescent="0.15">
      <c r="A16" t="s">
        <v>24</v>
      </c>
      <c r="B16">
        <v>6.4200000000000004E-3</v>
      </c>
      <c r="C16">
        <v>6.3099999999999996E-3</v>
      </c>
      <c r="D16">
        <v>6.4200000000000004E-3</v>
      </c>
      <c r="E16">
        <v>6.3E-3</v>
      </c>
      <c r="F16">
        <v>6.4200000000000004E-3</v>
      </c>
      <c r="G16">
        <v>6.3E-3</v>
      </c>
      <c r="H16">
        <v>6.4000000000000003E-3</v>
      </c>
      <c r="I16">
        <v>6.3299999999999997E-3</v>
      </c>
      <c r="K16" t="s">
        <v>24</v>
      </c>
    </row>
    <row r="17" spans="1:11" x14ac:dyDescent="0.15">
      <c r="A17" t="s">
        <v>25</v>
      </c>
      <c r="B17">
        <v>5.47E-3</v>
      </c>
      <c r="C17">
        <v>5.0499999999999998E-3</v>
      </c>
      <c r="D17">
        <v>5.5199999999999997E-3</v>
      </c>
      <c r="E17">
        <v>5.0600000000000003E-3</v>
      </c>
      <c r="F17">
        <v>5.6699999999999997E-3</v>
      </c>
      <c r="G17">
        <v>5.0400000000000002E-3</v>
      </c>
      <c r="H17">
        <v>6.1399999999999996E-3</v>
      </c>
      <c r="I17">
        <v>5.0000000000000001E-3</v>
      </c>
      <c r="K1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PCA_explained_variance_ratio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CHEN YAN</cp:lastModifiedBy>
  <dcterms:created xsi:type="dcterms:W3CDTF">2025-02-21T07:12:21Z</dcterms:created>
  <dcterms:modified xsi:type="dcterms:W3CDTF">2025-02-21T11:57:34Z</dcterms:modified>
</cp:coreProperties>
</file>