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Fangming/Documents/MATLAB/PUPD Sensor Project/"/>
    </mc:Choice>
  </mc:AlternateContent>
  <bookViews>
    <workbookView xWindow="28800" yWindow="-2540" windowWidth="33600" windowHeight="20460" tabRatio="500" activeTab="4"/>
  </bookViews>
  <sheets>
    <sheet name="resistor1" sheetId="4" r:id="rId1"/>
    <sheet name="capacitor" sheetId="5" r:id="rId2"/>
    <sheet name="cap_backup" sheetId="2" r:id="rId3"/>
    <sheet name="cap_rawdata" sheetId="1" r:id="rId4"/>
    <sheet name="res_backup" sheetId="3" r:id="rId5"/>
    <sheet name="resistor" sheetId="6" r:id="rId6"/>
    <sheet name="r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2" i="6"/>
  <c r="C39" i="6"/>
  <c r="A40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C40" i="6"/>
  <c r="A4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C41" i="6"/>
  <c r="A42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C42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8" i="6"/>
  <c r="F71" i="6"/>
  <c r="C71" i="6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9" i="3"/>
  <c r="L30" i="3"/>
  <c r="L31" i="3"/>
  <c r="L32" i="3"/>
  <c r="L33" i="3"/>
  <c r="L34" i="3"/>
  <c r="L35" i="3"/>
  <c r="L28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F17" i="2"/>
  <c r="F16" i="2"/>
  <c r="F15" i="2"/>
  <c r="F14" i="2"/>
  <c r="F13" i="2"/>
  <c r="F12" i="2"/>
  <c r="F11" i="2"/>
  <c r="F10" i="2"/>
  <c r="F9" i="2"/>
  <c r="F8" i="2"/>
  <c r="F7" i="2"/>
  <c r="F6" i="2"/>
  <c r="I17" i="2"/>
  <c r="I16" i="2"/>
  <c r="I15" i="2"/>
  <c r="I14" i="2"/>
  <c r="I13" i="2"/>
  <c r="I12" i="2"/>
  <c r="I11" i="2"/>
  <c r="I10" i="2"/>
  <c r="I9" i="2"/>
  <c r="I8" i="2"/>
  <c r="I7" i="2"/>
  <c r="I6" i="2"/>
  <c r="L17" i="2"/>
  <c r="L16" i="2"/>
  <c r="L15" i="2"/>
  <c r="L14" i="2"/>
  <c r="L13" i="2"/>
  <c r="L12" i="2"/>
  <c r="L11" i="2"/>
  <c r="L10" i="2"/>
  <c r="L9" i="2"/>
  <c r="L8" i="2"/>
  <c r="L7" i="2"/>
  <c r="L6" i="2"/>
  <c r="O17" i="2"/>
  <c r="O16" i="2"/>
  <c r="O15" i="2"/>
  <c r="O14" i="2"/>
  <c r="O13" i="2"/>
  <c r="O12" i="2"/>
  <c r="O11" i="2"/>
  <c r="O10" i="2"/>
  <c r="O9" i="2"/>
  <c r="O8" i="2"/>
  <c r="O7" i="2"/>
  <c r="O6" i="2"/>
  <c r="R17" i="2"/>
  <c r="R16" i="2"/>
  <c r="R15" i="2"/>
  <c r="R14" i="2"/>
  <c r="R13" i="2"/>
  <c r="R12" i="2"/>
  <c r="R11" i="2"/>
  <c r="R10" i="2"/>
  <c r="R9" i="2"/>
  <c r="R8" i="2"/>
  <c r="R7" i="2"/>
  <c r="R6" i="2"/>
  <c r="U17" i="2"/>
  <c r="U16" i="2"/>
  <c r="U15" i="2"/>
  <c r="U14" i="2"/>
  <c r="U13" i="2"/>
  <c r="U12" i="2"/>
  <c r="U11" i="2"/>
  <c r="U10" i="2"/>
  <c r="U9" i="2"/>
  <c r="U8" i="2"/>
  <c r="U7" i="2"/>
  <c r="U6" i="2"/>
  <c r="X17" i="2"/>
  <c r="X16" i="2"/>
  <c r="X15" i="2"/>
  <c r="X14" i="2"/>
  <c r="X13" i="2"/>
  <c r="X12" i="2"/>
  <c r="X11" i="2"/>
  <c r="X10" i="2"/>
  <c r="X9" i="2"/>
  <c r="X8" i="2"/>
  <c r="X7" i="2"/>
  <c r="X6" i="2"/>
  <c r="AA17" i="2"/>
  <c r="AA16" i="2"/>
  <c r="AA15" i="2"/>
  <c r="AA14" i="2"/>
  <c r="AA13" i="2"/>
  <c r="AA12" i="2"/>
  <c r="AA11" i="2"/>
  <c r="AA10" i="2"/>
  <c r="AA9" i="2"/>
  <c r="AA8" i="2"/>
  <c r="AA7" i="2"/>
  <c r="AA6" i="2"/>
  <c r="AD17" i="2"/>
  <c r="AD16" i="2"/>
  <c r="AD15" i="2"/>
  <c r="AD14" i="2"/>
  <c r="AD13" i="2"/>
  <c r="AD12" i="2"/>
  <c r="AD11" i="2"/>
  <c r="AD10" i="2"/>
  <c r="AD9" i="2"/>
  <c r="AD8" i="2"/>
  <c r="AD7" i="2"/>
  <c r="AD6" i="2"/>
  <c r="AG17" i="2"/>
  <c r="AG16" i="2"/>
  <c r="AG15" i="2"/>
  <c r="AG14" i="2"/>
  <c r="AG13" i="2"/>
  <c r="AG12" i="2"/>
  <c r="AG11" i="2"/>
  <c r="AG10" i="2"/>
  <c r="AG9" i="2"/>
  <c r="AG8" i="2"/>
  <c r="AG7" i="2"/>
  <c r="AG6" i="2"/>
  <c r="AJ17" i="2"/>
  <c r="AJ16" i="2"/>
  <c r="AJ15" i="2"/>
  <c r="AJ14" i="2"/>
  <c r="AJ13" i="2"/>
  <c r="AJ12" i="2"/>
  <c r="AJ11" i="2"/>
  <c r="AJ10" i="2"/>
  <c r="AJ9" i="2"/>
  <c r="AJ8" i="2"/>
  <c r="AJ7" i="2"/>
  <c r="AJ6" i="2"/>
  <c r="AM17" i="2"/>
  <c r="AM16" i="2"/>
  <c r="AM15" i="2"/>
  <c r="AM14" i="2"/>
  <c r="AM13" i="2"/>
  <c r="AM12" i="2"/>
  <c r="AM11" i="2"/>
  <c r="AM10" i="2"/>
  <c r="AM9" i="2"/>
  <c r="AM8" i="2"/>
  <c r="AM7" i="2"/>
  <c r="AM6" i="2"/>
  <c r="AP17" i="2"/>
  <c r="AP16" i="2"/>
  <c r="AP15" i="2"/>
  <c r="AP14" i="2"/>
  <c r="AP13" i="2"/>
  <c r="AP12" i="2"/>
  <c r="AP11" i="2"/>
  <c r="AP10" i="2"/>
  <c r="AP9" i="2"/>
  <c r="AP8" i="2"/>
  <c r="AP7" i="2"/>
  <c r="AP6" i="2"/>
  <c r="BN17" i="2"/>
  <c r="BN16" i="2"/>
  <c r="BN15" i="2"/>
  <c r="BN14" i="2"/>
  <c r="BN13" i="2"/>
  <c r="BN12" i="2"/>
  <c r="BN11" i="2"/>
  <c r="BN10" i="2"/>
  <c r="BN9" i="2"/>
  <c r="BN8" i="2"/>
  <c r="BN7" i="2"/>
  <c r="BN6" i="2"/>
  <c r="BK17" i="2"/>
  <c r="BK16" i="2"/>
  <c r="BK15" i="2"/>
  <c r="BK14" i="2"/>
  <c r="BK13" i="2"/>
  <c r="BK12" i="2"/>
  <c r="BK11" i="2"/>
  <c r="BK10" i="2"/>
  <c r="BK9" i="2"/>
  <c r="BK8" i="2"/>
  <c r="BK7" i="2"/>
  <c r="BK6" i="2"/>
  <c r="BH17" i="2"/>
  <c r="BH16" i="2"/>
  <c r="BH15" i="2"/>
  <c r="BH14" i="2"/>
  <c r="BH13" i="2"/>
  <c r="BH12" i="2"/>
  <c r="BH11" i="2"/>
  <c r="BH10" i="2"/>
  <c r="BH9" i="2"/>
  <c r="BH8" i="2"/>
  <c r="BH7" i="2"/>
  <c r="BH6" i="2"/>
  <c r="BE17" i="2"/>
  <c r="BE16" i="2"/>
  <c r="BE15" i="2"/>
  <c r="BE14" i="2"/>
  <c r="BE13" i="2"/>
  <c r="BE12" i="2"/>
  <c r="BE11" i="2"/>
  <c r="BE10" i="2"/>
  <c r="BE9" i="2"/>
  <c r="BE8" i="2"/>
  <c r="BE7" i="2"/>
  <c r="BE6" i="2"/>
  <c r="AS17" i="2"/>
  <c r="AS16" i="2"/>
  <c r="AS15" i="2"/>
  <c r="AS14" i="2"/>
  <c r="AS13" i="2"/>
  <c r="AS12" i="2"/>
  <c r="AS11" i="2"/>
  <c r="AS10" i="2"/>
  <c r="AS9" i="2"/>
  <c r="AS8" i="2"/>
  <c r="AS7" i="2"/>
  <c r="AS6" i="2"/>
  <c r="AV17" i="2"/>
  <c r="AV16" i="2"/>
  <c r="AV15" i="2"/>
  <c r="AV14" i="2"/>
  <c r="AV13" i="2"/>
  <c r="AV12" i="2"/>
  <c r="AV11" i="2"/>
  <c r="AV10" i="2"/>
  <c r="AV9" i="2"/>
  <c r="AV8" i="2"/>
  <c r="AV7" i="2"/>
  <c r="AV6" i="2"/>
  <c r="AY17" i="2"/>
  <c r="AY16" i="2"/>
  <c r="AY15" i="2"/>
  <c r="AY14" i="2"/>
  <c r="AY13" i="2"/>
  <c r="AY12" i="2"/>
  <c r="AY11" i="2"/>
  <c r="AY10" i="2"/>
  <c r="AY9" i="2"/>
  <c r="AY8" i="2"/>
  <c r="AY7" i="2"/>
  <c r="AY6" i="2"/>
  <c r="BB17" i="2"/>
  <c r="BB16" i="2"/>
  <c r="BB15" i="2"/>
  <c r="BB14" i="2"/>
  <c r="BB13" i="2"/>
  <c r="BB12" i="2"/>
  <c r="BB11" i="2"/>
  <c r="BB10" i="2"/>
  <c r="BB9" i="2"/>
  <c r="BB8" i="2"/>
  <c r="BB7" i="2"/>
  <c r="BB6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L31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L32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L33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L34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L3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L36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L37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L3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B3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AR41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AR40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R3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R36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AR37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AR38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R39" i="1"/>
  <c r="AS6" i="1"/>
  <c r="AS7" i="1"/>
  <c r="AS8" i="1"/>
  <c r="AS9" i="1"/>
  <c r="AR3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B38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B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B3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6" i="1"/>
  <c r="AJ29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6" i="1"/>
  <c r="C7" i="1"/>
  <c r="C8" i="1"/>
  <c r="C9" i="1"/>
  <c r="C10" i="1"/>
  <c r="C11" i="1"/>
  <c r="C12" i="1"/>
  <c r="C13" i="1"/>
  <c r="C14" i="1"/>
  <c r="C15" i="1"/>
  <c r="C16" i="1"/>
  <c r="C17" i="1"/>
  <c r="C18" i="1"/>
  <c r="C6" i="1"/>
</calcChain>
</file>

<file path=xl/sharedStrings.xml><?xml version="1.0" encoding="utf-8"?>
<sst xmlns="http://schemas.openxmlformats.org/spreadsheetml/2006/main" count="237" uniqueCount="17">
  <si>
    <t>Error</t>
  </si>
  <si>
    <t>Measured</t>
  </si>
  <si>
    <t>C</t>
  </si>
  <si>
    <t>10k</t>
  </si>
  <si>
    <t>Time Ratio</t>
  </si>
  <si>
    <t>C 235pF</t>
  </si>
  <si>
    <t>C 1nF</t>
  </si>
  <si>
    <t xml:space="preserve">Capacitor </t>
  </si>
  <si>
    <t>Matlab:Cao</t>
  </si>
  <si>
    <t>Ref</t>
  </si>
  <si>
    <t>Rfsr</t>
  </si>
  <si>
    <t>err</t>
  </si>
  <si>
    <t>time ratio</t>
  </si>
  <si>
    <t>error</t>
  </si>
  <si>
    <t>Error (%)</t>
  </si>
  <si>
    <t>Error(%)</t>
  </si>
  <si>
    <t>235pF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</si>
</sst>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double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uble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/>
              <a:t>Experimental and Simulation Data: Error vs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5542131037587"/>
          <c:y val="0.0738841567291312"/>
          <c:w val="0.861129007065482"/>
          <c:h val="0.814276113697031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cap_backup!$G$6:$G$17</c:f>
              <c:numCache>
                <c:formatCode>0.00E+00</c:formatCode>
                <c:ptCount val="12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</c:numCache>
            </c:numRef>
          </c:xVal>
          <c:yVal>
            <c:numRef>
              <c:f>cap_backup!$I$6:$I$17</c:f>
              <c:numCache>
                <c:formatCode>General</c:formatCode>
                <c:ptCount val="12"/>
                <c:pt idx="0">
                  <c:v>83.72152543059777</c:v>
                </c:pt>
                <c:pt idx="1">
                  <c:v>84.11588085106384</c:v>
                </c:pt>
                <c:pt idx="2">
                  <c:v>84.04638378926038</c:v>
                </c:pt>
                <c:pt idx="3">
                  <c:v>83.30080557244175</c:v>
                </c:pt>
                <c:pt idx="4">
                  <c:v>84.82660952380952</c:v>
                </c:pt>
                <c:pt idx="5">
                  <c:v>83.92446089159068</c:v>
                </c:pt>
                <c:pt idx="6">
                  <c:v>83.9207234042553</c:v>
                </c:pt>
                <c:pt idx="7">
                  <c:v>84.9718664640324</c:v>
                </c:pt>
                <c:pt idx="8">
                  <c:v>84.67084721377913</c:v>
                </c:pt>
                <c:pt idx="9">
                  <c:v>83.86233779128672</c:v>
                </c:pt>
                <c:pt idx="10">
                  <c:v>84.16840770010131</c:v>
                </c:pt>
                <c:pt idx="11">
                  <c:v>84.73761691995947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cap_backup!$J$6:$J$17</c:f>
              <c:numCache>
                <c:formatCode>0.00E+00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</c:numCache>
            </c:numRef>
          </c:xVal>
          <c:yVal>
            <c:numRef>
              <c:f>cap_backup!$L$6:$L$17</c:f>
              <c:numCache>
                <c:formatCode>General</c:formatCode>
                <c:ptCount val="12"/>
                <c:pt idx="0">
                  <c:v>84.33962502532928</c:v>
                </c:pt>
                <c:pt idx="1">
                  <c:v>83.91233931104357</c:v>
                </c:pt>
                <c:pt idx="2">
                  <c:v>84.07749584599798</c:v>
                </c:pt>
                <c:pt idx="3">
                  <c:v>83.56051043566363</c:v>
                </c:pt>
                <c:pt idx="4">
                  <c:v>84.0008268490375</c:v>
                </c:pt>
                <c:pt idx="5">
                  <c:v>84.91438996960485</c:v>
                </c:pt>
                <c:pt idx="6">
                  <c:v>84.8779242147923</c:v>
                </c:pt>
                <c:pt idx="7">
                  <c:v>84.40316231003038</c:v>
                </c:pt>
                <c:pt idx="8">
                  <c:v>83.60505724417426</c:v>
                </c:pt>
                <c:pt idx="9">
                  <c:v>83.69869645390071</c:v>
                </c:pt>
                <c:pt idx="10">
                  <c:v>83.7594053698075</c:v>
                </c:pt>
                <c:pt idx="11">
                  <c:v>84.10305217831814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cap_backup!$P$6:$P$17</c:f>
              <c:numCache>
                <c:formatCode>0.00E+00</c:formatCode>
                <c:ptCount val="12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</c:numCache>
            </c:numRef>
          </c:xVal>
          <c:yVal>
            <c:numRef>
              <c:f>cap_backup!$R$6:$R$17</c:f>
              <c:numCache>
                <c:formatCode>General</c:formatCode>
                <c:ptCount val="12"/>
                <c:pt idx="0">
                  <c:v>42.47552431610942</c:v>
                </c:pt>
                <c:pt idx="1">
                  <c:v>46.56968915906788</c:v>
                </c:pt>
                <c:pt idx="2">
                  <c:v>43.90061813576494</c:v>
                </c:pt>
                <c:pt idx="3">
                  <c:v>43.03493525835866</c:v>
                </c:pt>
                <c:pt idx="4">
                  <c:v>37.26597203647416</c:v>
                </c:pt>
                <c:pt idx="5">
                  <c:v>43.61596301925024</c:v>
                </c:pt>
                <c:pt idx="6">
                  <c:v>39.80665531914893</c:v>
                </c:pt>
                <c:pt idx="7">
                  <c:v>46.39685562310031</c:v>
                </c:pt>
                <c:pt idx="8">
                  <c:v>48.40530050658561</c:v>
                </c:pt>
                <c:pt idx="9">
                  <c:v>46.5354456940223</c:v>
                </c:pt>
                <c:pt idx="10">
                  <c:v>37.86114164133738</c:v>
                </c:pt>
                <c:pt idx="11">
                  <c:v>47.6715408308004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cap_backup!$S$6:$S$17</c:f>
              <c:numCache>
                <c:formatCode>0.00E+00</c:formatCode>
                <c:ptCount val="12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</c:numCache>
            </c:numRef>
          </c:xVal>
          <c:yVal>
            <c:numRef>
              <c:f>cap_backup!$U$6:$U$17</c:f>
              <c:numCache>
                <c:formatCode>General</c:formatCode>
                <c:ptCount val="12"/>
                <c:pt idx="0">
                  <c:v>49.05420911854102</c:v>
                </c:pt>
                <c:pt idx="1">
                  <c:v>47.34052066869301</c:v>
                </c:pt>
                <c:pt idx="2">
                  <c:v>38.31661003039514</c:v>
                </c:pt>
                <c:pt idx="3">
                  <c:v>40.81456474164133</c:v>
                </c:pt>
                <c:pt idx="4">
                  <c:v>42.75573485309017</c:v>
                </c:pt>
                <c:pt idx="5">
                  <c:v>44.9060022289767</c:v>
                </c:pt>
                <c:pt idx="6">
                  <c:v>46.47493880445795</c:v>
                </c:pt>
                <c:pt idx="7">
                  <c:v>43.74930040526849</c:v>
                </c:pt>
                <c:pt idx="8">
                  <c:v>46.7995951367781</c:v>
                </c:pt>
                <c:pt idx="9">
                  <c:v>40.72355187436676</c:v>
                </c:pt>
                <c:pt idx="10">
                  <c:v>44.78710972644377</c:v>
                </c:pt>
                <c:pt idx="11">
                  <c:v>43.27049797365755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cap_backup!$V$6:$V$17</c:f>
              <c:numCache>
                <c:formatCode>0.00E+00</c:formatCode>
                <c:ptCount val="12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11.0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  <c:pt idx="11">
                  <c:v>11.0</c:v>
                </c:pt>
              </c:numCache>
            </c:numRef>
          </c:xVal>
          <c:yVal>
            <c:numRef>
              <c:f>cap_backup!$X$6:$X$17</c:f>
              <c:numCache>
                <c:formatCode>General</c:formatCode>
                <c:ptCount val="12"/>
                <c:pt idx="0">
                  <c:v>42.38138004052684</c:v>
                </c:pt>
                <c:pt idx="1">
                  <c:v>46.54393080040527</c:v>
                </c:pt>
                <c:pt idx="2">
                  <c:v>48.25317467071935</c:v>
                </c:pt>
                <c:pt idx="3">
                  <c:v>38.20872796352583</c:v>
                </c:pt>
                <c:pt idx="4">
                  <c:v>45.07166382978723</c:v>
                </c:pt>
                <c:pt idx="5">
                  <c:v>45.99148976697061</c:v>
                </c:pt>
                <c:pt idx="6">
                  <c:v>45.54289027355623</c:v>
                </c:pt>
                <c:pt idx="7">
                  <c:v>45.50076778115502</c:v>
                </c:pt>
                <c:pt idx="8">
                  <c:v>47.4662820668693</c:v>
                </c:pt>
                <c:pt idx="9">
                  <c:v>43.08130030395137</c:v>
                </c:pt>
                <c:pt idx="10">
                  <c:v>41.87863748733535</c:v>
                </c:pt>
                <c:pt idx="11">
                  <c:v>40.92093161094225</c:v>
                </c:pt>
              </c:numCache>
            </c:numRef>
          </c:yVal>
          <c:smooth val="0"/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cap_backup!$Y$6:$Y$17</c:f>
              <c:numCache>
                <c:formatCode>0.00E+00</c:formatCode>
                <c:ptCount val="12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</c:numCache>
            </c:numRef>
          </c:xVal>
          <c:yVal>
            <c:numRef>
              <c:f>cap_backup!$AA$6:$AA$17</c:f>
              <c:numCache>
                <c:formatCode>General</c:formatCode>
                <c:ptCount val="12"/>
                <c:pt idx="0">
                  <c:v>37.34021671732523</c:v>
                </c:pt>
                <c:pt idx="1">
                  <c:v>37.79649321175278</c:v>
                </c:pt>
                <c:pt idx="2">
                  <c:v>38.81228166160081</c:v>
                </c:pt>
                <c:pt idx="3">
                  <c:v>33.45131063829788</c:v>
                </c:pt>
                <c:pt idx="4">
                  <c:v>35.04287416413375</c:v>
                </c:pt>
                <c:pt idx="5">
                  <c:v>40.92719442755826</c:v>
                </c:pt>
                <c:pt idx="6">
                  <c:v>34.49265542046606</c:v>
                </c:pt>
                <c:pt idx="7">
                  <c:v>36.26604265450861</c:v>
                </c:pt>
                <c:pt idx="8">
                  <c:v>40.61930628166161</c:v>
                </c:pt>
                <c:pt idx="9">
                  <c:v>31.4083192502533</c:v>
                </c:pt>
                <c:pt idx="10">
                  <c:v>36.28574022289767</c:v>
                </c:pt>
                <c:pt idx="11">
                  <c:v>30.57819300911855</c:v>
                </c:pt>
              </c:numCache>
            </c:numRef>
          </c:yVal>
          <c:smooth val="0"/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cap_backup!$AB$6:$AB$17</c:f>
              <c:numCache>
                <c:formatCode>0.00E+00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cap_backup!$AD$6:$AD$17</c:f>
              <c:numCache>
                <c:formatCode>General</c:formatCode>
                <c:ptCount val="12"/>
                <c:pt idx="0">
                  <c:v>2.868379128672763</c:v>
                </c:pt>
                <c:pt idx="1">
                  <c:v>1.497933434650462</c:v>
                </c:pt>
                <c:pt idx="2">
                  <c:v>0.0724355623100354</c:v>
                </c:pt>
                <c:pt idx="3">
                  <c:v>0.764256534954402</c:v>
                </c:pt>
                <c:pt idx="4">
                  <c:v>2.491701013171222</c:v>
                </c:pt>
                <c:pt idx="5">
                  <c:v>3.598603343465051</c:v>
                </c:pt>
                <c:pt idx="6">
                  <c:v>2.171673049645385</c:v>
                </c:pt>
                <c:pt idx="7">
                  <c:v>2.434224518743657</c:v>
                </c:pt>
                <c:pt idx="8">
                  <c:v>2.730073860182376</c:v>
                </c:pt>
                <c:pt idx="9">
                  <c:v>1.632666767983793</c:v>
                </c:pt>
                <c:pt idx="10">
                  <c:v>4.197005369807504</c:v>
                </c:pt>
                <c:pt idx="11">
                  <c:v>2.316424924012172</c:v>
                </c:pt>
              </c:numCache>
            </c:numRef>
          </c:yVal>
          <c:smooth val="0"/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cap_backup!$AE$6:$AE$17</c:f>
              <c:numCache>
                <c:formatCode>0.00E+00</c:formatCode>
                <c:ptCount val="12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40.0</c:v>
                </c:pt>
                <c:pt idx="10">
                  <c:v>40.0</c:v>
                </c:pt>
                <c:pt idx="11">
                  <c:v>40.0</c:v>
                </c:pt>
              </c:numCache>
            </c:numRef>
          </c:xVal>
          <c:yVal>
            <c:numRef>
              <c:f>cap_backup!$AG$6:$AG$17</c:f>
              <c:numCache>
                <c:formatCode>General</c:formatCode>
                <c:ptCount val="12"/>
                <c:pt idx="0">
                  <c:v>1.897119250253295</c:v>
                </c:pt>
                <c:pt idx="1">
                  <c:v>4.284280749746707</c:v>
                </c:pt>
                <c:pt idx="2">
                  <c:v>5.865742958459974</c:v>
                </c:pt>
                <c:pt idx="3">
                  <c:v>2.132277912867282</c:v>
                </c:pt>
                <c:pt idx="4">
                  <c:v>6.748074772036477</c:v>
                </c:pt>
                <c:pt idx="5">
                  <c:v>6.097246909827754</c:v>
                </c:pt>
                <c:pt idx="6">
                  <c:v>3.811438095238077</c:v>
                </c:pt>
                <c:pt idx="7">
                  <c:v>4.65429199594731</c:v>
                </c:pt>
                <c:pt idx="8">
                  <c:v>3.616565450861192</c:v>
                </c:pt>
                <c:pt idx="9">
                  <c:v>3.969909523809524</c:v>
                </c:pt>
                <c:pt idx="10">
                  <c:v>3.378477406281661</c:v>
                </c:pt>
                <c:pt idx="11">
                  <c:v>5.287626342451864</c:v>
                </c:pt>
              </c:numCache>
            </c:numRef>
          </c:yVal>
          <c:smooth val="0"/>
        </c:ser>
        <c:ser>
          <c:idx val="9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cap_backup!$AH$6:$AH$17</c:f>
              <c:numCache>
                <c:formatCode>0.00E+00</c:formatCode>
                <c:ptCount val="12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</c:numCache>
            </c:numRef>
          </c:xVal>
          <c:yVal>
            <c:numRef>
              <c:f>cap_backup!$AJ$6:$AJ$17</c:f>
              <c:numCache>
                <c:formatCode>General</c:formatCode>
                <c:ptCount val="12"/>
                <c:pt idx="0">
                  <c:v>1.432054609929068</c:v>
                </c:pt>
                <c:pt idx="1">
                  <c:v>1.050344072948319</c:v>
                </c:pt>
                <c:pt idx="2">
                  <c:v>0.161933232016206</c:v>
                </c:pt>
                <c:pt idx="3">
                  <c:v>0.33466575481257</c:v>
                </c:pt>
                <c:pt idx="4">
                  <c:v>0.445762006079022</c:v>
                </c:pt>
                <c:pt idx="5">
                  <c:v>4.104055015197562</c:v>
                </c:pt>
                <c:pt idx="6">
                  <c:v>2.869674062816614</c:v>
                </c:pt>
                <c:pt idx="7">
                  <c:v>0.953555217831821</c:v>
                </c:pt>
                <c:pt idx="8">
                  <c:v>0.0427376899695956</c:v>
                </c:pt>
                <c:pt idx="9">
                  <c:v>0.534873860182371</c:v>
                </c:pt>
                <c:pt idx="10">
                  <c:v>1.022951266464033</c:v>
                </c:pt>
                <c:pt idx="11">
                  <c:v>0.618815805471124</c:v>
                </c:pt>
              </c:numCache>
            </c:numRef>
          </c:yVal>
          <c:smooth val="0"/>
        </c:ser>
        <c:ser>
          <c:idx val="10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cap_backup!$AK$6:$AK$17</c:f>
              <c:numCache>
                <c:formatCode>0.00E+00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xVal>
          <c:yVal>
            <c:numRef>
              <c:f>cap_backup!$AM$6:$AM$17</c:f>
              <c:numCache>
                <c:formatCode>General</c:formatCode>
                <c:ptCount val="12"/>
                <c:pt idx="0">
                  <c:v>2.050356231003044</c:v>
                </c:pt>
                <c:pt idx="1">
                  <c:v>2.925837386018242</c:v>
                </c:pt>
                <c:pt idx="2">
                  <c:v>1.353282573454911</c:v>
                </c:pt>
                <c:pt idx="3">
                  <c:v>0.571440628166165</c:v>
                </c:pt>
                <c:pt idx="4">
                  <c:v>1.629232320162107</c:v>
                </c:pt>
                <c:pt idx="5">
                  <c:v>3.014829989868289</c:v>
                </c:pt>
                <c:pt idx="6">
                  <c:v>3.766367983789254</c:v>
                </c:pt>
                <c:pt idx="7">
                  <c:v>1.759236271529882</c:v>
                </c:pt>
                <c:pt idx="8">
                  <c:v>2.986142249240115</c:v>
                </c:pt>
                <c:pt idx="9">
                  <c:v>1.105277001013179</c:v>
                </c:pt>
                <c:pt idx="10">
                  <c:v>2.309978318135753</c:v>
                </c:pt>
                <c:pt idx="11">
                  <c:v>1.045477203647411</c:v>
                </c:pt>
              </c:numCache>
            </c:numRef>
          </c:yVal>
          <c:smooth val="0"/>
        </c:ser>
        <c:ser>
          <c:idx val="11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cap_backup!$AN$6:$AN$17</c:f>
              <c:numCache>
                <c:formatCode>0.00E+00</c:formatCode>
                <c:ptCount val="12"/>
                <c:pt idx="0">
                  <c:v>70.0</c:v>
                </c:pt>
                <c:pt idx="1">
                  <c:v>70.0</c:v>
                </c:pt>
                <c:pt idx="2">
                  <c:v>70.0</c:v>
                </c:pt>
                <c:pt idx="3">
                  <c:v>70.0</c:v>
                </c:pt>
                <c:pt idx="4">
                  <c:v>70.0</c:v>
                </c:pt>
                <c:pt idx="5">
                  <c:v>70.0</c:v>
                </c:pt>
                <c:pt idx="6">
                  <c:v>70.0</c:v>
                </c:pt>
                <c:pt idx="7">
                  <c:v>70.0</c:v>
                </c:pt>
                <c:pt idx="8">
                  <c:v>70.0</c:v>
                </c:pt>
                <c:pt idx="9">
                  <c:v>70.0</c:v>
                </c:pt>
                <c:pt idx="10">
                  <c:v>70.0</c:v>
                </c:pt>
                <c:pt idx="11">
                  <c:v>70.0</c:v>
                </c:pt>
              </c:numCache>
            </c:numRef>
          </c:xVal>
          <c:yVal>
            <c:numRef>
              <c:f>cap_backup!$AP$6:$AP$17</c:f>
              <c:numCache>
                <c:formatCode>General</c:formatCode>
                <c:ptCount val="12"/>
                <c:pt idx="0">
                  <c:v>2.10359017223911</c:v>
                </c:pt>
                <c:pt idx="1">
                  <c:v>3.941928875379946</c:v>
                </c:pt>
                <c:pt idx="2">
                  <c:v>2.22339179331306</c:v>
                </c:pt>
                <c:pt idx="3">
                  <c:v>1.366497061803448</c:v>
                </c:pt>
                <c:pt idx="4">
                  <c:v>1.400960790273541</c:v>
                </c:pt>
                <c:pt idx="5">
                  <c:v>0.112133738601827</c:v>
                </c:pt>
                <c:pt idx="6">
                  <c:v>0.479803444782178</c:v>
                </c:pt>
                <c:pt idx="7">
                  <c:v>2.798661803444776</c:v>
                </c:pt>
                <c:pt idx="8">
                  <c:v>0.481217629179332</c:v>
                </c:pt>
                <c:pt idx="9">
                  <c:v>1.222066464032417</c:v>
                </c:pt>
                <c:pt idx="10">
                  <c:v>3.491713171225928</c:v>
                </c:pt>
                <c:pt idx="11">
                  <c:v>0.0208178318135774</c:v>
                </c:pt>
              </c:numCache>
            </c:numRef>
          </c:yVal>
          <c:smooth val="0"/>
        </c:ser>
        <c:ser>
          <c:idx val="12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cap_backup!$AQ$6:$AQ$17</c:f>
              <c:numCache>
                <c:formatCode>0.00E+00</c:formatCode>
                <c:ptCount val="12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</c:numCache>
            </c:numRef>
          </c:xVal>
          <c:yVal>
            <c:numRef>
              <c:f>cap_backup!$AS$6:$AS$17</c:f>
              <c:numCache>
                <c:formatCode>General</c:formatCode>
                <c:ptCount val="12"/>
                <c:pt idx="0">
                  <c:v>0.944868085106387</c:v>
                </c:pt>
                <c:pt idx="1">
                  <c:v>1.513370212765966</c:v>
                </c:pt>
                <c:pt idx="2">
                  <c:v>0.384263221884496</c:v>
                </c:pt>
                <c:pt idx="3">
                  <c:v>1.547530901722388</c:v>
                </c:pt>
                <c:pt idx="4">
                  <c:v>0.764072745694034</c:v>
                </c:pt>
                <c:pt idx="5">
                  <c:v>2.976343971631198</c:v>
                </c:pt>
                <c:pt idx="6">
                  <c:v>1.68096930091185</c:v>
                </c:pt>
                <c:pt idx="7">
                  <c:v>2.623523201621057</c:v>
                </c:pt>
                <c:pt idx="8">
                  <c:v>1.051960283687944</c:v>
                </c:pt>
                <c:pt idx="9">
                  <c:v>3.589209118541022</c:v>
                </c:pt>
                <c:pt idx="10">
                  <c:v>0.659120060790275</c:v>
                </c:pt>
                <c:pt idx="11">
                  <c:v>2.570271023302944</c:v>
                </c:pt>
              </c:numCache>
            </c:numRef>
          </c:yVal>
          <c:smooth val="0"/>
        </c:ser>
        <c:ser>
          <c:idx val="13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cap_backup!$AT$6:$AT$17</c:f>
              <c:numCache>
                <c:formatCode>0.00E+00</c:formatCode>
                <c:ptCount val="12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  <c:pt idx="10">
                  <c:v>200.0</c:v>
                </c:pt>
                <c:pt idx="11">
                  <c:v>200.0</c:v>
                </c:pt>
              </c:numCache>
            </c:numRef>
          </c:xVal>
          <c:yVal>
            <c:numRef>
              <c:f>cap_backup!$AV$6:$AV$17</c:f>
              <c:numCache>
                <c:formatCode>General</c:formatCode>
                <c:ptCount val="12"/>
                <c:pt idx="0">
                  <c:v>1.786427051671732</c:v>
                </c:pt>
                <c:pt idx="1">
                  <c:v>1.600645592705169</c:v>
                </c:pt>
                <c:pt idx="2">
                  <c:v>1.855905876393114</c:v>
                </c:pt>
                <c:pt idx="3">
                  <c:v>1.31700060790274</c:v>
                </c:pt>
                <c:pt idx="4">
                  <c:v>0.515075278622084</c:v>
                </c:pt>
                <c:pt idx="5">
                  <c:v>0.737708308004045</c:v>
                </c:pt>
                <c:pt idx="6">
                  <c:v>1.402659777102335</c:v>
                </c:pt>
                <c:pt idx="7">
                  <c:v>2.001263829787242</c:v>
                </c:pt>
                <c:pt idx="8">
                  <c:v>0.538997163120568</c:v>
                </c:pt>
                <c:pt idx="9">
                  <c:v>1.864896048632218</c:v>
                </c:pt>
                <c:pt idx="10">
                  <c:v>2.371477102330297</c:v>
                </c:pt>
                <c:pt idx="11">
                  <c:v>1.465306180344478</c:v>
                </c:pt>
              </c:numCache>
            </c:numRef>
          </c:yVal>
          <c:smooth val="0"/>
        </c:ser>
        <c:ser>
          <c:idx val="14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cap_backup!$AW$6:$AW$17</c:f>
              <c:numCache>
                <c:formatCode>0.00E+00</c:formatCode>
                <c:ptCount val="12"/>
                <c:pt idx="0">
                  <c:v>300.0</c:v>
                </c:pt>
                <c:pt idx="1">
                  <c:v>300.0</c:v>
                </c:pt>
                <c:pt idx="2">
                  <c:v>300.0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300.0</c:v>
                </c:pt>
                <c:pt idx="10">
                  <c:v>300.0</c:v>
                </c:pt>
                <c:pt idx="11">
                  <c:v>300.0</c:v>
                </c:pt>
              </c:numCache>
            </c:numRef>
          </c:xVal>
          <c:yVal>
            <c:numRef>
              <c:f>cap_backup!$AY$6:$AY$17</c:f>
              <c:numCache>
                <c:formatCode>General</c:formatCode>
                <c:ptCount val="12"/>
                <c:pt idx="0">
                  <c:v>0.716578318135773</c:v>
                </c:pt>
                <c:pt idx="1">
                  <c:v>0.535782978723401</c:v>
                </c:pt>
                <c:pt idx="2">
                  <c:v>0.626088753799403</c:v>
                </c:pt>
                <c:pt idx="3">
                  <c:v>0.61770466058764</c:v>
                </c:pt>
                <c:pt idx="4">
                  <c:v>2.00188814589665</c:v>
                </c:pt>
                <c:pt idx="5">
                  <c:v>0.815773252279624</c:v>
                </c:pt>
                <c:pt idx="6">
                  <c:v>0.649018743667687</c:v>
                </c:pt>
                <c:pt idx="7">
                  <c:v>0.222743161094221</c:v>
                </c:pt>
                <c:pt idx="8">
                  <c:v>0.858217021276592</c:v>
                </c:pt>
                <c:pt idx="9">
                  <c:v>0.197269604863214</c:v>
                </c:pt>
                <c:pt idx="10">
                  <c:v>0.412427659574479</c:v>
                </c:pt>
                <c:pt idx="11">
                  <c:v>1.055477507598781</c:v>
                </c:pt>
              </c:numCache>
            </c:numRef>
          </c:yVal>
          <c:smooth val="0"/>
        </c:ser>
        <c:ser>
          <c:idx val="2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cap_backup!$AZ$6:$AZ$17</c:f>
              <c:numCache>
                <c:formatCode>0.00E+00</c:formatCode>
                <c:ptCount val="12"/>
                <c:pt idx="0">
                  <c:v>400.0</c:v>
                </c:pt>
                <c:pt idx="1">
                  <c:v>400.0</c:v>
                </c:pt>
                <c:pt idx="2">
                  <c:v>400.0</c:v>
                </c:pt>
                <c:pt idx="3">
                  <c:v>400.0</c:v>
                </c:pt>
                <c:pt idx="4">
                  <c:v>400.0</c:v>
                </c:pt>
                <c:pt idx="5">
                  <c:v>400.0</c:v>
                </c:pt>
                <c:pt idx="6">
                  <c:v>400.0</c:v>
                </c:pt>
                <c:pt idx="7">
                  <c:v>400.0</c:v>
                </c:pt>
                <c:pt idx="8">
                  <c:v>400.0</c:v>
                </c:pt>
                <c:pt idx="9">
                  <c:v>400.0</c:v>
                </c:pt>
                <c:pt idx="10">
                  <c:v>400.0</c:v>
                </c:pt>
                <c:pt idx="11">
                  <c:v>400.0</c:v>
                </c:pt>
              </c:numCache>
            </c:numRef>
          </c:xVal>
          <c:yVal>
            <c:numRef>
              <c:f>cap_backup!$BB$6:$BB$17</c:f>
              <c:numCache>
                <c:formatCode>General</c:formatCode>
                <c:ptCount val="12"/>
                <c:pt idx="0">
                  <c:v>0.223854305977705</c:v>
                </c:pt>
                <c:pt idx="1">
                  <c:v>0.11908541033435</c:v>
                </c:pt>
                <c:pt idx="2">
                  <c:v>1.211864133738612</c:v>
                </c:pt>
                <c:pt idx="3">
                  <c:v>0.204964842958448</c:v>
                </c:pt>
                <c:pt idx="4">
                  <c:v>0.847390374873342</c:v>
                </c:pt>
                <c:pt idx="5">
                  <c:v>0.546876190476188</c:v>
                </c:pt>
                <c:pt idx="6">
                  <c:v>0.536288044579544</c:v>
                </c:pt>
                <c:pt idx="7">
                  <c:v>0.524754305977717</c:v>
                </c:pt>
                <c:pt idx="8">
                  <c:v>1.603593211752798</c:v>
                </c:pt>
                <c:pt idx="9">
                  <c:v>0.244157953394134</c:v>
                </c:pt>
                <c:pt idx="10">
                  <c:v>0.874076089159069</c:v>
                </c:pt>
                <c:pt idx="11">
                  <c:v>1.09095136778114</c:v>
                </c:pt>
              </c:numCache>
            </c:numRef>
          </c:yVal>
          <c:smooth val="0"/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cap_backup!$BC$6:$BC$17</c:f>
              <c:numCache>
                <c:formatCode>0.00E+00</c:formatCode>
                <c:ptCount val="12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</c:numCache>
            </c:numRef>
          </c:xVal>
          <c:yVal>
            <c:numRef>
              <c:f>cap_backup!$BE$6:$BE$17</c:f>
              <c:numCache>
                <c:formatCode>General</c:formatCode>
                <c:ptCount val="12"/>
                <c:pt idx="0">
                  <c:v>0.52760091185411</c:v>
                </c:pt>
                <c:pt idx="1">
                  <c:v>0.0653464032421609</c:v>
                </c:pt>
                <c:pt idx="2">
                  <c:v>0.201209118541024</c:v>
                </c:pt>
                <c:pt idx="3">
                  <c:v>2.922200911854103</c:v>
                </c:pt>
                <c:pt idx="4">
                  <c:v>2.454408915906784</c:v>
                </c:pt>
                <c:pt idx="5">
                  <c:v>0.0998101317122538</c:v>
                </c:pt>
                <c:pt idx="6">
                  <c:v>2.385738196555215</c:v>
                </c:pt>
                <c:pt idx="7">
                  <c:v>2.744013677811556</c:v>
                </c:pt>
                <c:pt idx="8">
                  <c:v>0.617989463019262</c:v>
                </c:pt>
                <c:pt idx="9">
                  <c:v>3.741941033434664</c:v>
                </c:pt>
                <c:pt idx="10">
                  <c:v>0.536673860182365</c:v>
                </c:pt>
                <c:pt idx="11">
                  <c:v>3.207076291793318</c:v>
                </c:pt>
              </c:numCache>
            </c:numRef>
          </c:yVal>
          <c:smooth val="0"/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cap_backup!$BF$6:$BF$17</c:f>
              <c:numCache>
                <c:formatCode>0.00E+00</c:formatCode>
                <c:ptCount val="12"/>
                <c:pt idx="0">
                  <c:v>4700.0</c:v>
                </c:pt>
                <c:pt idx="1">
                  <c:v>4700.0</c:v>
                </c:pt>
                <c:pt idx="2">
                  <c:v>4700.0</c:v>
                </c:pt>
                <c:pt idx="3">
                  <c:v>4700.0</c:v>
                </c:pt>
                <c:pt idx="4">
                  <c:v>4700.0</c:v>
                </c:pt>
                <c:pt idx="5">
                  <c:v>4700.0</c:v>
                </c:pt>
                <c:pt idx="6">
                  <c:v>4700.0</c:v>
                </c:pt>
                <c:pt idx="7">
                  <c:v>4700.0</c:v>
                </c:pt>
                <c:pt idx="8">
                  <c:v>4700.0</c:v>
                </c:pt>
                <c:pt idx="9">
                  <c:v>4700.0</c:v>
                </c:pt>
                <c:pt idx="10">
                  <c:v>4700.0</c:v>
                </c:pt>
                <c:pt idx="11">
                  <c:v>4700.0</c:v>
                </c:pt>
              </c:numCache>
            </c:numRef>
          </c:xVal>
          <c:yVal>
            <c:numRef>
              <c:f>cap_backup!$BH$6:$BH$17</c:f>
              <c:numCache>
                <c:formatCode>General</c:formatCode>
                <c:ptCount val="12"/>
                <c:pt idx="0">
                  <c:v>0.0703142857142858</c:v>
                </c:pt>
                <c:pt idx="1">
                  <c:v>1.3069175278622</c:v>
                </c:pt>
                <c:pt idx="2">
                  <c:v>0.780739918946305</c:v>
                </c:pt>
                <c:pt idx="3">
                  <c:v>0.530429280648437</c:v>
                </c:pt>
                <c:pt idx="4">
                  <c:v>0.640937689969595</c:v>
                </c:pt>
                <c:pt idx="5">
                  <c:v>0.585481458966563</c:v>
                </c:pt>
                <c:pt idx="6">
                  <c:v>0.163246403242143</c:v>
                </c:pt>
                <c:pt idx="7">
                  <c:v>0.166662613981762</c:v>
                </c:pt>
                <c:pt idx="8">
                  <c:v>0.16789300911853</c:v>
                </c:pt>
                <c:pt idx="9">
                  <c:v>0.753365349544068</c:v>
                </c:pt>
                <c:pt idx="10">
                  <c:v>0.352949138804467</c:v>
                </c:pt>
                <c:pt idx="11">
                  <c:v>0.812458054711259</c:v>
                </c:pt>
              </c:numCache>
            </c:numRef>
          </c:yVal>
          <c:smooth val="0"/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cap_backup!$BI$6:$BI$17</c:f>
              <c:numCache>
                <c:formatCode>0.00E+00</c:formatCode>
                <c:ptCount val="12"/>
                <c:pt idx="0">
                  <c:v>5700.0</c:v>
                </c:pt>
                <c:pt idx="1">
                  <c:v>5700.0</c:v>
                </c:pt>
                <c:pt idx="2">
                  <c:v>5700.0</c:v>
                </c:pt>
                <c:pt idx="3">
                  <c:v>5700.0</c:v>
                </c:pt>
                <c:pt idx="4">
                  <c:v>5700.0</c:v>
                </c:pt>
                <c:pt idx="5">
                  <c:v>5700.0</c:v>
                </c:pt>
                <c:pt idx="6">
                  <c:v>5700.0</c:v>
                </c:pt>
                <c:pt idx="7">
                  <c:v>5700.0</c:v>
                </c:pt>
                <c:pt idx="8">
                  <c:v>5700.0</c:v>
                </c:pt>
                <c:pt idx="9">
                  <c:v>5700.0</c:v>
                </c:pt>
                <c:pt idx="10">
                  <c:v>5700.0</c:v>
                </c:pt>
                <c:pt idx="11">
                  <c:v>5700.0</c:v>
                </c:pt>
              </c:numCache>
            </c:numRef>
          </c:xVal>
          <c:yVal>
            <c:numRef>
              <c:f>cap_backup!$BK$6:$BK$17</c:f>
              <c:numCache>
                <c:formatCode>General</c:formatCode>
                <c:ptCount val="12"/>
                <c:pt idx="0">
                  <c:v>0.612047922998987</c:v>
                </c:pt>
                <c:pt idx="1">
                  <c:v>0.962563627152991</c:v>
                </c:pt>
                <c:pt idx="2">
                  <c:v>0.529520162107388</c:v>
                </c:pt>
                <c:pt idx="3">
                  <c:v>0.840135663627148</c:v>
                </c:pt>
                <c:pt idx="4">
                  <c:v>0.670736575481252</c:v>
                </c:pt>
                <c:pt idx="5">
                  <c:v>0.826296859169204</c:v>
                </c:pt>
                <c:pt idx="6">
                  <c:v>0.719121884498477</c:v>
                </c:pt>
                <c:pt idx="7">
                  <c:v>0.773062917933138</c:v>
                </c:pt>
                <c:pt idx="8">
                  <c:v>1.01963606889565</c:v>
                </c:pt>
                <c:pt idx="9">
                  <c:v>0.620027963525843</c:v>
                </c:pt>
                <c:pt idx="10">
                  <c:v>0.262946403242155</c:v>
                </c:pt>
                <c:pt idx="11">
                  <c:v>0.78366930091185</c:v>
                </c:pt>
              </c:numCache>
            </c:numRef>
          </c:yVal>
          <c:smooth val="0"/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cap_backup!$BL$6:$BL$17</c:f>
              <c:numCache>
                <c:formatCode>0.00E+00</c:formatCode>
                <c:ptCount val="1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10000.0</c:v>
                </c:pt>
                <c:pt idx="9">
                  <c:v>10000.0</c:v>
                </c:pt>
                <c:pt idx="10">
                  <c:v>10000.0</c:v>
                </c:pt>
                <c:pt idx="11">
                  <c:v>10000.0</c:v>
                </c:pt>
              </c:numCache>
            </c:numRef>
          </c:xVal>
          <c:yVal>
            <c:numRef>
              <c:f>cap_backup!$BN$6:$BN$17</c:f>
              <c:numCache>
                <c:formatCode>General</c:formatCode>
                <c:ptCount val="12"/>
                <c:pt idx="0">
                  <c:v>0.624573556230995</c:v>
                </c:pt>
                <c:pt idx="1">
                  <c:v>0.8021547112462</c:v>
                </c:pt>
                <c:pt idx="2">
                  <c:v>0.81003373860182</c:v>
                </c:pt>
                <c:pt idx="3">
                  <c:v>0.757607902735568</c:v>
                </c:pt>
                <c:pt idx="4">
                  <c:v>0.570026443768992</c:v>
                </c:pt>
                <c:pt idx="5">
                  <c:v>0.42537558257346</c:v>
                </c:pt>
                <c:pt idx="6">
                  <c:v>0.619118844984794</c:v>
                </c:pt>
                <c:pt idx="7">
                  <c:v>0.857105876393108</c:v>
                </c:pt>
                <c:pt idx="8">
                  <c:v>0.773163931104355</c:v>
                </c:pt>
                <c:pt idx="9">
                  <c:v>0.833165754812576</c:v>
                </c:pt>
                <c:pt idx="10">
                  <c:v>0.874379128672739</c:v>
                </c:pt>
                <c:pt idx="11">
                  <c:v>0.835590070921978</c:v>
                </c:pt>
              </c:numCache>
            </c:numRef>
          </c:yVal>
          <c:smooth val="0"/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cap_backup!$A$26:$A$100025</c:f>
              <c:numCache>
                <c:formatCode>General</c:formatCode>
                <c:ptCount val="100000"/>
                <c:pt idx="0">
                  <c:v>2.0</c:v>
                </c:pt>
                <c:pt idx="1">
                  <c:v>22.0</c:v>
                </c:pt>
                <c:pt idx="2">
                  <c:v>42.0</c:v>
                </c:pt>
                <c:pt idx="3">
                  <c:v>62.0</c:v>
                </c:pt>
                <c:pt idx="4">
                  <c:v>82.0</c:v>
                </c:pt>
                <c:pt idx="5">
                  <c:v>102.0</c:v>
                </c:pt>
                <c:pt idx="6">
                  <c:v>122.0</c:v>
                </c:pt>
                <c:pt idx="7">
                  <c:v>142.0</c:v>
                </c:pt>
                <c:pt idx="8">
                  <c:v>162.0</c:v>
                </c:pt>
                <c:pt idx="9">
                  <c:v>182.0</c:v>
                </c:pt>
                <c:pt idx="10">
                  <c:v>202.0</c:v>
                </c:pt>
                <c:pt idx="11">
                  <c:v>222.0</c:v>
                </c:pt>
                <c:pt idx="12">
                  <c:v>242.0</c:v>
                </c:pt>
                <c:pt idx="13">
                  <c:v>262.0</c:v>
                </c:pt>
                <c:pt idx="14">
                  <c:v>282.0</c:v>
                </c:pt>
                <c:pt idx="15">
                  <c:v>302.0</c:v>
                </c:pt>
                <c:pt idx="16">
                  <c:v>322.0</c:v>
                </c:pt>
                <c:pt idx="17">
                  <c:v>342.0</c:v>
                </c:pt>
                <c:pt idx="18">
                  <c:v>362.0</c:v>
                </c:pt>
                <c:pt idx="19">
                  <c:v>382.0</c:v>
                </c:pt>
                <c:pt idx="20">
                  <c:v>402.0</c:v>
                </c:pt>
                <c:pt idx="21">
                  <c:v>422.0</c:v>
                </c:pt>
                <c:pt idx="22">
                  <c:v>442.0</c:v>
                </c:pt>
                <c:pt idx="23">
                  <c:v>462.0</c:v>
                </c:pt>
                <c:pt idx="24">
                  <c:v>482.0</c:v>
                </c:pt>
                <c:pt idx="25">
                  <c:v>502.0</c:v>
                </c:pt>
                <c:pt idx="26">
                  <c:v>522.0</c:v>
                </c:pt>
                <c:pt idx="27">
                  <c:v>542.0</c:v>
                </c:pt>
                <c:pt idx="28">
                  <c:v>562.0</c:v>
                </c:pt>
                <c:pt idx="29">
                  <c:v>582.0</c:v>
                </c:pt>
                <c:pt idx="30">
                  <c:v>602.0</c:v>
                </c:pt>
                <c:pt idx="31">
                  <c:v>622.0</c:v>
                </c:pt>
                <c:pt idx="32">
                  <c:v>642.0</c:v>
                </c:pt>
                <c:pt idx="33">
                  <c:v>662.0</c:v>
                </c:pt>
                <c:pt idx="34">
                  <c:v>682.0</c:v>
                </c:pt>
                <c:pt idx="35">
                  <c:v>702.0</c:v>
                </c:pt>
                <c:pt idx="36">
                  <c:v>722.0</c:v>
                </c:pt>
                <c:pt idx="37">
                  <c:v>742.0</c:v>
                </c:pt>
                <c:pt idx="38">
                  <c:v>762.0</c:v>
                </c:pt>
                <c:pt idx="39">
                  <c:v>782.0</c:v>
                </c:pt>
                <c:pt idx="40">
                  <c:v>802.0</c:v>
                </c:pt>
                <c:pt idx="41">
                  <c:v>822.0</c:v>
                </c:pt>
                <c:pt idx="42">
                  <c:v>842.0</c:v>
                </c:pt>
                <c:pt idx="43">
                  <c:v>862.0</c:v>
                </c:pt>
                <c:pt idx="44">
                  <c:v>882.0</c:v>
                </c:pt>
                <c:pt idx="45">
                  <c:v>902.0</c:v>
                </c:pt>
                <c:pt idx="46">
                  <c:v>922.0</c:v>
                </c:pt>
                <c:pt idx="47">
                  <c:v>942.0</c:v>
                </c:pt>
                <c:pt idx="48">
                  <c:v>962.0000000000001</c:v>
                </c:pt>
                <c:pt idx="49">
                  <c:v>982.0000000000001</c:v>
                </c:pt>
                <c:pt idx="50">
                  <c:v>1002.0</c:v>
                </c:pt>
                <c:pt idx="51">
                  <c:v>1022</c:v>
                </c:pt>
                <c:pt idx="52">
                  <c:v>1042.0</c:v>
                </c:pt>
                <c:pt idx="53">
                  <c:v>1062.0</c:v>
                </c:pt>
                <c:pt idx="54">
                  <c:v>1082.0</c:v>
                </c:pt>
                <c:pt idx="55">
                  <c:v>1102.0</c:v>
                </c:pt>
                <c:pt idx="56">
                  <c:v>1122.0</c:v>
                </c:pt>
                <c:pt idx="57">
                  <c:v>1142.0</c:v>
                </c:pt>
                <c:pt idx="58">
                  <c:v>1162.0</c:v>
                </c:pt>
                <c:pt idx="59">
                  <c:v>1182.0</c:v>
                </c:pt>
                <c:pt idx="60">
                  <c:v>1202.0</c:v>
                </c:pt>
                <c:pt idx="61">
                  <c:v>1222.0</c:v>
                </c:pt>
                <c:pt idx="62">
                  <c:v>1242.0</c:v>
                </c:pt>
                <c:pt idx="63">
                  <c:v>1262.0</c:v>
                </c:pt>
                <c:pt idx="64">
                  <c:v>1282.0</c:v>
                </c:pt>
                <c:pt idx="65">
                  <c:v>1302.0</c:v>
                </c:pt>
                <c:pt idx="66">
                  <c:v>1322.0</c:v>
                </c:pt>
                <c:pt idx="67">
                  <c:v>1342.0</c:v>
                </c:pt>
                <c:pt idx="68">
                  <c:v>1362.0</c:v>
                </c:pt>
                <c:pt idx="69">
                  <c:v>1382.0</c:v>
                </c:pt>
                <c:pt idx="70">
                  <c:v>1402.0</c:v>
                </c:pt>
                <c:pt idx="71">
                  <c:v>1422.0</c:v>
                </c:pt>
                <c:pt idx="72">
                  <c:v>1442.0</c:v>
                </c:pt>
                <c:pt idx="73">
                  <c:v>1462.0</c:v>
                </c:pt>
                <c:pt idx="74">
                  <c:v>1482.0</c:v>
                </c:pt>
                <c:pt idx="75">
                  <c:v>1502.0</c:v>
                </c:pt>
                <c:pt idx="76">
                  <c:v>1522.0</c:v>
                </c:pt>
                <c:pt idx="77">
                  <c:v>1542.0</c:v>
                </c:pt>
                <c:pt idx="78">
                  <c:v>1562.0</c:v>
                </c:pt>
                <c:pt idx="79">
                  <c:v>1582.0</c:v>
                </c:pt>
                <c:pt idx="80">
                  <c:v>1602.0</c:v>
                </c:pt>
                <c:pt idx="81">
                  <c:v>1622.0</c:v>
                </c:pt>
                <c:pt idx="82">
                  <c:v>1642.0</c:v>
                </c:pt>
                <c:pt idx="83">
                  <c:v>1662.0</c:v>
                </c:pt>
                <c:pt idx="84">
                  <c:v>1682.0</c:v>
                </c:pt>
                <c:pt idx="85">
                  <c:v>1702.0</c:v>
                </c:pt>
                <c:pt idx="86">
                  <c:v>1722.0</c:v>
                </c:pt>
                <c:pt idx="87">
                  <c:v>1742.0</c:v>
                </c:pt>
                <c:pt idx="88">
                  <c:v>1762.0</c:v>
                </c:pt>
                <c:pt idx="89">
                  <c:v>1782.0</c:v>
                </c:pt>
                <c:pt idx="90">
                  <c:v>1802.0</c:v>
                </c:pt>
                <c:pt idx="91">
                  <c:v>1822.0</c:v>
                </c:pt>
                <c:pt idx="92">
                  <c:v>1842.0</c:v>
                </c:pt>
                <c:pt idx="93">
                  <c:v>1862.0</c:v>
                </c:pt>
                <c:pt idx="94">
                  <c:v>1882.0</c:v>
                </c:pt>
                <c:pt idx="95">
                  <c:v>1902.0</c:v>
                </c:pt>
                <c:pt idx="96">
                  <c:v>1922.0</c:v>
                </c:pt>
                <c:pt idx="97">
                  <c:v>1942.0</c:v>
                </c:pt>
                <c:pt idx="98">
                  <c:v>1962.0</c:v>
                </c:pt>
                <c:pt idx="99">
                  <c:v>1982</c:v>
                </c:pt>
                <c:pt idx="100">
                  <c:v>2002.0</c:v>
                </c:pt>
                <c:pt idx="101">
                  <c:v>2022</c:v>
                </c:pt>
                <c:pt idx="102">
                  <c:v>2042.0</c:v>
                </c:pt>
                <c:pt idx="103">
                  <c:v>2062.0</c:v>
                </c:pt>
                <c:pt idx="104">
                  <c:v>2082.0</c:v>
                </c:pt>
                <c:pt idx="105">
                  <c:v>2102.0</c:v>
                </c:pt>
                <c:pt idx="106">
                  <c:v>2122.0</c:v>
                </c:pt>
                <c:pt idx="107">
                  <c:v>2142.0</c:v>
                </c:pt>
                <c:pt idx="108">
                  <c:v>2162.0</c:v>
                </c:pt>
                <c:pt idx="109">
                  <c:v>2182.0</c:v>
                </c:pt>
                <c:pt idx="110">
                  <c:v>2202.0</c:v>
                </c:pt>
                <c:pt idx="111">
                  <c:v>2222.0</c:v>
                </c:pt>
                <c:pt idx="112">
                  <c:v>2242.0</c:v>
                </c:pt>
                <c:pt idx="113">
                  <c:v>2262.0</c:v>
                </c:pt>
                <c:pt idx="114">
                  <c:v>2282.0</c:v>
                </c:pt>
                <c:pt idx="115">
                  <c:v>2302.0</c:v>
                </c:pt>
                <c:pt idx="116">
                  <c:v>2322.0</c:v>
                </c:pt>
                <c:pt idx="117">
                  <c:v>2342.0</c:v>
                </c:pt>
                <c:pt idx="118">
                  <c:v>2362.0</c:v>
                </c:pt>
                <c:pt idx="119">
                  <c:v>2382.0</c:v>
                </c:pt>
                <c:pt idx="120">
                  <c:v>2402.0</c:v>
                </c:pt>
                <c:pt idx="121">
                  <c:v>2422.0</c:v>
                </c:pt>
                <c:pt idx="122">
                  <c:v>2442.0</c:v>
                </c:pt>
                <c:pt idx="123">
                  <c:v>2462.0</c:v>
                </c:pt>
                <c:pt idx="124">
                  <c:v>2482.0</c:v>
                </c:pt>
                <c:pt idx="125">
                  <c:v>2502.0</c:v>
                </c:pt>
                <c:pt idx="126">
                  <c:v>2522.0</c:v>
                </c:pt>
                <c:pt idx="127">
                  <c:v>2542.0</c:v>
                </c:pt>
                <c:pt idx="128">
                  <c:v>2562.0</c:v>
                </c:pt>
                <c:pt idx="129">
                  <c:v>2582.0</c:v>
                </c:pt>
                <c:pt idx="130">
                  <c:v>2602.0</c:v>
                </c:pt>
                <c:pt idx="131">
                  <c:v>2622.0</c:v>
                </c:pt>
                <c:pt idx="132">
                  <c:v>2642.0</c:v>
                </c:pt>
                <c:pt idx="133">
                  <c:v>2662.0</c:v>
                </c:pt>
                <c:pt idx="134">
                  <c:v>2682.0</c:v>
                </c:pt>
                <c:pt idx="135">
                  <c:v>2702.0</c:v>
                </c:pt>
                <c:pt idx="136">
                  <c:v>2722.0</c:v>
                </c:pt>
                <c:pt idx="137">
                  <c:v>2742.0</c:v>
                </c:pt>
                <c:pt idx="138">
                  <c:v>2762.0</c:v>
                </c:pt>
                <c:pt idx="139">
                  <c:v>2782.0</c:v>
                </c:pt>
                <c:pt idx="140">
                  <c:v>2802.0</c:v>
                </c:pt>
                <c:pt idx="141">
                  <c:v>2822.0</c:v>
                </c:pt>
                <c:pt idx="142">
                  <c:v>2842.0</c:v>
                </c:pt>
                <c:pt idx="143">
                  <c:v>2862.0</c:v>
                </c:pt>
                <c:pt idx="144">
                  <c:v>2882.0</c:v>
                </c:pt>
                <c:pt idx="145">
                  <c:v>2902.0</c:v>
                </c:pt>
                <c:pt idx="146">
                  <c:v>2922.0</c:v>
                </c:pt>
                <c:pt idx="147">
                  <c:v>2942.0</c:v>
                </c:pt>
                <c:pt idx="148">
                  <c:v>2962.0</c:v>
                </c:pt>
                <c:pt idx="149">
                  <c:v>2982.0</c:v>
                </c:pt>
                <c:pt idx="150">
                  <c:v>3002.0</c:v>
                </c:pt>
                <c:pt idx="151">
                  <c:v>3022.0</c:v>
                </c:pt>
                <c:pt idx="152">
                  <c:v>3042.0</c:v>
                </c:pt>
                <c:pt idx="153">
                  <c:v>3062.0</c:v>
                </c:pt>
                <c:pt idx="154">
                  <c:v>3082.0</c:v>
                </c:pt>
                <c:pt idx="155">
                  <c:v>3102.0</c:v>
                </c:pt>
                <c:pt idx="156">
                  <c:v>3122.0</c:v>
                </c:pt>
                <c:pt idx="157">
                  <c:v>3142.0</c:v>
                </c:pt>
                <c:pt idx="158">
                  <c:v>3162.0</c:v>
                </c:pt>
                <c:pt idx="159">
                  <c:v>3182.0</c:v>
                </c:pt>
                <c:pt idx="160">
                  <c:v>3202.0</c:v>
                </c:pt>
                <c:pt idx="161">
                  <c:v>3222.0</c:v>
                </c:pt>
                <c:pt idx="162">
                  <c:v>3242.0</c:v>
                </c:pt>
                <c:pt idx="163">
                  <c:v>3262.0</c:v>
                </c:pt>
                <c:pt idx="164">
                  <c:v>3282.0</c:v>
                </c:pt>
                <c:pt idx="165">
                  <c:v>3302.0</c:v>
                </c:pt>
                <c:pt idx="166">
                  <c:v>3322.0</c:v>
                </c:pt>
                <c:pt idx="167">
                  <c:v>3342.0</c:v>
                </c:pt>
                <c:pt idx="168">
                  <c:v>3362.0</c:v>
                </c:pt>
                <c:pt idx="169">
                  <c:v>3382.0</c:v>
                </c:pt>
                <c:pt idx="170">
                  <c:v>3402.0</c:v>
                </c:pt>
                <c:pt idx="171">
                  <c:v>3422.0</c:v>
                </c:pt>
                <c:pt idx="172">
                  <c:v>3442.0</c:v>
                </c:pt>
                <c:pt idx="173">
                  <c:v>3462.0</c:v>
                </c:pt>
                <c:pt idx="174">
                  <c:v>3482.0</c:v>
                </c:pt>
                <c:pt idx="175">
                  <c:v>3502.0</c:v>
                </c:pt>
                <c:pt idx="176">
                  <c:v>3522.0</c:v>
                </c:pt>
                <c:pt idx="177">
                  <c:v>3542.0</c:v>
                </c:pt>
                <c:pt idx="178">
                  <c:v>3562.0</c:v>
                </c:pt>
                <c:pt idx="179">
                  <c:v>3582.0</c:v>
                </c:pt>
                <c:pt idx="180">
                  <c:v>3602.0</c:v>
                </c:pt>
                <c:pt idx="181">
                  <c:v>3622.0</c:v>
                </c:pt>
                <c:pt idx="182">
                  <c:v>3642.0</c:v>
                </c:pt>
                <c:pt idx="183">
                  <c:v>3662.0</c:v>
                </c:pt>
                <c:pt idx="184">
                  <c:v>3682.0</c:v>
                </c:pt>
                <c:pt idx="185">
                  <c:v>3702.0</c:v>
                </c:pt>
                <c:pt idx="186">
                  <c:v>3722.0</c:v>
                </c:pt>
                <c:pt idx="187">
                  <c:v>3742.0</c:v>
                </c:pt>
                <c:pt idx="188">
                  <c:v>3762.0</c:v>
                </c:pt>
                <c:pt idx="189">
                  <c:v>3782.0</c:v>
                </c:pt>
                <c:pt idx="190">
                  <c:v>3802.0</c:v>
                </c:pt>
                <c:pt idx="191">
                  <c:v>3822.0</c:v>
                </c:pt>
                <c:pt idx="192">
                  <c:v>3842.0</c:v>
                </c:pt>
                <c:pt idx="193">
                  <c:v>3862</c:v>
                </c:pt>
                <c:pt idx="194">
                  <c:v>3882.0</c:v>
                </c:pt>
                <c:pt idx="195">
                  <c:v>3902.0</c:v>
                </c:pt>
                <c:pt idx="196">
                  <c:v>3922.0</c:v>
                </c:pt>
                <c:pt idx="197">
                  <c:v>3942</c:v>
                </c:pt>
                <c:pt idx="198">
                  <c:v>3962.0</c:v>
                </c:pt>
                <c:pt idx="199">
                  <c:v>3982.0</c:v>
                </c:pt>
                <c:pt idx="200">
                  <c:v>4002.0</c:v>
                </c:pt>
                <c:pt idx="201">
                  <c:v>4022.0</c:v>
                </c:pt>
                <c:pt idx="202">
                  <c:v>4042</c:v>
                </c:pt>
                <c:pt idx="203">
                  <c:v>4062.0</c:v>
                </c:pt>
                <c:pt idx="204">
                  <c:v>4082.0</c:v>
                </c:pt>
                <c:pt idx="205">
                  <c:v>4102.0</c:v>
                </c:pt>
                <c:pt idx="206">
                  <c:v>4122.0</c:v>
                </c:pt>
                <c:pt idx="207">
                  <c:v>4142.0</c:v>
                </c:pt>
                <c:pt idx="208">
                  <c:v>4162.0</c:v>
                </c:pt>
                <c:pt idx="209">
                  <c:v>4182.0</c:v>
                </c:pt>
                <c:pt idx="210">
                  <c:v>4202.0</c:v>
                </c:pt>
                <c:pt idx="211">
                  <c:v>4222.0</c:v>
                </c:pt>
                <c:pt idx="212">
                  <c:v>4242.0</c:v>
                </c:pt>
                <c:pt idx="213">
                  <c:v>4262.0</c:v>
                </c:pt>
                <c:pt idx="214">
                  <c:v>4282.0</c:v>
                </c:pt>
                <c:pt idx="215">
                  <c:v>4302.0</c:v>
                </c:pt>
                <c:pt idx="216">
                  <c:v>4322.0</c:v>
                </c:pt>
                <c:pt idx="217">
                  <c:v>4342.0</c:v>
                </c:pt>
                <c:pt idx="218">
                  <c:v>4362.0</c:v>
                </c:pt>
                <c:pt idx="219">
                  <c:v>4382.0</c:v>
                </c:pt>
                <c:pt idx="220">
                  <c:v>4402.0</c:v>
                </c:pt>
                <c:pt idx="221">
                  <c:v>4422.0</c:v>
                </c:pt>
                <c:pt idx="222">
                  <c:v>4442.0</c:v>
                </c:pt>
                <c:pt idx="223">
                  <c:v>4462.0</c:v>
                </c:pt>
                <c:pt idx="224">
                  <c:v>4482.0</c:v>
                </c:pt>
                <c:pt idx="225">
                  <c:v>4502.0</c:v>
                </c:pt>
                <c:pt idx="226">
                  <c:v>4522.0</c:v>
                </c:pt>
                <c:pt idx="227">
                  <c:v>4542.0</c:v>
                </c:pt>
                <c:pt idx="228">
                  <c:v>4562.0</c:v>
                </c:pt>
                <c:pt idx="229">
                  <c:v>4582.0</c:v>
                </c:pt>
                <c:pt idx="230">
                  <c:v>4602.0</c:v>
                </c:pt>
                <c:pt idx="231">
                  <c:v>4622.0</c:v>
                </c:pt>
                <c:pt idx="232">
                  <c:v>4642.0</c:v>
                </c:pt>
                <c:pt idx="233">
                  <c:v>4662.0</c:v>
                </c:pt>
                <c:pt idx="234">
                  <c:v>4682.0</c:v>
                </c:pt>
                <c:pt idx="235">
                  <c:v>4702.0</c:v>
                </c:pt>
                <c:pt idx="236">
                  <c:v>4722.0</c:v>
                </c:pt>
                <c:pt idx="237">
                  <c:v>4742.0</c:v>
                </c:pt>
                <c:pt idx="238">
                  <c:v>4762.0</c:v>
                </c:pt>
                <c:pt idx="239">
                  <c:v>4782.0</c:v>
                </c:pt>
                <c:pt idx="240">
                  <c:v>4802.0</c:v>
                </c:pt>
                <c:pt idx="241">
                  <c:v>4822.0</c:v>
                </c:pt>
                <c:pt idx="242">
                  <c:v>4842.0</c:v>
                </c:pt>
                <c:pt idx="243">
                  <c:v>4862.0</c:v>
                </c:pt>
                <c:pt idx="244">
                  <c:v>4882.0</c:v>
                </c:pt>
                <c:pt idx="245">
                  <c:v>4902.0</c:v>
                </c:pt>
                <c:pt idx="246">
                  <c:v>4922.0</c:v>
                </c:pt>
                <c:pt idx="247">
                  <c:v>4942.0</c:v>
                </c:pt>
                <c:pt idx="248">
                  <c:v>4962.0</c:v>
                </c:pt>
                <c:pt idx="249">
                  <c:v>4982.0</c:v>
                </c:pt>
                <c:pt idx="250">
                  <c:v>5002.0</c:v>
                </c:pt>
                <c:pt idx="251">
                  <c:v>5022.0</c:v>
                </c:pt>
                <c:pt idx="252">
                  <c:v>5042.0</c:v>
                </c:pt>
                <c:pt idx="253">
                  <c:v>5062.0</c:v>
                </c:pt>
                <c:pt idx="254">
                  <c:v>5082.0</c:v>
                </c:pt>
                <c:pt idx="255">
                  <c:v>5102.0</c:v>
                </c:pt>
                <c:pt idx="256">
                  <c:v>5122.0</c:v>
                </c:pt>
                <c:pt idx="257">
                  <c:v>5142.0</c:v>
                </c:pt>
                <c:pt idx="258">
                  <c:v>5162.0</c:v>
                </c:pt>
                <c:pt idx="259">
                  <c:v>5182.0</c:v>
                </c:pt>
                <c:pt idx="260">
                  <c:v>5202.0</c:v>
                </c:pt>
                <c:pt idx="261">
                  <c:v>5222.0</c:v>
                </c:pt>
                <c:pt idx="262">
                  <c:v>5242.0</c:v>
                </c:pt>
                <c:pt idx="263">
                  <c:v>5262.0</c:v>
                </c:pt>
                <c:pt idx="264">
                  <c:v>5282.0</c:v>
                </c:pt>
                <c:pt idx="265">
                  <c:v>5302.0</c:v>
                </c:pt>
                <c:pt idx="266">
                  <c:v>5322.0</c:v>
                </c:pt>
                <c:pt idx="267">
                  <c:v>5342.0</c:v>
                </c:pt>
                <c:pt idx="268">
                  <c:v>5362.0</c:v>
                </c:pt>
                <c:pt idx="269">
                  <c:v>5382.0</c:v>
                </c:pt>
                <c:pt idx="270">
                  <c:v>5402.0</c:v>
                </c:pt>
                <c:pt idx="271">
                  <c:v>5422.0</c:v>
                </c:pt>
                <c:pt idx="272">
                  <c:v>5442.0</c:v>
                </c:pt>
                <c:pt idx="273">
                  <c:v>5462.0</c:v>
                </c:pt>
                <c:pt idx="274">
                  <c:v>5482.0</c:v>
                </c:pt>
                <c:pt idx="275">
                  <c:v>5502.0</c:v>
                </c:pt>
                <c:pt idx="276">
                  <c:v>5522.0</c:v>
                </c:pt>
                <c:pt idx="277">
                  <c:v>5542.0</c:v>
                </c:pt>
                <c:pt idx="278">
                  <c:v>5562.0</c:v>
                </c:pt>
                <c:pt idx="279">
                  <c:v>5582.0</c:v>
                </c:pt>
                <c:pt idx="280">
                  <c:v>5602.0</c:v>
                </c:pt>
                <c:pt idx="281">
                  <c:v>5622.0</c:v>
                </c:pt>
                <c:pt idx="282">
                  <c:v>5642.0</c:v>
                </c:pt>
                <c:pt idx="283">
                  <c:v>5662.0</c:v>
                </c:pt>
                <c:pt idx="284">
                  <c:v>5682.0</c:v>
                </c:pt>
                <c:pt idx="285">
                  <c:v>5702.0</c:v>
                </c:pt>
                <c:pt idx="286">
                  <c:v>5722.0</c:v>
                </c:pt>
                <c:pt idx="287">
                  <c:v>5742.0</c:v>
                </c:pt>
                <c:pt idx="288">
                  <c:v>5762.0</c:v>
                </c:pt>
                <c:pt idx="289">
                  <c:v>5782.0</c:v>
                </c:pt>
                <c:pt idx="290">
                  <c:v>5802.0</c:v>
                </c:pt>
                <c:pt idx="291">
                  <c:v>5822.0</c:v>
                </c:pt>
                <c:pt idx="292">
                  <c:v>5842.0</c:v>
                </c:pt>
                <c:pt idx="293">
                  <c:v>5862.0</c:v>
                </c:pt>
                <c:pt idx="294">
                  <c:v>5882.0</c:v>
                </c:pt>
                <c:pt idx="295">
                  <c:v>5902.0</c:v>
                </c:pt>
                <c:pt idx="296">
                  <c:v>5922.0</c:v>
                </c:pt>
                <c:pt idx="297">
                  <c:v>5942.0</c:v>
                </c:pt>
                <c:pt idx="298">
                  <c:v>5962.0</c:v>
                </c:pt>
                <c:pt idx="299">
                  <c:v>5982.0</c:v>
                </c:pt>
                <c:pt idx="300">
                  <c:v>6002.0</c:v>
                </c:pt>
                <c:pt idx="301">
                  <c:v>6022.0</c:v>
                </c:pt>
                <c:pt idx="302">
                  <c:v>6042.0</c:v>
                </c:pt>
                <c:pt idx="303">
                  <c:v>6062.0</c:v>
                </c:pt>
                <c:pt idx="304">
                  <c:v>6082.0</c:v>
                </c:pt>
                <c:pt idx="305">
                  <c:v>6102.0</c:v>
                </c:pt>
                <c:pt idx="306">
                  <c:v>6122.0</c:v>
                </c:pt>
                <c:pt idx="307">
                  <c:v>6142.0</c:v>
                </c:pt>
                <c:pt idx="308">
                  <c:v>6162.0</c:v>
                </c:pt>
                <c:pt idx="309">
                  <c:v>6182.0</c:v>
                </c:pt>
                <c:pt idx="310">
                  <c:v>6202.0</c:v>
                </c:pt>
                <c:pt idx="311">
                  <c:v>6222.0</c:v>
                </c:pt>
                <c:pt idx="312">
                  <c:v>6242.0</c:v>
                </c:pt>
                <c:pt idx="313">
                  <c:v>6262.0</c:v>
                </c:pt>
                <c:pt idx="314">
                  <c:v>6282.0</c:v>
                </c:pt>
                <c:pt idx="315">
                  <c:v>6302.0</c:v>
                </c:pt>
                <c:pt idx="316">
                  <c:v>6322.0</c:v>
                </c:pt>
                <c:pt idx="317">
                  <c:v>6342.0</c:v>
                </c:pt>
                <c:pt idx="318">
                  <c:v>6362.0</c:v>
                </c:pt>
                <c:pt idx="319">
                  <c:v>6382.0</c:v>
                </c:pt>
                <c:pt idx="320">
                  <c:v>6402.0</c:v>
                </c:pt>
                <c:pt idx="321">
                  <c:v>6422.0</c:v>
                </c:pt>
                <c:pt idx="322">
                  <c:v>6442.0</c:v>
                </c:pt>
                <c:pt idx="323">
                  <c:v>6462.0</c:v>
                </c:pt>
                <c:pt idx="324">
                  <c:v>6482.0</c:v>
                </c:pt>
                <c:pt idx="325">
                  <c:v>6502.0</c:v>
                </c:pt>
                <c:pt idx="326">
                  <c:v>6522.0</c:v>
                </c:pt>
                <c:pt idx="327">
                  <c:v>6542.0</c:v>
                </c:pt>
                <c:pt idx="328">
                  <c:v>6562.0</c:v>
                </c:pt>
                <c:pt idx="329">
                  <c:v>6582.0</c:v>
                </c:pt>
                <c:pt idx="330">
                  <c:v>6602.0</c:v>
                </c:pt>
                <c:pt idx="331">
                  <c:v>6622.0</c:v>
                </c:pt>
                <c:pt idx="332">
                  <c:v>6642.0</c:v>
                </c:pt>
                <c:pt idx="333">
                  <c:v>6662.0</c:v>
                </c:pt>
                <c:pt idx="334">
                  <c:v>6682.0</c:v>
                </c:pt>
                <c:pt idx="335">
                  <c:v>6702.0</c:v>
                </c:pt>
                <c:pt idx="336">
                  <c:v>6722.0</c:v>
                </c:pt>
                <c:pt idx="337">
                  <c:v>6742.0</c:v>
                </c:pt>
                <c:pt idx="338">
                  <c:v>6762.0</c:v>
                </c:pt>
                <c:pt idx="339">
                  <c:v>6782.0</c:v>
                </c:pt>
                <c:pt idx="340">
                  <c:v>6802.0</c:v>
                </c:pt>
                <c:pt idx="341">
                  <c:v>6822.0</c:v>
                </c:pt>
                <c:pt idx="342">
                  <c:v>6842.0</c:v>
                </c:pt>
                <c:pt idx="343">
                  <c:v>6862.0</c:v>
                </c:pt>
                <c:pt idx="344">
                  <c:v>6882.0</c:v>
                </c:pt>
                <c:pt idx="345">
                  <c:v>6902.0</c:v>
                </c:pt>
                <c:pt idx="346">
                  <c:v>6922.0</c:v>
                </c:pt>
                <c:pt idx="347">
                  <c:v>6942.0</c:v>
                </c:pt>
                <c:pt idx="348">
                  <c:v>6962.0</c:v>
                </c:pt>
                <c:pt idx="349">
                  <c:v>6982.0</c:v>
                </c:pt>
                <c:pt idx="350">
                  <c:v>7002.0</c:v>
                </c:pt>
                <c:pt idx="351">
                  <c:v>7022.0</c:v>
                </c:pt>
                <c:pt idx="352">
                  <c:v>7042.0</c:v>
                </c:pt>
                <c:pt idx="353">
                  <c:v>7062.0</c:v>
                </c:pt>
                <c:pt idx="354">
                  <c:v>7082.0</c:v>
                </c:pt>
                <c:pt idx="355">
                  <c:v>7102.0</c:v>
                </c:pt>
                <c:pt idx="356">
                  <c:v>7122.0</c:v>
                </c:pt>
                <c:pt idx="357">
                  <c:v>7142.0</c:v>
                </c:pt>
                <c:pt idx="358">
                  <c:v>7162.0</c:v>
                </c:pt>
                <c:pt idx="359">
                  <c:v>7182.0</c:v>
                </c:pt>
                <c:pt idx="360">
                  <c:v>7202.0</c:v>
                </c:pt>
                <c:pt idx="361">
                  <c:v>7222.0</c:v>
                </c:pt>
                <c:pt idx="362">
                  <c:v>7242.0</c:v>
                </c:pt>
                <c:pt idx="363">
                  <c:v>7262.0</c:v>
                </c:pt>
                <c:pt idx="364">
                  <c:v>7282.0</c:v>
                </c:pt>
                <c:pt idx="365">
                  <c:v>7302.0</c:v>
                </c:pt>
                <c:pt idx="366">
                  <c:v>7322.0</c:v>
                </c:pt>
                <c:pt idx="367">
                  <c:v>7342.0</c:v>
                </c:pt>
                <c:pt idx="368">
                  <c:v>7362.0</c:v>
                </c:pt>
                <c:pt idx="369">
                  <c:v>7382.0</c:v>
                </c:pt>
                <c:pt idx="370">
                  <c:v>7402.0</c:v>
                </c:pt>
                <c:pt idx="371">
                  <c:v>7422.0</c:v>
                </c:pt>
                <c:pt idx="372">
                  <c:v>7442.0</c:v>
                </c:pt>
                <c:pt idx="373">
                  <c:v>7462.0</c:v>
                </c:pt>
                <c:pt idx="374">
                  <c:v>7482.0</c:v>
                </c:pt>
                <c:pt idx="375">
                  <c:v>7502.0</c:v>
                </c:pt>
                <c:pt idx="376">
                  <c:v>7522.0</c:v>
                </c:pt>
                <c:pt idx="377">
                  <c:v>7542.0</c:v>
                </c:pt>
                <c:pt idx="378">
                  <c:v>7562.0</c:v>
                </c:pt>
                <c:pt idx="379">
                  <c:v>7582.0</c:v>
                </c:pt>
                <c:pt idx="380">
                  <c:v>7602.0</c:v>
                </c:pt>
                <c:pt idx="381">
                  <c:v>7622.0</c:v>
                </c:pt>
                <c:pt idx="382">
                  <c:v>7642.000000000001</c:v>
                </c:pt>
                <c:pt idx="383">
                  <c:v>7662.000000000001</c:v>
                </c:pt>
                <c:pt idx="384">
                  <c:v>7682.0</c:v>
                </c:pt>
                <c:pt idx="385">
                  <c:v>7702.0</c:v>
                </c:pt>
                <c:pt idx="386">
                  <c:v>7722.0</c:v>
                </c:pt>
                <c:pt idx="387">
                  <c:v>7742.0</c:v>
                </c:pt>
                <c:pt idx="388">
                  <c:v>7762</c:v>
                </c:pt>
                <c:pt idx="389">
                  <c:v>7782</c:v>
                </c:pt>
                <c:pt idx="390">
                  <c:v>7802</c:v>
                </c:pt>
                <c:pt idx="391">
                  <c:v>7822.000000000001</c:v>
                </c:pt>
                <c:pt idx="392">
                  <c:v>7842.000000000001</c:v>
                </c:pt>
                <c:pt idx="393">
                  <c:v>7862.0</c:v>
                </c:pt>
                <c:pt idx="394">
                  <c:v>7882.0</c:v>
                </c:pt>
                <c:pt idx="395">
                  <c:v>7902.0</c:v>
                </c:pt>
                <c:pt idx="396">
                  <c:v>7922.0</c:v>
                </c:pt>
                <c:pt idx="397">
                  <c:v>7942</c:v>
                </c:pt>
                <c:pt idx="398">
                  <c:v>7962</c:v>
                </c:pt>
                <c:pt idx="399">
                  <c:v>7982.000000000001</c:v>
                </c:pt>
                <c:pt idx="400">
                  <c:v>8002.000000000001</c:v>
                </c:pt>
                <c:pt idx="401">
                  <c:v>8022.0</c:v>
                </c:pt>
                <c:pt idx="402">
                  <c:v>8042.0</c:v>
                </c:pt>
                <c:pt idx="403">
                  <c:v>8062.0</c:v>
                </c:pt>
                <c:pt idx="404">
                  <c:v>8082.0</c:v>
                </c:pt>
                <c:pt idx="405">
                  <c:v>8102.0</c:v>
                </c:pt>
                <c:pt idx="406">
                  <c:v>8122</c:v>
                </c:pt>
                <c:pt idx="407">
                  <c:v>8142</c:v>
                </c:pt>
                <c:pt idx="408">
                  <c:v>8162.000000000001</c:v>
                </c:pt>
                <c:pt idx="409">
                  <c:v>8182.000000000001</c:v>
                </c:pt>
                <c:pt idx="410">
                  <c:v>8202.0</c:v>
                </c:pt>
                <c:pt idx="411">
                  <c:v>8222.0</c:v>
                </c:pt>
                <c:pt idx="412">
                  <c:v>8242.0</c:v>
                </c:pt>
                <c:pt idx="413">
                  <c:v>8262.0</c:v>
                </c:pt>
                <c:pt idx="414">
                  <c:v>8282.0</c:v>
                </c:pt>
                <c:pt idx="415">
                  <c:v>8302.0</c:v>
                </c:pt>
                <c:pt idx="416">
                  <c:v>8322.0</c:v>
                </c:pt>
                <c:pt idx="417">
                  <c:v>8342.0</c:v>
                </c:pt>
                <c:pt idx="418">
                  <c:v>8362.0</c:v>
                </c:pt>
                <c:pt idx="419">
                  <c:v>8382.0</c:v>
                </c:pt>
                <c:pt idx="420">
                  <c:v>8402.0</c:v>
                </c:pt>
                <c:pt idx="421">
                  <c:v>8422.0</c:v>
                </c:pt>
                <c:pt idx="422">
                  <c:v>8442.0</c:v>
                </c:pt>
                <c:pt idx="423">
                  <c:v>8462.0</c:v>
                </c:pt>
                <c:pt idx="424">
                  <c:v>8482.0</c:v>
                </c:pt>
                <c:pt idx="425">
                  <c:v>8502.0</c:v>
                </c:pt>
                <c:pt idx="426">
                  <c:v>8522.0</c:v>
                </c:pt>
                <c:pt idx="427">
                  <c:v>8542.0</c:v>
                </c:pt>
                <c:pt idx="428">
                  <c:v>8562.0</c:v>
                </c:pt>
                <c:pt idx="429">
                  <c:v>8582.0</c:v>
                </c:pt>
                <c:pt idx="430">
                  <c:v>8602.0</c:v>
                </c:pt>
                <c:pt idx="431">
                  <c:v>8622.0</c:v>
                </c:pt>
                <c:pt idx="432">
                  <c:v>8642.0</c:v>
                </c:pt>
                <c:pt idx="433">
                  <c:v>8662.0</c:v>
                </c:pt>
                <c:pt idx="434">
                  <c:v>8682.0</c:v>
                </c:pt>
                <c:pt idx="435">
                  <c:v>8702.0</c:v>
                </c:pt>
                <c:pt idx="436">
                  <c:v>8722.0</c:v>
                </c:pt>
                <c:pt idx="437">
                  <c:v>8742.0</c:v>
                </c:pt>
                <c:pt idx="438">
                  <c:v>8762.0</c:v>
                </c:pt>
                <c:pt idx="439">
                  <c:v>8782.0</c:v>
                </c:pt>
                <c:pt idx="440">
                  <c:v>8802.0</c:v>
                </c:pt>
                <c:pt idx="441">
                  <c:v>8822.0</c:v>
                </c:pt>
                <c:pt idx="442">
                  <c:v>8842.0</c:v>
                </c:pt>
                <c:pt idx="443">
                  <c:v>8862.0</c:v>
                </c:pt>
                <c:pt idx="444">
                  <c:v>8882.0</c:v>
                </c:pt>
                <c:pt idx="445">
                  <c:v>8902.0</c:v>
                </c:pt>
                <c:pt idx="446">
                  <c:v>8922.0</c:v>
                </c:pt>
                <c:pt idx="447">
                  <c:v>8942.0</c:v>
                </c:pt>
                <c:pt idx="448">
                  <c:v>8962.0</c:v>
                </c:pt>
                <c:pt idx="449">
                  <c:v>8982.0</c:v>
                </c:pt>
                <c:pt idx="450">
                  <c:v>9002.0</c:v>
                </c:pt>
                <c:pt idx="451">
                  <c:v>9022.0</c:v>
                </c:pt>
                <c:pt idx="452">
                  <c:v>9042.0</c:v>
                </c:pt>
                <c:pt idx="453">
                  <c:v>9062.0</c:v>
                </c:pt>
                <c:pt idx="454">
                  <c:v>9082.0</c:v>
                </c:pt>
                <c:pt idx="455">
                  <c:v>9102.0</c:v>
                </c:pt>
                <c:pt idx="456">
                  <c:v>9122.0</c:v>
                </c:pt>
                <c:pt idx="457">
                  <c:v>9142.0</c:v>
                </c:pt>
                <c:pt idx="458">
                  <c:v>9162.0</c:v>
                </c:pt>
                <c:pt idx="459">
                  <c:v>9182.0</c:v>
                </c:pt>
                <c:pt idx="460">
                  <c:v>9202.0</c:v>
                </c:pt>
                <c:pt idx="461">
                  <c:v>9222.0</c:v>
                </c:pt>
                <c:pt idx="462">
                  <c:v>9242.0</c:v>
                </c:pt>
                <c:pt idx="463">
                  <c:v>9262.0</c:v>
                </c:pt>
                <c:pt idx="464">
                  <c:v>9282.0</c:v>
                </c:pt>
                <c:pt idx="465">
                  <c:v>9302.0</c:v>
                </c:pt>
                <c:pt idx="466">
                  <c:v>9322.0</c:v>
                </c:pt>
                <c:pt idx="467">
                  <c:v>9342.0</c:v>
                </c:pt>
                <c:pt idx="468">
                  <c:v>9362.0</c:v>
                </c:pt>
                <c:pt idx="469">
                  <c:v>9382.0</c:v>
                </c:pt>
                <c:pt idx="470">
                  <c:v>9402.0</c:v>
                </c:pt>
                <c:pt idx="471">
                  <c:v>9422.0</c:v>
                </c:pt>
                <c:pt idx="472">
                  <c:v>9442.0</c:v>
                </c:pt>
                <c:pt idx="473">
                  <c:v>9462.0</c:v>
                </c:pt>
                <c:pt idx="474">
                  <c:v>9482.0</c:v>
                </c:pt>
                <c:pt idx="475">
                  <c:v>9502.0</c:v>
                </c:pt>
                <c:pt idx="476">
                  <c:v>9522.0</c:v>
                </c:pt>
                <c:pt idx="477">
                  <c:v>9542.0</c:v>
                </c:pt>
                <c:pt idx="478">
                  <c:v>9562.0</c:v>
                </c:pt>
                <c:pt idx="479">
                  <c:v>9582.0</c:v>
                </c:pt>
                <c:pt idx="480">
                  <c:v>9602.0</c:v>
                </c:pt>
                <c:pt idx="481">
                  <c:v>9622.0</c:v>
                </c:pt>
                <c:pt idx="482">
                  <c:v>9642.0</c:v>
                </c:pt>
                <c:pt idx="483">
                  <c:v>9662.0</c:v>
                </c:pt>
                <c:pt idx="484">
                  <c:v>9682.0</c:v>
                </c:pt>
                <c:pt idx="485">
                  <c:v>9702.0</c:v>
                </c:pt>
                <c:pt idx="486">
                  <c:v>9722.0</c:v>
                </c:pt>
                <c:pt idx="487">
                  <c:v>9742.0</c:v>
                </c:pt>
                <c:pt idx="488">
                  <c:v>9762.0</c:v>
                </c:pt>
                <c:pt idx="489">
                  <c:v>9782.0</c:v>
                </c:pt>
                <c:pt idx="490">
                  <c:v>9802.0</c:v>
                </c:pt>
                <c:pt idx="491">
                  <c:v>9822.0</c:v>
                </c:pt>
                <c:pt idx="492">
                  <c:v>9842.0</c:v>
                </c:pt>
                <c:pt idx="493">
                  <c:v>9862.0</c:v>
                </c:pt>
                <c:pt idx="494">
                  <c:v>9882.0</c:v>
                </c:pt>
                <c:pt idx="495">
                  <c:v>9902.0</c:v>
                </c:pt>
                <c:pt idx="496">
                  <c:v>9922.0</c:v>
                </c:pt>
                <c:pt idx="497">
                  <c:v>9942.0</c:v>
                </c:pt>
                <c:pt idx="498">
                  <c:v>9962.0</c:v>
                </c:pt>
                <c:pt idx="499">
                  <c:v>9982.0</c:v>
                </c:pt>
              </c:numCache>
            </c:numRef>
          </c:xVal>
          <c:yVal>
            <c:numRef>
              <c:f>cap_backup!$B$26:$B$100025</c:f>
              <c:numCache>
                <c:formatCode>General</c:formatCode>
                <c:ptCount val="100000"/>
                <c:pt idx="0">
                  <c:v>320.0</c:v>
                </c:pt>
                <c:pt idx="1">
                  <c:v>29.0909090909091</c:v>
                </c:pt>
                <c:pt idx="2">
                  <c:v>15.2380952380952</c:v>
                </c:pt>
                <c:pt idx="3">
                  <c:v>10.3225806451613</c:v>
                </c:pt>
                <c:pt idx="4">
                  <c:v>7.80487804878049</c:v>
                </c:pt>
                <c:pt idx="5">
                  <c:v>6.27450980392157</c:v>
                </c:pt>
                <c:pt idx="6">
                  <c:v>5.24590163934426</c:v>
                </c:pt>
                <c:pt idx="7">
                  <c:v>4.50704225352113</c:v>
                </c:pt>
                <c:pt idx="8">
                  <c:v>3.95061728395062</c:v>
                </c:pt>
                <c:pt idx="9">
                  <c:v>3.51648351648352</c:v>
                </c:pt>
                <c:pt idx="10">
                  <c:v>3.16831683168317</c:v>
                </c:pt>
                <c:pt idx="11">
                  <c:v>2.88288288288288</c:v>
                </c:pt>
                <c:pt idx="12">
                  <c:v>2.64462809917355</c:v>
                </c:pt>
                <c:pt idx="13">
                  <c:v>2.44274809160305</c:v>
                </c:pt>
                <c:pt idx="14">
                  <c:v>2.26950354609929</c:v>
                </c:pt>
                <c:pt idx="15">
                  <c:v>2.11920529801325</c:v>
                </c:pt>
                <c:pt idx="16">
                  <c:v>1.98757763975155</c:v>
                </c:pt>
                <c:pt idx="17">
                  <c:v>1.87134502923977</c:v>
                </c:pt>
                <c:pt idx="18">
                  <c:v>1.76795580110497</c:v>
                </c:pt>
                <c:pt idx="19">
                  <c:v>1.67539267015707</c:v>
                </c:pt>
                <c:pt idx="20">
                  <c:v>1.59203980099503</c:v>
                </c:pt>
                <c:pt idx="21">
                  <c:v>1.51658767772512</c:v>
                </c:pt>
                <c:pt idx="22">
                  <c:v>1.44796380090498</c:v>
                </c:pt>
                <c:pt idx="23">
                  <c:v>1.38528138528139</c:v>
                </c:pt>
                <c:pt idx="24">
                  <c:v>1.32780082987552</c:v>
                </c:pt>
                <c:pt idx="25">
                  <c:v>1.27490039840637</c:v>
                </c:pt>
                <c:pt idx="26">
                  <c:v>1.22605363984674</c:v>
                </c:pt>
                <c:pt idx="27">
                  <c:v>1.18081180811808</c:v>
                </c:pt>
                <c:pt idx="28">
                  <c:v>1.13879003558719</c:v>
                </c:pt>
                <c:pt idx="29">
                  <c:v>1.09965635738832</c:v>
                </c:pt>
                <c:pt idx="30">
                  <c:v>1.06312292358804</c:v>
                </c:pt>
                <c:pt idx="31">
                  <c:v>1.02893890675241</c:v>
                </c:pt>
                <c:pt idx="32">
                  <c:v>0.996884735202492</c:v>
                </c:pt>
                <c:pt idx="33">
                  <c:v>0.966767371601208</c:v>
                </c:pt>
                <c:pt idx="34">
                  <c:v>0.93841642228739</c:v>
                </c:pt>
                <c:pt idx="35">
                  <c:v>0.911680911680912</c:v>
                </c:pt>
                <c:pt idx="36">
                  <c:v>0.886426592797784</c:v>
                </c:pt>
                <c:pt idx="37">
                  <c:v>0.862533692722372</c:v>
                </c:pt>
                <c:pt idx="38">
                  <c:v>0.83989501312336</c:v>
                </c:pt>
                <c:pt idx="39">
                  <c:v>0.818414322250639</c:v>
                </c:pt>
                <c:pt idx="40">
                  <c:v>0.798004987531172</c:v>
                </c:pt>
                <c:pt idx="41">
                  <c:v>0.778588807785888</c:v>
                </c:pt>
                <c:pt idx="42">
                  <c:v>0.760095011876485</c:v>
                </c:pt>
                <c:pt idx="43">
                  <c:v>0.74245939675174</c:v>
                </c:pt>
                <c:pt idx="44">
                  <c:v>0.72562358276644</c:v>
                </c:pt>
                <c:pt idx="45">
                  <c:v>0.709534368070953</c:v>
                </c:pt>
                <c:pt idx="46">
                  <c:v>0.694143167028199</c:v>
                </c:pt>
                <c:pt idx="47">
                  <c:v>0.679405520169852</c:v>
                </c:pt>
                <c:pt idx="48">
                  <c:v>0.665280665280665</c:v>
                </c:pt>
                <c:pt idx="49">
                  <c:v>0.651731160896131</c:v>
                </c:pt>
                <c:pt idx="50">
                  <c:v>0.63872255489022</c:v>
                </c:pt>
                <c:pt idx="51">
                  <c:v>0.626223091976517</c:v>
                </c:pt>
                <c:pt idx="52">
                  <c:v>0.614203454894434</c:v>
                </c:pt>
                <c:pt idx="53">
                  <c:v>0.602636534839925</c:v>
                </c:pt>
                <c:pt idx="54">
                  <c:v>0.591497227356747</c:v>
                </c:pt>
                <c:pt idx="55">
                  <c:v>0.58076225045372</c:v>
                </c:pt>
                <c:pt idx="56">
                  <c:v>0.570409982174688</c:v>
                </c:pt>
                <c:pt idx="57">
                  <c:v>0.560420315236427</c:v>
                </c:pt>
                <c:pt idx="58">
                  <c:v>0.550774526678141</c:v>
                </c:pt>
                <c:pt idx="59">
                  <c:v>0.541455160744501</c:v>
                </c:pt>
                <c:pt idx="60">
                  <c:v>0.532445923460899</c:v>
                </c:pt>
                <c:pt idx="61">
                  <c:v>0.523731587561375</c:v>
                </c:pt>
                <c:pt idx="62">
                  <c:v>0.515297906602255</c:v>
                </c:pt>
                <c:pt idx="63">
                  <c:v>0.507131537242472</c:v>
                </c:pt>
                <c:pt idx="64">
                  <c:v>0.499219968798752</c:v>
                </c:pt>
                <c:pt idx="65">
                  <c:v>0.491551459293395</c:v>
                </c:pt>
                <c:pt idx="66">
                  <c:v>0.48411497730711</c:v>
                </c:pt>
                <c:pt idx="67">
                  <c:v>0.476900149031297</c:v>
                </c:pt>
                <c:pt idx="68">
                  <c:v>0.469897209985316</c:v>
                </c:pt>
                <c:pt idx="69">
                  <c:v>0.463096960926194</c:v>
                </c:pt>
                <c:pt idx="70">
                  <c:v>0.456490727532097</c:v>
                </c:pt>
                <c:pt idx="71">
                  <c:v>0.450070323488045</c:v>
                </c:pt>
                <c:pt idx="72">
                  <c:v>0.443828016643551</c:v>
                </c:pt>
                <c:pt idx="73">
                  <c:v>0.437756497948017</c:v>
                </c:pt>
                <c:pt idx="74">
                  <c:v>0.431848852901485</c:v>
                </c:pt>
                <c:pt idx="75">
                  <c:v>0.426098535286285</c:v>
                </c:pt>
                <c:pt idx="76">
                  <c:v>0.420499342969777</c:v>
                </c:pt>
                <c:pt idx="77">
                  <c:v>0.415045395590143</c:v>
                </c:pt>
                <c:pt idx="78">
                  <c:v>0.409731113956466</c:v>
                </c:pt>
                <c:pt idx="79">
                  <c:v>0.404551201011378</c:v>
                </c:pt>
                <c:pt idx="80">
                  <c:v>0.399500624219725</c:v>
                </c:pt>
                <c:pt idx="81">
                  <c:v>0.394574599260173</c:v>
                </c:pt>
                <c:pt idx="82">
                  <c:v>0.389768574908648</c:v>
                </c:pt>
                <c:pt idx="83">
                  <c:v>0.385078219013237</c:v>
                </c:pt>
                <c:pt idx="84">
                  <c:v>0.380499405469679</c:v>
                </c:pt>
                <c:pt idx="85">
                  <c:v>0.376028202115159</c:v>
                </c:pt>
                <c:pt idx="86">
                  <c:v>0.371660859465738</c:v>
                </c:pt>
                <c:pt idx="87">
                  <c:v>0.367393800229621</c:v>
                </c:pt>
                <c:pt idx="88">
                  <c:v>0.36322360953462</c:v>
                </c:pt>
                <c:pt idx="89">
                  <c:v>0.359147025813693</c:v>
                </c:pt>
                <c:pt idx="90">
                  <c:v>0.355160932297447</c:v>
                </c:pt>
                <c:pt idx="91">
                  <c:v>0.351262349066959</c:v>
                </c:pt>
                <c:pt idx="92">
                  <c:v>0.347448425624321</c:v>
                </c:pt>
                <c:pt idx="93">
                  <c:v>0.343716433941998</c:v>
                </c:pt>
                <c:pt idx="94">
                  <c:v>0.340063761955367</c:v>
                </c:pt>
                <c:pt idx="95">
                  <c:v>0.336487907465825</c:v>
                </c:pt>
                <c:pt idx="96">
                  <c:v>0.332986472424558</c:v>
                </c:pt>
                <c:pt idx="97">
                  <c:v>0.329557157569516</c:v>
                </c:pt>
                <c:pt idx="98">
                  <c:v>0.326197757390418</c:v>
                </c:pt>
                <c:pt idx="99">
                  <c:v>0.322906155398587</c:v>
                </c:pt>
                <c:pt idx="100">
                  <c:v>0.31968031968032</c:v>
                </c:pt>
                <c:pt idx="101">
                  <c:v>0.316518298714144</c:v>
                </c:pt>
                <c:pt idx="102">
                  <c:v>0.313418217433888</c:v>
                </c:pt>
                <c:pt idx="103">
                  <c:v>0.310378273520854</c:v>
                </c:pt>
                <c:pt idx="104">
                  <c:v>0.307396733909702</c:v>
                </c:pt>
                <c:pt idx="105">
                  <c:v>0.304471931493815</c:v>
                </c:pt>
                <c:pt idx="106">
                  <c:v>0.301602262016965</c:v>
                </c:pt>
                <c:pt idx="107">
                  <c:v>0.298786181139122</c:v>
                </c:pt>
                <c:pt idx="108">
                  <c:v>0.296022201665125</c:v>
                </c:pt>
                <c:pt idx="109">
                  <c:v>0.293308890925756</c:v>
                </c:pt>
                <c:pt idx="110">
                  <c:v>0.290644868301544</c:v>
                </c:pt>
                <c:pt idx="111">
                  <c:v>0.288028802880288</c:v>
                </c:pt>
                <c:pt idx="112">
                  <c:v>0.285459411239964</c:v>
                </c:pt>
                <c:pt idx="113">
                  <c:v>0.282935455349248</c:v>
                </c:pt>
                <c:pt idx="114">
                  <c:v>0.28045574057844</c:v>
                </c:pt>
                <c:pt idx="115">
                  <c:v>0.278019113814075</c:v>
                </c:pt>
                <c:pt idx="116">
                  <c:v>0.275624461670973</c:v>
                </c:pt>
                <c:pt idx="117">
                  <c:v>0.273270708795901</c:v>
                </c:pt>
                <c:pt idx="118">
                  <c:v>0.270956816257409</c:v>
                </c:pt>
                <c:pt idx="119">
                  <c:v>0.268681780016793</c:v>
                </c:pt>
                <c:pt idx="120">
                  <c:v>0.266444629475437</c:v>
                </c:pt>
                <c:pt idx="121">
                  <c:v>0.264244426094137</c:v>
                </c:pt>
                <c:pt idx="122">
                  <c:v>0.262080262080262</c:v>
                </c:pt>
                <c:pt idx="123">
                  <c:v>0.259951259138911</c:v>
                </c:pt>
                <c:pt idx="124">
                  <c:v>0.257856567284448</c:v>
                </c:pt>
                <c:pt idx="125">
                  <c:v>0.255795363709033</c:v>
                </c:pt>
                <c:pt idx="126">
                  <c:v>0.253766851704996</c:v>
                </c:pt>
                <c:pt idx="127">
                  <c:v>0.25177025963808</c:v>
                </c:pt>
                <c:pt idx="128">
                  <c:v>0.249804839968774</c:v>
                </c:pt>
                <c:pt idx="129">
                  <c:v>0.247869868319132</c:v>
                </c:pt>
                <c:pt idx="130">
                  <c:v>0.245964642582629</c:v>
                </c:pt>
                <c:pt idx="131">
                  <c:v>0.244088482074752</c:v>
                </c:pt>
                <c:pt idx="132">
                  <c:v>0.24224072672218</c:v>
                </c:pt>
                <c:pt idx="133">
                  <c:v>0.240420736288505</c:v>
                </c:pt>
                <c:pt idx="134">
                  <c:v>0.238627889634601</c:v>
                </c:pt>
                <c:pt idx="135">
                  <c:v>0.236861584011843</c:v>
                </c:pt>
                <c:pt idx="136">
                  <c:v>0.235121234386481</c:v>
                </c:pt>
                <c:pt idx="137">
                  <c:v>0.233406272793581</c:v>
                </c:pt>
                <c:pt idx="138">
                  <c:v>0.231716147719044</c:v>
                </c:pt>
                <c:pt idx="139">
                  <c:v>0.230050323508267</c:v>
                </c:pt>
                <c:pt idx="140">
                  <c:v>0.228408279800143</c:v>
                </c:pt>
                <c:pt idx="141">
                  <c:v>0.226789510985117</c:v>
                </c:pt>
                <c:pt idx="142">
                  <c:v>0.225193525686137</c:v>
                </c:pt>
                <c:pt idx="143">
                  <c:v>0.223619846261356</c:v>
                </c:pt>
                <c:pt idx="144">
                  <c:v>0.22206800832755</c:v>
                </c:pt>
                <c:pt idx="145">
                  <c:v>0.220537560303239</c:v>
                </c:pt>
                <c:pt idx="146">
                  <c:v>0.219028062970568</c:v>
                </c:pt>
                <c:pt idx="147">
                  <c:v>0.217539089055065</c:v>
                </c:pt>
                <c:pt idx="148">
                  <c:v>0.216070222822417</c:v>
                </c:pt>
                <c:pt idx="149">
                  <c:v>0.214621059691482</c:v>
                </c:pt>
                <c:pt idx="150">
                  <c:v>0.213191205862758</c:v>
                </c:pt>
                <c:pt idx="151">
                  <c:v>0.211780277961615</c:v>
                </c:pt>
                <c:pt idx="152">
                  <c:v>0.210387902695595</c:v>
                </c:pt>
                <c:pt idx="153">
                  <c:v>0.209013716525147</c:v>
                </c:pt>
                <c:pt idx="154">
                  <c:v>0.207657365347177</c:v>
                </c:pt>
                <c:pt idx="155">
                  <c:v>0.206318504190845</c:v>
                </c:pt>
                <c:pt idx="156">
                  <c:v>0.204996796925048</c:v>
                </c:pt>
                <c:pt idx="157">
                  <c:v>0.203691915977085</c:v>
                </c:pt>
                <c:pt idx="158">
                  <c:v>0.202403542061986</c:v>
                </c:pt>
                <c:pt idx="159">
                  <c:v>0.201131363922062</c:v>
                </c:pt>
                <c:pt idx="160">
                  <c:v>0.199875078076202</c:v>
                </c:pt>
                <c:pt idx="161">
                  <c:v>0.198634388578523</c:v>
                </c:pt>
                <c:pt idx="162">
                  <c:v>0.197409006785935</c:v>
                </c:pt>
                <c:pt idx="163">
                  <c:v>0.196198651134273</c:v>
                </c:pt>
                <c:pt idx="164">
                  <c:v>0.195003046922608</c:v>
                </c:pt>
                <c:pt idx="165">
                  <c:v>0.193821926105391</c:v>
                </c:pt>
                <c:pt idx="166">
                  <c:v>0.192655027092113</c:v>
                </c:pt>
                <c:pt idx="167">
                  <c:v>0.191502094554159</c:v>
                </c:pt>
                <c:pt idx="168">
                  <c:v>0.190362879238548</c:v>
                </c:pt>
                <c:pt idx="169">
                  <c:v>0.189237137788291</c:v>
                </c:pt>
                <c:pt idx="170">
                  <c:v>0.188124632569077</c:v>
                </c:pt>
                <c:pt idx="171">
                  <c:v>0.187025131502046</c:v>
                </c:pt>
                <c:pt idx="172">
                  <c:v>0.185938407902382</c:v>
                </c:pt>
                <c:pt idx="173">
                  <c:v>0.184864240323512</c:v>
                </c:pt>
                <c:pt idx="174">
                  <c:v>0.183802412406663</c:v>
                </c:pt>
                <c:pt idx="175">
                  <c:v>0.18275271273558</c:v>
                </c:pt>
                <c:pt idx="176">
                  <c:v>0.181714934696195</c:v>
                </c:pt>
                <c:pt idx="177">
                  <c:v>0.18068887634105</c:v>
                </c:pt>
                <c:pt idx="178">
                  <c:v>0.179674340258282</c:v>
                </c:pt>
                <c:pt idx="179">
                  <c:v>0.178671133445003</c:v>
                </c:pt>
                <c:pt idx="180">
                  <c:v>0.177679067184897</c:v>
                </c:pt>
                <c:pt idx="181">
                  <c:v>0.176697956929873</c:v>
                </c:pt>
                <c:pt idx="182">
                  <c:v>0.175727622185612</c:v>
                </c:pt>
                <c:pt idx="183">
                  <c:v>0.174767886400874</c:v>
                </c:pt>
                <c:pt idx="184">
                  <c:v>0.173818576860402</c:v>
                </c:pt>
                <c:pt idx="185">
                  <c:v>0.172879524581307</c:v>
                </c:pt>
                <c:pt idx="186">
                  <c:v>0.171950564212789</c:v>
                </c:pt>
                <c:pt idx="187">
                  <c:v>0.17103153393907</c:v>
                </c:pt>
                <c:pt idx="188">
                  <c:v>0.170122275385433</c:v>
                </c:pt>
                <c:pt idx="189">
                  <c:v>0.169222633527234</c:v>
                </c:pt>
                <c:pt idx="190">
                  <c:v>0.168332456601789</c:v>
                </c:pt>
                <c:pt idx="191">
                  <c:v>0.167451596023025</c:v>
                </c:pt>
                <c:pt idx="192">
                  <c:v>0.166579906298803</c:v>
                </c:pt>
                <c:pt idx="193">
                  <c:v>0.165717244950803</c:v>
                </c:pt>
                <c:pt idx="194">
                  <c:v>0.164863472436888</c:v>
                </c:pt>
                <c:pt idx="195">
                  <c:v>0.164018452075859</c:v>
                </c:pt>
                <c:pt idx="196">
                  <c:v>0.163182049974503</c:v>
                </c:pt>
                <c:pt idx="197">
                  <c:v>0.162354134956875</c:v>
                </c:pt>
                <c:pt idx="198">
                  <c:v>0.161534578495709</c:v>
                </c:pt>
                <c:pt idx="199">
                  <c:v>0.160723254645907</c:v>
                </c:pt>
                <c:pt idx="200">
                  <c:v>0.15992003998001</c:v>
                </c:pt>
                <c:pt idx="201">
                  <c:v>0.159124813525609</c:v>
                </c:pt>
                <c:pt idx="202">
                  <c:v>0.158337456704602</c:v>
                </c:pt>
                <c:pt idx="203">
                  <c:v>0.157557853274249</c:v>
                </c:pt>
                <c:pt idx="204">
                  <c:v>0.156785889269966</c:v>
                </c:pt>
                <c:pt idx="205">
                  <c:v>0.156021452949781</c:v>
                </c:pt>
                <c:pt idx="206">
                  <c:v>0.155264434740417</c:v>
                </c:pt>
                <c:pt idx="207">
                  <c:v>0.154514727184935</c:v>
                </c:pt>
                <c:pt idx="208">
                  <c:v>0.153772224891879</c:v>
                </c:pt>
                <c:pt idx="209">
                  <c:v>0.153036824485892</c:v>
                </c:pt>
                <c:pt idx="210">
                  <c:v>0.152308424559733</c:v>
                </c:pt>
                <c:pt idx="211">
                  <c:v>0.151586925627665</c:v>
                </c:pt>
                <c:pt idx="212">
                  <c:v>0.150872230080151</c:v>
                </c:pt>
                <c:pt idx="213">
                  <c:v>0.15016424213984</c:v>
                </c:pt>
                <c:pt idx="214">
                  <c:v>0.149462867818776</c:v>
                </c:pt>
                <c:pt idx="215">
                  <c:v>0.148768014876801</c:v>
                </c:pt>
                <c:pt idx="216">
                  <c:v>0.14807959278112</c:v>
                </c:pt>
                <c:pt idx="217">
                  <c:v>0.147397512666974</c:v>
                </c:pt>
                <c:pt idx="218">
                  <c:v>0.146721687299404</c:v>
                </c:pt>
                <c:pt idx="219">
                  <c:v>0.146052031036057</c:v>
                </c:pt>
                <c:pt idx="220">
                  <c:v>0.145388459791004</c:v>
                </c:pt>
                <c:pt idx="221">
                  <c:v>0.144730890999548</c:v>
                </c:pt>
                <c:pt idx="222">
                  <c:v>0.144079243583971</c:v>
                </c:pt>
                <c:pt idx="223">
                  <c:v>0.143433437920215</c:v>
                </c:pt>
                <c:pt idx="224">
                  <c:v>0.142793395805444</c:v>
                </c:pt>
                <c:pt idx="225">
                  <c:v>0.142159040426477</c:v>
                </c:pt>
                <c:pt idx="226">
                  <c:v>0.141530296329058</c:v>
                </c:pt>
                <c:pt idx="227">
                  <c:v>0.140907089387935</c:v>
                </c:pt>
                <c:pt idx="228">
                  <c:v>0.140289346777729</c:v>
                </c:pt>
                <c:pt idx="229">
                  <c:v>0.139676996944566</c:v>
                </c:pt>
                <c:pt idx="230">
                  <c:v>0.139069969578444</c:v>
                </c:pt>
                <c:pt idx="231">
                  <c:v>0.138468195586326</c:v>
                </c:pt>
                <c:pt idx="232">
                  <c:v>0.13787160706592</c:v>
                </c:pt>
                <c:pt idx="233">
                  <c:v>0.137280137280137</c:v>
                </c:pt>
                <c:pt idx="234">
                  <c:v>0.136693720632208</c:v>
                </c:pt>
                <c:pt idx="235">
                  <c:v>0.136112292641429</c:v>
                </c:pt>
                <c:pt idx="236">
                  <c:v>0.135535789919526</c:v>
                </c:pt>
                <c:pt idx="237">
                  <c:v>0.134964150147617</c:v>
                </c:pt>
                <c:pt idx="238">
                  <c:v>0.134397312053759</c:v>
                </c:pt>
                <c:pt idx="239">
                  <c:v>0.13383521539105</c:v>
                </c:pt>
                <c:pt idx="240">
                  <c:v>0.133277800916285</c:v>
                </c:pt>
                <c:pt idx="241">
                  <c:v>0.132725010369141</c:v>
                </c:pt>
                <c:pt idx="242">
                  <c:v>0.132176786451879</c:v>
                </c:pt>
                <c:pt idx="243">
                  <c:v>0.131633072809543</c:v>
                </c:pt>
                <c:pt idx="244">
                  <c:v>0.131093814010651</c:v>
                </c:pt>
                <c:pt idx="245">
                  <c:v>0.130558955528356</c:v>
                </c:pt>
                <c:pt idx="246">
                  <c:v>0.130028443722064</c:v>
                </c:pt>
                <c:pt idx="247">
                  <c:v>0.129502225819506</c:v>
                </c:pt>
                <c:pt idx="248">
                  <c:v>0.128980249899234</c:v>
                </c:pt>
                <c:pt idx="249">
                  <c:v>0.128462464873545</c:v>
                </c:pt>
                <c:pt idx="250">
                  <c:v>0.127948820471811</c:v>
                </c:pt>
                <c:pt idx="251">
                  <c:v>0.127439267224213</c:v>
                </c:pt>
                <c:pt idx="252">
                  <c:v>0.126933756445855</c:v>
                </c:pt>
                <c:pt idx="253">
                  <c:v>0.126432240221256</c:v>
                </c:pt>
                <c:pt idx="254">
                  <c:v>0.125934671389217</c:v>
                </c:pt>
                <c:pt idx="255">
                  <c:v>0.125441003528028</c:v>
                </c:pt>
                <c:pt idx="256">
                  <c:v>0.124951190941039</c:v>
                </c:pt>
                <c:pt idx="257">
                  <c:v>0.124465188642552</c:v>
                </c:pt>
                <c:pt idx="258">
                  <c:v>0.123982952344053</c:v>
                </c:pt>
                <c:pt idx="259">
                  <c:v>0.123504438440756</c:v>
                </c:pt>
                <c:pt idx="260">
                  <c:v>0.123029603998462</c:v>
                </c:pt>
                <c:pt idx="261">
                  <c:v>0.122558406740712</c:v>
                </c:pt>
                <c:pt idx="262">
                  <c:v>0.122090805036246</c:v>
                </c:pt>
                <c:pt idx="263">
                  <c:v>0.121626757886735</c:v>
                </c:pt>
                <c:pt idx="264">
                  <c:v>0.121166224914805</c:v>
                </c:pt>
                <c:pt idx="265">
                  <c:v>0.12070916635232</c:v>
                </c:pt>
                <c:pt idx="266">
                  <c:v>0.120255543028936</c:v>
                </c:pt>
                <c:pt idx="267">
                  <c:v>0.119805316360914</c:v>
                </c:pt>
                <c:pt idx="268">
                  <c:v>0.119358448340172</c:v>
                </c:pt>
                <c:pt idx="269">
                  <c:v>0.118914901523597</c:v>
                </c:pt>
                <c:pt idx="270">
                  <c:v>0.118474639022584</c:v>
                </c:pt>
                <c:pt idx="271">
                  <c:v>0.118037624492807</c:v>
                </c:pt>
                <c:pt idx="272">
                  <c:v>0.117603822124219</c:v>
                </c:pt>
                <c:pt idx="273">
                  <c:v>0.117173196631271</c:v>
                </c:pt>
                <c:pt idx="274">
                  <c:v>0.116745713243342</c:v>
                </c:pt>
                <c:pt idx="275">
                  <c:v>0.116321337695383</c:v>
                </c:pt>
                <c:pt idx="276">
                  <c:v>0.115900036218761</c:v>
                </c:pt>
                <c:pt idx="277">
                  <c:v>0.115481775532299</c:v>
                </c:pt>
                <c:pt idx="278">
                  <c:v>0.115066522833513</c:v>
                </c:pt>
                <c:pt idx="279">
                  <c:v>0.114654245790039</c:v>
                </c:pt>
                <c:pt idx="280">
                  <c:v>0.114244912531239</c:v>
                </c:pt>
                <c:pt idx="281">
                  <c:v>0.113838491639986</c:v>
                </c:pt>
                <c:pt idx="282">
                  <c:v>0.11343495214463</c:v>
                </c:pt>
                <c:pt idx="283">
                  <c:v>0.113034263511127</c:v>
                </c:pt>
                <c:pt idx="284">
                  <c:v>0.11263639563534</c:v>
                </c:pt>
                <c:pt idx="285">
                  <c:v>0.112241318835496</c:v>
                </c:pt>
                <c:pt idx="286">
                  <c:v>0.111849003844809</c:v>
                </c:pt>
                <c:pt idx="287">
                  <c:v>0.111459421804249</c:v>
                </c:pt>
                <c:pt idx="288">
                  <c:v>0.111072544255467</c:v>
                </c:pt>
                <c:pt idx="289">
                  <c:v>0.110688343133864</c:v>
                </c:pt>
                <c:pt idx="290">
                  <c:v>0.110306790761806</c:v>
                </c:pt>
                <c:pt idx="291">
                  <c:v>0.109927859841979</c:v>
                </c:pt>
                <c:pt idx="292">
                  <c:v>0.109551523450873</c:v>
                </c:pt>
                <c:pt idx="293">
                  <c:v>0.109177755032412</c:v>
                </c:pt>
                <c:pt idx="294">
                  <c:v>0.108806528391703</c:v>
                </c:pt>
                <c:pt idx="295">
                  <c:v>0.108437817688919</c:v>
                </c:pt>
                <c:pt idx="296">
                  <c:v>0.1080715974333</c:v>
                </c:pt>
                <c:pt idx="297">
                  <c:v>0.10770784247728</c:v>
                </c:pt>
                <c:pt idx="298">
                  <c:v>0.107346528010735</c:v>
                </c:pt>
                <c:pt idx="299">
                  <c:v>0.106987629555333</c:v>
                </c:pt>
                <c:pt idx="300">
                  <c:v>0.106631122959014</c:v>
                </c:pt>
                <c:pt idx="301">
                  <c:v>0.106276984390568</c:v>
                </c:pt>
                <c:pt idx="302">
                  <c:v>0.105925190334326</c:v>
                </c:pt>
                <c:pt idx="303">
                  <c:v>0.105575717584955</c:v>
                </c:pt>
                <c:pt idx="304">
                  <c:v>0.105228543242354</c:v>
                </c:pt>
                <c:pt idx="305">
                  <c:v>0.104883644706654</c:v>
                </c:pt>
                <c:pt idx="306">
                  <c:v>0.104540999673309</c:v>
                </c:pt>
                <c:pt idx="307">
                  <c:v>0.104200586128297</c:v>
                </c:pt>
                <c:pt idx="308">
                  <c:v>0.103862382343395</c:v>
                </c:pt>
                <c:pt idx="309">
                  <c:v>0.103526366871563</c:v>
                </c:pt>
                <c:pt idx="310">
                  <c:v>0.103192518542406</c:v>
                </c:pt>
                <c:pt idx="311">
                  <c:v>0.102860816457731</c:v>
                </c:pt>
                <c:pt idx="312">
                  <c:v>0.102531239987184</c:v>
                </c:pt>
                <c:pt idx="313">
                  <c:v>0.102203768763973</c:v>
                </c:pt>
                <c:pt idx="314">
                  <c:v>0.101878382680675</c:v>
                </c:pt>
                <c:pt idx="315">
                  <c:v>0.101555061885116</c:v>
                </c:pt>
                <c:pt idx="316">
                  <c:v>0.101233786776337</c:v>
                </c:pt>
                <c:pt idx="317">
                  <c:v>0.100914538000631</c:v>
                </c:pt>
                <c:pt idx="318">
                  <c:v>0.100597296447658</c:v>
                </c:pt>
                <c:pt idx="319">
                  <c:v>0.100282043246631</c:v>
                </c:pt>
                <c:pt idx="320">
                  <c:v>0.0999687597625742</c:v>
                </c:pt>
                <c:pt idx="321">
                  <c:v>0.0996574275926502</c:v>
                </c:pt>
                <c:pt idx="322">
                  <c:v>0.0993480285625582</c:v>
                </c:pt>
                <c:pt idx="323">
                  <c:v>0.099040544722996</c:v>
                </c:pt>
                <c:pt idx="324">
                  <c:v>0.0987349583461895</c:v>
                </c:pt>
                <c:pt idx="325">
                  <c:v>0.0984312519224854</c:v>
                </c:pt>
                <c:pt idx="326">
                  <c:v>0.0981294081570071</c:v>
                </c:pt>
                <c:pt idx="327">
                  <c:v>0.0978294099663712</c:v>
                </c:pt>
                <c:pt idx="328">
                  <c:v>0.0975312404754648</c:v>
                </c:pt>
                <c:pt idx="329">
                  <c:v>0.0972348830142814</c:v>
                </c:pt>
                <c:pt idx="330">
                  <c:v>0.0969403211148137</c:v>
                </c:pt>
                <c:pt idx="331">
                  <c:v>0.0966475385080036</c:v>
                </c:pt>
                <c:pt idx="332">
                  <c:v>0.0963565191207468</c:v>
                </c:pt>
                <c:pt idx="333">
                  <c:v>0.0960672470729511</c:v>
                </c:pt>
                <c:pt idx="334">
                  <c:v>0.0957797066746483</c:v>
                </c:pt>
                <c:pt idx="335">
                  <c:v>0.0954938824231573</c:v>
                </c:pt>
                <c:pt idx="336">
                  <c:v>0.0952097590002975</c:v>
                </c:pt>
                <c:pt idx="337">
                  <c:v>0.0949273212696529</c:v>
                </c:pt>
                <c:pt idx="338">
                  <c:v>0.0946465542738835</c:v>
                </c:pt>
                <c:pt idx="339">
                  <c:v>0.0943674432320849</c:v>
                </c:pt>
                <c:pt idx="340">
                  <c:v>0.094089973537195</c:v>
                </c:pt>
                <c:pt idx="341">
                  <c:v>0.0938141307534448</c:v>
                </c:pt>
                <c:pt idx="342">
                  <c:v>0.0935399006138556</c:v>
                </c:pt>
                <c:pt idx="343">
                  <c:v>0.0932672690177791</c:v>
                </c:pt>
                <c:pt idx="344">
                  <c:v>0.0929962220284801</c:v>
                </c:pt>
                <c:pt idx="345">
                  <c:v>0.0927267458707621</c:v>
                </c:pt>
                <c:pt idx="346">
                  <c:v>0.0924588269286333</c:v>
                </c:pt>
                <c:pt idx="347">
                  <c:v>0.0921924517430135</c:v>
                </c:pt>
                <c:pt idx="348">
                  <c:v>0.09192760700948</c:v>
                </c:pt>
                <c:pt idx="349">
                  <c:v>0.0916642795760527</c:v>
                </c:pt>
                <c:pt idx="350">
                  <c:v>0.0914024564410169</c:v>
                </c:pt>
                <c:pt idx="351">
                  <c:v>0.0911421247507833</c:v>
                </c:pt>
                <c:pt idx="352">
                  <c:v>0.0908832717977847</c:v>
                </c:pt>
                <c:pt idx="353">
                  <c:v>0.0906258850184084</c:v>
                </c:pt>
                <c:pt idx="354">
                  <c:v>0.090369951990963</c:v>
                </c:pt>
                <c:pt idx="355">
                  <c:v>0.0901154604336806</c:v>
                </c:pt>
                <c:pt idx="356">
                  <c:v>0.089862398202752</c:v>
                </c:pt>
                <c:pt idx="357">
                  <c:v>0.0896107532903949</c:v>
                </c:pt>
                <c:pt idx="358">
                  <c:v>0.0893605138229545</c:v>
                </c:pt>
                <c:pt idx="359">
                  <c:v>0.0891116680590365</c:v>
                </c:pt>
                <c:pt idx="360">
                  <c:v>0.0888642043876701</c:v>
                </c:pt>
                <c:pt idx="361">
                  <c:v>0.0886181113265024</c:v>
                </c:pt>
                <c:pt idx="362">
                  <c:v>0.0883733775200221</c:v>
                </c:pt>
                <c:pt idx="363">
                  <c:v>0.0881299917378133</c:v>
                </c:pt>
                <c:pt idx="364">
                  <c:v>0.0878879428728371</c:v>
                </c:pt>
                <c:pt idx="365">
                  <c:v>0.0876472199397425</c:v>
                </c:pt>
                <c:pt idx="366">
                  <c:v>0.087407812073204</c:v>
                </c:pt>
                <c:pt idx="367">
                  <c:v>0.0871697085262871</c:v>
                </c:pt>
                <c:pt idx="368">
                  <c:v>0.08693289866884</c:v>
                </c:pt>
                <c:pt idx="369">
                  <c:v>0.0866973719859117</c:v>
                </c:pt>
                <c:pt idx="370">
                  <c:v>0.0864631180761956</c:v>
                </c:pt>
                <c:pt idx="371">
                  <c:v>0.0862301266504985</c:v>
                </c:pt>
                <c:pt idx="372">
                  <c:v>0.0859983875302338</c:v>
                </c:pt>
                <c:pt idx="373">
                  <c:v>0.0857678906459394</c:v>
                </c:pt>
                <c:pt idx="374">
                  <c:v>0.0855386260358193</c:v>
                </c:pt>
                <c:pt idx="375">
                  <c:v>0.0853105838443082</c:v>
                </c:pt>
                <c:pt idx="376">
                  <c:v>0.0850837543206594</c:v>
                </c:pt>
                <c:pt idx="377">
                  <c:v>0.084858127817555</c:v>
                </c:pt>
                <c:pt idx="378">
                  <c:v>0.0846336947897382</c:v>
                </c:pt>
                <c:pt idx="379">
                  <c:v>0.0844104457926668</c:v>
                </c:pt>
                <c:pt idx="380">
                  <c:v>0.0841883714811892</c:v>
                </c:pt>
                <c:pt idx="381">
                  <c:v>0.0839674626082393</c:v>
                </c:pt>
                <c:pt idx="382">
                  <c:v>0.0837477100235541</c:v>
                </c:pt>
                <c:pt idx="383">
                  <c:v>0.0835291046724093</c:v>
                </c:pt>
                <c:pt idx="384">
                  <c:v>0.0833116375943765</c:v>
                </c:pt>
                <c:pt idx="385">
                  <c:v>0.0830952999220982</c:v>
                </c:pt>
                <c:pt idx="386">
                  <c:v>0.0828800828800829</c:v>
                </c:pt>
                <c:pt idx="387">
                  <c:v>0.0826659777835185</c:v>
                </c:pt>
                <c:pt idx="388">
                  <c:v>0.0824529760371038</c:v>
                </c:pt>
                <c:pt idx="389">
                  <c:v>0.0822410691338987</c:v>
                </c:pt>
                <c:pt idx="390">
                  <c:v>0.0820302486541912</c:v>
                </c:pt>
                <c:pt idx="391">
                  <c:v>0.0818205062643825</c:v>
                </c:pt>
                <c:pt idx="392">
                  <c:v>0.0816118337158888</c:v>
                </c:pt>
                <c:pt idx="393">
                  <c:v>0.08140422284406</c:v>
                </c:pt>
                <c:pt idx="394">
                  <c:v>0.081197665567115</c:v>
                </c:pt>
                <c:pt idx="395">
                  <c:v>0.0809921538850924</c:v>
                </c:pt>
                <c:pt idx="396">
                  <c:v>0.0807876798788185</c:v>
                </c:pt>
                <c:pt idx="397">
                  <c:v>0.0805842357088895</c:v>
                </c:pt>
                <c:pt idx="398">
                  <c:v>0.0803818136146697</c:v>
                </c:pt>
                <c:pt idx="399">
                  <c:v>0.0801804059133049</c:v>
                </c:pt>
                <c:pt idx="400">
                  <c:v>0.0799800049987503</c:v>
                </c:pt>
                <c:pt idx="401">
                  <c:v>0.0797806033408128</c:v>
                </c:pt>
                <c:pt idx="402">
                  <c:v>0.0795821934842079</c:v>
                </c:pt>
                <c:pt idx="403">
                  <c:v>0.0793847680476309</c:v>
                </c:pt>
                <c:pt idx="404">
                  <c:v>0.0791883197228409</c:v>
                </c:pt>
                <c:pt idx="405">
                  <c:v>0.0789928412737596</c:v>
                </c:pt>
                <c:pt idx="406">
                  <c:v>0.0787983255355824</c:v>
                </c:pt>
                <c:pt idx="407">
                  <c:v>0.0786047654139032</c:v>
                </c:pt>
                <c:pt idx="408">
                  <c:v>0.078412153883852</c:v>
                </c:pt>
                <c:pt idx="409">
                  <c:v>0.0782204839892447</c:v>
                </c:pt>
                <c:pt idx="410">
                  <c:v>0.0780297488417459</c:v>
                </c:pt>
                <c:pt idx="411">
                  <c:v>0.0778399416200438</c:v>
                </c:pt>
                <c:pt idx="412">
                  <c:v>0.0776510555690367</c:v>
                </c:pt>
                <c:pt idx="413">
                  <c:v>0.0774630839990317</c:v>
                </c:pt>
                <c:pt idx="414">
                  <c:v>0.0772760202849553</c:v>
                </c:pt>
                <c:pt idx="415">
                  <c:v>0.0770898578655746</c:v>
                </c:pt>
                <c:pt idx="416">
                  <c:v>0.0769045902427301</c:v>
                </c:pt>
                <c:pt idx="417">
                  <c:v>0.0767202109805802</c:v>
                </c:pt>
                <c:pt idx="418">
                  <c:v>0.0765367137048553</c:v>
                </c:pt>
                <c:pt idx="419">
                  <c:v>0.0763540921021236</c:v>
                </c:pt>
                <c:pt idx="420">
                  <c:v>0.0761723399190669</c:v>
                </c:pt>
                <c:pt idx="421">
                  <c:v>0.0759914509617668</c:v>
                </c:pt>
                <c:pt idx="422">
                  <c:v>0.0758114190950012</c:v>
                </c:pt>
                <c:pt idx="423">
                  <c:v>0.0756322382415505</c:v>
                </c:pt>
                <c:pt idx="424">
                  <c:v>0.0754539023815138</c:v>
                </c:pt>
                <c:pt idx="425">
                  <c:v>0.0752764055516349</c:v>
                </c:pt>
                <c:pt idx="426">
                  <c:v>0.0750997418446374</c:v>
                </c:pt>
                <c:pt idx="427">
                  <c:v>0.0749239054085694</c:v>
                </c:pt>
                <c:pt idx="428">
                  <c:v>0.0747488904461574</c:v>
                </c:pt>
                <c:pt idx="429">
                  <c:v>0.0745746912141692</c:v>
                </c:pt>
                <c:pt idx="430">
                  <c:v>0.0744013020227854</c:v>
                </c:pt>
                <c:pt idx="431">
                  <c:v>0.0742287172349803</c:v>
                </c:pt>
                <c:pt idx="432">
                  <c:v>0.0740569312659107</c:v>
                </c:pt>
                <c:pt idx="433">
                  <c:v>0.0738859385823136</c:v>
                </c:pt>
                <c:pt idx="434">
                  <c:v>0.073715733701912</c:v>
                </c:pt>
                <c:pt idx="435">
                  <c:v>0.0735463111928292</c:v>
                </c:pt>
                <c:pt idx="436">
                  <c:v>0.0733776656730108</c:v>
                </c:pt>
                <c:pt idx="437">
                  <c:v>0.0732097918096546</c:v>
                </c:pt>
                <c:pt idx="438">
                  <c:v>0.0730426843186487</c:v>
                </c:pt>
                <c:pt idx="439">
                  <c:v>0.0728763379640173</c:v>
                </c:pt>
                <c:pt idx="440">
                  <c:v>0.0727107475573733</c:v>
                </c:pt>
                <c:pt idx="441">
                  <c:v>0.0725459079573793</c:v>
                </c:pt>
                <c:pt idx="442">
                  <c:v>0.0723818140692151</c:v>
                </c:pt>
                <c:pt idx="443">
                  <c:v>0.0722184608440533</c:v>
                </c:pt>
                <c:pt idx="444">
                  <c:v>0.0720558432785409</c:v>
                </c:pt>
                <c:pt idx="445">
                  <c:v>0.0718939564142889</c:v>
                </c:pt>
                <c:pt idx="446">
                  <c:v>0.0717327953373683</c:v>
                </c:pt>
                <c:pt idx="447">
                  <c:v>0.0715723551778126</c:v>
                </c:pt>
                <c:pt idx="448">
                  <c:v>0.0714126311091274</c:v>
                </c:pt>
                <c:pt idx="449">
                  <c:v>0.0712536183478067</c:v>
                </c:pt>
                <c:pt idx="450">
                  <c:v>0.0710953121528549</c:v>
                </c:pt>
                <c:pt idx="451">
                  <c:v>0.0709377078253159</c:v>
                </c:pt>
                <c:pt idx="452">
                  <c:v>0.070780800707808</c:v>
                </c:pt>
                <c:pt idx="453">
                  <c:v>0.0706245861840653</c:v>
                </c:pt>
                <c:pt idx="454">
                  <c:v>0.0704690596784849</c:v>
                </c:pt>
                <c:pt idx="455">
                  <c:v>0.0703142166556801</c:v>
                </c:pt>
                <c:pt idx="456">
                  <c:v>0.0701600526200395</c:v>
                </c:pt>
                <c:pt idx="457">
                  <c:v>0.0700065631152921</c:v>
                </c:pt>
                <c:pt idx="458">
                  <c:v>0.0698537437240777</c:v>
                </c:pt>
                <c:pt idx="459">
                  <c:v>0.0697015900675234</c:v>
                </c:pt>
                <c:pt idx="460">
                  <c:v>0.069550097804825</c:v>
                </c:pt>
                <c:pt idx="461">
                  <c:v>0.0693992626328345</c:v>
                </c:pt>
                <c:pt idx="462">
                  <c:v>0.0692490802856525</c:v>
                </c:pt>
                <c:pt idx="463">
                  <c:v>0.0690995465342259</c:v>
                </c:pt>
                <c:pt idx="464">
                  <c:v>0.0689506571859513</c:v>
                </c:pt>
                <c:pt idx="465">
                  <c:v>0.068802408084283</c:v>
                </c:pt>
                <c:pt idx="466">
                  <c:v>0.0686547951083459</c:v>
                </c:pt>
                <c:pt idx="467">
                  <c:v>0.0685078141725541</c:v>
                </c:pt>
                <c:pt idx="468">
                  <c:v>0.0683614612262337</c:v>
                </c:pt>
                <c:pt idx="469">
                  <c:v>0.0682157322532509</c:v>
                </c:pt>
                <c:pt idx="470">
                  <c:v>0.0680706232716443</c:v>
                </c:pt>
                <c:pt idx="471">
                  <c:v>0.0679261303332626</c:v>
                </c:pt>
                <c:pt idx="472">
                  <c:v>0.0677822495234061</c:v>
                </c:pt>
                <c:pt idx="473">
                  <c:v>0.0676389769604735</c:v>
                </c:pt>
                <c:pt idx="474">
                  <c:v>0.0674963087956128</c:v>
                </c:pt>
                <c:pt idx="475">
                  <c:v>0.0673542412123764</c:v>
                </c:pt>
                <c:pt idx="476">
                  <c:v>0.067212770426381</c:v>
                </c:pt>
                <c:pt idx="477">
                  <c:v>0.0670718926849717</c:v>
                </c:pt>
                <c:pt idx="478">
                  <c:v>0.0669316042668898</c:v>
                </c:pt>
                <c:pt idx="479">
                  <c:v>0.0667919014819453</c:v>
                </c:pt>
                <c:pt idx="480">
                  <c:v>0.0666527806706936</c:v>
                </c:pt>
                <c:pt idx="481">
                  <c:v>0.0665142382041156</c:v>
                </c:pt>
                <c:pt idx="482">
                  <c:v>0.0663762704833022</c:v>
                </c:pt>
                <c:pt idx="483">
                  <c:v>0.066238873939143</c:v>
                </c:pt>
                <c:pt idx="484">
                  <c:v>0.0661020450320182</c:v>
                </c:pt>
                <c:pt idx="485">
                  <c:v>0.0659657802514946</c:v>
                </c:pt>
                <c:pt idx="486">
                  <c:v>0.0658300761160255</c:v>
                </c:pt>
                <c:pt idx="487">
                  <c:v>0.0656949291726545</c:v>
                </c:pt>
                <c:pt idx="488">
                  <c:v>0.065560335996722</c:v>
                </c:pt>
                <c:pt idx="489">
                  <c:v>0.0654262931915764</c:v>
                </c:pt>
                <c:pt idx="490">
                  <c:v>0.0652927973882881</c:v>
                </c:pt>
                <c:pt idx="491">
                  <c:v>0.0651598452453675</c:v>
                </c:pt>
                <c:pt idx="492">
                  <c:v>0.0650274334484861</c:v>
                </c:pt>
                <c:pt idx="493">
                  <c:v>0.0648955587102008</c:v>
                </c:pt>
                <c:pt idx="494">
                  <c:v>0.0647642177696823</c:v>
                </c:pt>
                <c:pt idx="495">
                  <c:v>0.064633407392446</c:v>
                </c:pt>
                <c:pt idx="496">
                  <c:v>0.0645031243700867</c:v>
                </c:pt>
                <c:pt idx="497">
                  <c:v>0.0643733655200161</c:v>
                </c:pt>
                <c:pt idx="498">
                  <c:v>0.0642441276852038</c:v>
                </c:pt>
                <c:pt idx="499">
                  <c:v>0.0641154077339211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2113104"/>
        <c:axId val="-762109984"/>
      </c:scatterChart>
      <c:valAx>
        <c:axId val="-762113104"/>
        <c:scaling>
          <c:logBase val="10.0"/>
          <c:orientation val="minMax"/>
          <c:max val="10000.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Capcitance (nF)</a:t>
                </a:r>
              </a:p>
            </c:rich>
          </c:tx>
          <c:layout>
            <c:manualLayout>
              <c:xMode val="edge"/>
              <c:yMode val="edge"/>
              <c:x val="0.481436617388987"/>
              <c:y val="0.950425894378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62109984"/>
        <c:crosses val="autoZero"/>
        <c:crossBetween val="midCat"/>
      </c:valAx>
      <c:valAx>
        <c:axId val="-76210998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Error (%)</a:t>
                </a:r>
              </a:p>
            </c:rich>
          </c:tx>
          <c:layout>
            <c:manualLayout>
              <c:xMode val="edge"/>
              <c:yMode val="edge"/>
              <c:x val="0.0175029171528588"/>
              <c:y val="0.442678909173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762113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cap_rawdata!$B$34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cap_rawdata!$A$35:$A$54</c:f>
              <c:numCache>
                <c:formatCode>0.00E+00</c:formatCode>
                <c:ptCount val="20"/>
                <c:pt idx="0">
                  <c:v>2E-9</c:v>
                </c:pt>
                <c:pt idx="1">
                  <c:v>3E-9</c:v>
                </c:pt>
                <c:pt idx="2">
                  <c:v>5E-9</c:v>
                </c:pt>
                <c:pt idx="3">
                  <c:v>6E-9</c:v>
                </c:pt>
                <c:pt idx="4">
                  <c:v>7E-9</c:v>
                </c:pt>
                <c:pt idx="5">
                  <c:v>1.1E-8</c:v>
                </c:pt>
                <c:pt idx="6">
                  <c:v>2E-8</c:v>
                </c:pt>
                <c:pt idx="7">
                  <c:v>3E-8</c:v>
                </c:pt>
                <c:pt idx="8">
                  <c:v>4E-8</c:v>
                </c:pt>
                <c:pt idx="9">
                  <c:v>5E-8</c:v>
                </c:pt>
                <c:pt idx="10">
                  <c:v>6E-8</c:v>
                </c:pt>
                <c:pt idx="11">
                  <c:v>7E-8</c:v>
                </c:pt>
                <c:pt idx="12">
                  <c:v>1.0E-7</c:v>
                </c:pt>
                <c:pt idx="13">
                  <c:v>2E-7</c:v>
                </c:pt>
                <c:pt idx="14">
                  <c:v>3E-7</c:v>
                </c:pt>
                <c:pt idx="15">
                  <c:v>4E-7</c:v>
                </c:pt>
                <c:pt idx="16">
                  <c:v>1.0E-6</c:v>
                </c:pt>
                <c:pt idx="17">
                  <c:v>4.7E-6</c:v>
                </c:pt>
                <c:pt idx="18">
                  <c:v>5.7E-6</c:v>
                </c:pt>
                <c:pt idx="19">
                  <c:v>1.0E-5</c:v>
                </c:pt>
              </c:numCache>
            </c:numRef>
          </c:xVal>
          <c:yVal>
            <c:numRef>
              <c:f>cap_rawdata!$B$35:$B$54</c:f>
              <c:numCache>
                <c:formatCode>General</c:formatCode>
                <c:ptCount val="20"/>
                <c:pt idx="0">
                  <c:v>0.842696228976697</c:v>
                </c:pt>
                <c:pt idx="1">
                  <c:v>0.841658318642351</c:v>
                </c:pt>
                <c:pt idx="2">
                  <c:v>0.405327211583924</c:v>
                </c:pt>
                <c:pt idx="3">
                  <c:v>0.433724280336685</c:v>
                </c:pt>
                <c:pt idx="4">
                  <c:v>0.43528226492225</c:v>
                </c:pt>
                <c:pt idx="5">
                  <c:v>0.439692001370761</c:v>
                </c:pt>
                <c:pt idx="6">
                  <c:v>0.360997909241188</c:v>
                </c:pt>
                <c:pt idx="7">
                  <c:v>0.019937132218845</c:v>
                </c:pt>
                <c:pt idx="8">
                  <c:v>0.0413354085723096</c:v>
                </c:pt>
                <c:pt idx="9">
                  <c:v>0.0155345243381349</c:v>
                </c:pt>
                <c:pt idx="10">
                  <c:v>0.0203857916109422</c:v>
                </c:pt>
                <c:pt idx="11">
                  <c:v>0.0195398131422782</c:v>
                </c:pt>
                <c:pt idx="12">
                  <c:v>0.0185008148429584</c:v>
                </c:pt>
                <c:pt idx="13">
                  <c:v>0.0140963880445795</c:v>
                </c:pt>
                <c:pt idx="14">
                  <c:v>0.0108644716312057</c:v>
                </c:pt>
                <c:pt idx="15">
                  <c:v>0.00591130380662903</c:v>
                </c:pt>
                <c:pt idx="16">
                  <c:v>0.0150805727794664</c:v>
                </c:pt>
                <c:pt idx="17">
                  <c:v>0.0203822482902735</c:v>
                </c:pt>
                <c:pt idx="18">
                  <c:v>0.00759686647469738</c:v>
                </c:pt>
                <c:pt idx="19">
                  <c:v>0.00776977178318133</c:v>
                </c:pt>
              </c:numCache>
            </c:numRef>
          </c:yVal>
          <c:smooth val="0"/>
        </c:ser>
        <c:ser>
          <c:idx val="1"/>
          <c:order val="1"/>
          <c:tx>
            <c:v>Simulation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cap_rawdata!$C$35:$C$1034</c:f>
              <c:numCache>
                <c:formatCode>0.00E+00</c:formatCode>
                <c:ptCount val="1000"/>
                <c:pt idx="0">
                  <c:v>1.0E-10</c:v>
                </c:pt>
                <c:pt idx="1">
                  <c:v>1.01E-8</c:v>
                </c:pt>
                <c:pt idx="2">
                  <c:v>2.01E-8</c:v>
                </c:pt>
                <c:pt idx="3">
                  <c:v>3.01E-8</c:v>
                </c:pt>
                <c:pt idx="4">
                  <c:v>4.01E-8</c:v>
                </c:pt>
                <c:pt idx="5">
                  <c:v>5.01E-8</c:v>
                </c:pt>
                <c:pt idx="6">
                  <c:v>6.01E-8</c:v>
                </c:pt>
                <c:pt idx="7">
                  <c:v>7.01E-8</c:v>
                </c:pt>
                <c:pt idx="8">
                  <c:v>8.01E-8</c:v>
                </c:pt>
                <c:pt idx="9">
                  <c:v>9.01E-8</c:v>
                </c:pt>
                <c:pt idx="10">
                  <c:v>1.001E-7</c:v>
                </c:pt>
                <c:pt idx="11">
                  <c:v>1.101E-7</c:v>
                </c:pt>
                <c:pt idx="12">
                  <c:v>1.201E-7</c:v>
                </c:pt>
                <c:pt idx="13">
                  <c:v>1.301E-7</c:v>
                </c:pt>
                <c:pt idx="14">
                  <c:v>1.401E-7</c:v>
                </c:pt>
                <c:pt idx="15">
                  <c:v>1.501E-7</c:v>
                </c:pt>
                <c:pt idx="16">
                  <c:v>1.601E-7</c:v>
                </c:pt>
                <c:pt idx="17">
                  <c:v>1.701E-7</c:v>
                </c:pt>
                <c:pt idx="18">
                  <c:v>1.801E-7</c:v>
                </c:pt>
                <c:pt idx="19">
                  <c:v>1.901E-7</c:v>
                </c:pt>
                <c:pt idx="20">
                  <c:v>2.001E-7</c:v>
                </c:pt>
                <c:pt idx="21">
                  <c:v>2.101E-7</c:v>
                </c:pt>
                <c:pt idx="22">
                  <c:v>2.201E-7</c:v>
                </c:pt>
                <c:pt idx="23">
                  <c:v>2.301E-7</c:v>
                </c:pt>
                <c:pt idx="24">
                  <c:v>2.401E-7</c:v>
                </c:pt>
                <c:pt idx="25">
                  <c:v>2.501E-7</c:v>
                </c:pt>
                <c:pt idx="26">
                  <c:v>2.601E-7</c:v>
                </c:pt>
                <c:pt idx="27">
                  <c:v>2.701E-7</c:v>
                </c:pt>
                <c:pt idx="28">
                  <c:v>2.801E-7</c:v>
                </c:pt>
                <c:pt idx="29">
                  <c:v>2.901E-7</c:v>
                </c:pt>
                <c:pt idx="30">
                  <c:v>3.001E-7</c:v>
                </c:pt>
                <c:pt idx="31">
                  <c:v>3.101E-7</c:v>
                </c:pt>
                <c:pt idx="32">
                  <c:v>3.201E-7</c:v>
                </c:pt>
                <c:pt idx="33">
                  <c:v>3.301E-7</c:v>
                </c:pt>
                <c:pt idx="34">
                  <c:v>3.401E-7</c:v>
                </c:pt>
                <c:pt idx="35">
                  <c:v>3.501E-7</c:v>
                </c:pt>
                <c:pt idx="36">
                  <c:v>3.601E-7</c:v>
                </c:pt>
                <c:pt idx="37">
                  <c:v>3.701E-7</c:v>
                </c:pt>
                <c:pt idx="38">
                  <c:v>3.801E-7</c:v>
                </c:pt>
                <c:pt idx="39">
                  <c:v>3.901E-7</c:v>
                </c:pt>
                <c:pt idx="40">
                  <c:v>4.001E-7</c:v>
                </c:pt>
                <c:pt idx="41">
                  <c:v>4.101E-7</c:v>
                </c:pt>
                <c:pt idx="42">
                  <c:v>4.201E-7</c:v>
                </c:pt>
                <c:pt idx="43">
                  <c:v>4.301E-7</c:v>
                </c:pt>
                <c:pt idx="44">
                  <c:v>4.401E-7</c:v>
                </c:pt>
                <c:pt idx="45">
                  <c:v>4.501E-7</c:v>
                </c:pt>
                <c:pt idx="46">
                  <c:v>4.601E-7</c:v>
                </c:pt>
                <c:pt idx="47">
                  <c:v>4.701E-7</c:v>
                </c:pt>
                <c:pt idx="48">
                  <c:v>4.801E-7</c:v>
                </c:pt>
                <c:pt idx="49">
                  <c:v>4.901E-7</c:v>
                </c:pt>
                <c:pt idx="50">
                  <c:v>5.001E-7</c:v>
                </c:pt>
                <c:pt idx="51">
                  <c:v>5.101E-7</c:v>
                </c:pt>
                <c:pt idx="52">
                  <c:v>5.201E-7</c:v>
                </c:pt>
                <c:pt idx="53">
                  <c:v>5.301E-7</c:v>
                </c:pt>
                <c:pt idx="54">
                  <c:v>5.401E-7</c:v>
                </c:pt>
                <c:pt idx="55">
                  <c:v>5.501E-7</c:v>
                </c:pt>
                <c:pt idx="56">
                  <c:v>5.601E-7</c:v>
                </c:pt>
                <c:pt idx="57">
                  <c:v>5.701E-7</c:v>
                </c:pt>
                <c:pt idx="58">
                  <c:v>5.801E-7</c:v>
                </c:pt>
                <c:pt idx="59">
                  <c:v>5.901E-7</c:v>
                </c:pt>
                <c:pt idx="60">
                  <c:v>6.001E-7</c:v>
                </c:pt>
                <c:pt idx="61">
                  <c:v>6.101E-7</c:v>
                </c:pt>
                <c:pt idx="62">
                  <c:v>6.201E-7</c:v>
                </c:pt>
                <c:pt idx="63">
                  <c:v>6.301E-7</c:v>
                </c:pt>
                <c:pt idx="64">
                  <c:v>6.401E-7</c:v>
                </c:pt>
                <c:pt idx="65">
                  <c:v>6.501E-7</c:v>
                </c:pt>
                <c:pt idx="66">
                  <c:v>6.601E-7</c:v>
                </c:pt>
                <c:pt idx="67">
                  <c:v>6.701E-7</c:v>
                </c:pt>
                <c:pt idx="68">
                  <c:v>6.801E-7</c:v>
                </c:pt>
                <c:pt idx="69">
                  <c:v>6.901E-7</c:v>
                </c:pt>
                <c:pt idx="70">
                  <c:v>7.001E-7</c:v>
                </c:pt>
                <c:pt idx="71">
                  <c:v>7.101E-7</c:v>
                </c:pt>
                <c:pt idx="72">
                  <c:v>7.201E-7</c:v>
                </c:pt>
                <c:pt idx="73">
                  <c:v>7.301E-7</c:v>
                </c:pt>
                <c:pt idx="74">
                  <c:v>7.401E-7</c:v>
                </c:pt>
                <c:pt idx="75">
                  <c:v>7.501E-7</c:v>
                </c:pt>
                <c:pt idx="76">
                  <c:v>7.601E-7</c:v>
                </c:pt>
                <c:pt idx="77">
                  <c:v>7.701E-7</c:v>
                </c:pt>
                <c:pt idx="78">
                  <c:v>7.801E-7</c:v>
                </c:pt>
                <c:pt idx="79">
                  <c:v>7.901E-7</c:v>
                </c:pt>
                <c:pt idx="80">
                  <c:v>8.001E-7</c:v>
                </c:pt>
                <c:pt idx="81">
                  <c:v>8.101E-7</c:v>
                </c:pt>
                <c:pt idx="82">
                  <c:v>8.201E-7</c:v>
                </c:pt>
                <c:pt idx="83">
                  <c:v>8.301E-7</c:v>
                </c:pt>
                <c:pt idx="84">
                  <c:v>8.401E-7</c:v>
                </c:pt>
                <c:pt idx="85">
                  <c:v>8.501E-7</c:v>
                </c:pt>
                <c:pt idx="86">
                  <c:v>8.601E-7</c:v>
                </c:pt>
                <c:pt idx="87">
                  <c:v>8.701E-7</c:v>
                </c:pt>
                <c:pt idx="88">
                  <c:v>8.801E-7</c:v>
                </c:pt>
                <c:pt idx="89">
                  <c:v>8.901E-7</c:v>
                </c:pt>
                <c:pt idx="90">
                  <c:v>9.001E-7</c:v>
                </c:pt>
                <c:pt idx="91">
                  <c:v>9.101E-7</c:v>
                </c:pt>
                <c:pt idx="92">
                  <c:v>9.201E-7</c:v>
                </c:pt>
                <c:pt idx="93">
                  <c:v>9.301E-7</c:v>
                </c:pt>
                <c:pt idx="94">
                  <c:v>9.401E-7</c:v>
                </c:pt>
                <c:pt idx="95">
                  <c:v>9.501E-7</c:v>
                </c:pt>
                <c:pt idx="96">
                  <c:v>9.601E-7</c:v>
                </c:pt>
                <c:pt idx="97">
                  <c:v>9.701E-7</c:v>
                </c:pt>
                <c:pt idx="98">
                  <c:v>9.801E-7</c:v>
                </c:pt>
                <c:pt idx="99">
                  <c:v>9.901E-7</c:v>
                </c:pt>
                <c:pt idx="100">
                  <c:v>1.0001E-6</c:v>
                </c:pt>
                <c:pt idx="101">
                  <c:v>1.0101E-6</c:v>
                </c:pt>
                <c:pt idx="102">
                  <c:v>1.0201E-6</c:v>
                </c:pt>
                <c:pt idx="103">
                  <c:v>1.0301E-6</c:v>
                </c:pt>
                <c:pt idx="104">
                  <c:v>1.0401E-6</c:v>
                </c:pt>
                <c:pt idx="105">
                  <c:v>1.0501E-6</c:v>
                </c:pt>
                <c:pt idx="106">
                  <c:v>1.0601E-6</c:v>
                </c:pt>
                <c:pt idx="107">
                  <c:v>1.0701E-6</c:v>
                </c:pt>
                <c:pt idx="108">
                  <c:v>1.0801E-6</c:v>
                </c:pt>
                <c:pt idx="109">
                  <c:v>1.0901E-6</c:v>
                </c:pt>
                <c:pt idx="110">
                  <c:v>1.1001E-6</c:v>
                </c:pt>
                <c:pt idx="111">
                  <c:v>1.1101E-6</c:v>
                </c:pt>
                <c:pt idx="112">
                  <c:v>1.1201E-6</c:v>
                </c:pt>
                <c:pt idx="113">
                  <c:v>1.1301E-6</c:v>
                </c:pt>
                <c:pt idx="114">
                  <c:v>1.1401E-6</c:v>
                </c:pt>
                <c:pt idx="115">
                  <c:v>1.1501E-6</c:v>
                </c:pt>
                <c:pt idx="116">
                  <c:v>1.1601E-6</c:v>
                </c:pt>
                <c:pt idx="117">
                  <c:v>1.1701E-6</c:v>
                </c:pt>
                <c:pt idx="118">
                  <c:v>1.1801E-6</c:v>
                </c:pt>
                <c:pt idx="119">
                  <c:v>1.1901E-6</c:v>
                </c:pt>
                <c:pt idx="120">
                  <c:v>1.2001E-6</c:v>
                </c:pt>
                <c:pt idx="121">
                  <c:v>1.2101E-6</c:v>
                </c:pt>
                <c:pt idx="122">
                  <c:v>1.2201E-6</c:v>
                </c:pt>
                <c:pt idx="123">
                  <c:v>1.2301E-6</c:v>
                </c:pt>
                <c:pt idx="124">
                  <c:v>1.2401E-6</c:v>
                </c:pt>
                <c:pt idx="125">
                  <c:v>1.2501E-6</c:v>
                </c:pt>
                <c:pt idx="126">
                  <c:v>1.2601E-6</c:v>
                </c:pt>
                <c:pt idx="127">
                  <c:v>1.2701E-6</c:v>
                </c:pt>
                <c:pt idx="128">
                  <c:v>1.2801E-6</c:v>
                </c:pt>
                <c:pt idx="129">
                  <c:v>1.2901E-6</c:v>
                </c:pt>
                <c:pt idx="130">
                  <c:v>1.3001E-6</c:v>
                </c:pt>
                <c:pt idx="131">
                  <c:v>1.3101E-6</c:v>
                </c:pt>
                <c:pt idx="132">
                  <c:v>1.3201E-6</c:v>
                </c:pt>
                <c:pt idx="133">
                  <c:v>1.3301E-6</c:v>
                </c:pt>
                <c:pt idx="134">
                  <c:v>1.3401E-6</c:v>
                </c:pt>
                <c:pt idx="135">
                  <c:v>1.3501E-6</c:v>
                </c:pt>
                <c:pt idx="136">
                  <c:v>1.3601E-6</c:v>
                </c:pt>
                <c:pt idx="137">
                  <c:v>1.3701E-6</c:v>
                </c:pt>
                <c:pt idx="138">
                  <c:v>1.3801E-6</c:v>
                </c:pt>
                <c:pt idx="139">
                  <c:v>1.3901E-6</c:v>
                </c:pt>
                <c:pt idx="140">
                  <c:v>1.4001E-6</c:v>
                </c:pt>
                <c:pt idx="141">
                  <c:v>1.4101E-6</c:v>
                </c:pt>
                <c:pt idx="142">
                  <c:v>1.4201E-6</c:v>
                </c:pt>
                <c:pt idx="143">
                  <c:v>1.4301E-6</c:v>
                </c:pt>
                <c:pt idx="144">
                  <c:v>1.4401E-6</c:v>
                </c:pt>
                <c:pt idx="145">
                  <c:v>1.4501E-6</c:v>
                </c:pt>
                <c:pt idx="146">
                  <c:v>1.4601E-6</c:v>
                </c:pt>
                <c:pt idx="147">
                  <c:v>1.4701E-6</c:v>
                </c:pt>
                <c:pt idx="148">
                  <c:v>1.4801E-6</c:v>
                </c:pt>
                <c:pt idx="149">
                  <c:v>1.4901E-6</c:v>
                </c:pt>
                <c:pt idx="150">
                  <c:v>1.5001E-6</c:v>
                </c:pt>
                <c:pt idx="151">
                  <c:v>1.5101E-6</c:v>
                </c:pt>
                <c:pt idx="152">
                  <c:v>1.5201E-6</c:v>
                </c:pt>
                <c:pt idx="153">
                  <c:v>1.5301E-6</c:v>
                </c:pt>
                <c:pt idx="154">
                  <c:v>1.5401E-6</c:v>
                </c:pt>
                <c:pt idx="155">
                  <c:v>1.5501E-6</c:v>
                </c:pt>
                <c:pt idx="156">
                  <c:v>1.5601E-6</c:v>
                </c:pt>
                <c:pt idx="157">
                  <c:v>1.5701E-6</c:v>
                </c:pt>
                <c:pt idx="158">
                  <c:v>1.5801E-6</c:v>
                </c:pt>
                <c:pt idx="159">
                  <c:v>1.5901E-6</c:v>
                </c:pt>
                <c:pt idx="160">
                  <c:v>1.6001E-6</c:v>
                </c:pt>
                <c:pt idx="161">
                  <c:v>1.6101E-6</c:v>
                </c:pt>
                <c:pt idx="162">
                  <c:v>1.6201E-6</c:v>
                </c:pt>
                <c:pt idx="163">
                  <c:v>1.6301E-6</c:v>
                </c:pt>
                <c:pt idx="164">
                  <c:v>1.6401E-6</c:v>
                </c:pt>
                <c:pt idx="165">
                  <c:v>1.6501E-6</c:v>
                </c:pt>
                <c:pt idx="166">
                  <c:v>1.6601E-6</c:v>
                </c:pt>
                <c:pt idx="167">
                  <c:v>1.6701E-6</c:v>
                </c:pt>
                <c:pt idx="168">
                  <c:v>1.6801E-6</c:v>
                </c:pt>
                <c:pt idx="169">
                  <c:v>1.6901E-6</c:v>
                </c:pt>
                <c:pt idx="170">
                  <c:v>1.7001E-6</c:v>
                </c:pt>
                <c:pt idx="171">
                  <c:v>1.7101E-6</c:v>
                </c:pt>
                <c:pt idx="172">
                  <c:v>1.7201E-6</c:v>
                </c:pt>
                <c:pt idx="173">
                  <c:v>1.7301E-6</c:v>
                </c:pt>
                <c:pt idx="174">
                  <c:v>1.7401E-6</c:v>
                </c:pt>
                <c:pt idx="175">
                  <c:v>1.7501E-6</c:v>
                </c:pt>
                <c:pt idx="176">
                  <c:v>1.7601E-6</c:v>
                </c:pt>
                <c:pt idx="177">
                  <c:v>1.7701E-6</c:v>
                </c:pt>
                <c:pt idx="178">
                  <c:v>1.7801E-6</c:v>
                </c:pt>
                <c:pt idx="179">
                  <c:v>1.7901E-6</c:v>
                </c:pt>
                <c:pt idx="180">
                  <c:v>1.8001E-6</c:v>
                </c:pt>
                <c:pt idx="181">
                  <c:v>1.8101E-6</c:v>
                </c:pt>
                <c:pt idx="182">
                  <c:v>1.8201E-6</c:v>
                </c:pt>
                <c:pt idx="183">
                  <c:v>1.8301E-6</c:v>
                </c:pt>
                <c:pt idx="184">
                  <c:v>1.8401E-6</c:v>
                </c:pt>
                <c:pt idx="185">
                  <c:v>1.8501E-6</c:v>
                </c:pt>
                <c:pt idx="186">
                  <c:v>1.8601E-6</c:v>
                </c:pt>
                <c:pt idx="187">
                  <c:v>1.8701E-6</c:v>
                </c:pt>
                <c:pt idx="188">
                  <c:v>1.8801E-6</c:v>
                </c:pt>
                <c:pt idx="189">
                  <c:v>1.8901E-6</c:v>
                </c:pt>
                <c:pt idx="190">
                  <c:v>1.9001E-6</c:v>
                </c:pt>
                <c:pt idx="191">
                  <c:v>1.9101E-6</c:v>
                </c:pt>
                <c:pt idx="192">
                  <c:v>1.9201E-6</c:v>
                </c:pt>
                <c:pt idx="193">
                  <c:v>1.9301E-6</c:v>
                </c:pt>
                <c:pt idx="194">
                  <c:v>1.9401E-6</c:v>
                </c:pt>
                <c:pt idx="195">
                  <c:v>1.9501E-6</c:v>
                </c:pt>
                <c:pt idx="196">
                  <c:v>1.9601E-6</c:v>
                </c:pt>
                <c:pt idx="197">
                  <c:v>1.9701E-6</c:v>
                </c:pt>
                <c:pt idx="198">
                  <c:v>1.9801E-6</c:v>
                </c:pt>
                <c:pt idx="199">
                  <c:v>1.9901E-6</c:v>
                </c:pt>
                <c:pt idx="200">
                  <c:v>2.0001E-6</c:v>
                </c:pt>
                <c:pt idx="201">
                  <c:v>2.0101E-6</c:v>
                </c:pt>
                <c:pt idx="202">
                  <c:v>2.0201E-6</c:v>
                </c:pt>
                <c:pt idx="203">
                  <c:v>2.0301E-6</c:v>
                </c:pt>
                <c:pt idx="204">
                  <c:v>2.0401E-6</c:v>
                </c:pt>
                <c:pt idx="205">
                  <c:v>2.0501E-6</c:v>
                </c:pt>
                <c:pt idx="206">
                  <c:v>2.0601E-6</c:v>
                </c:pt>
                <c:pt idx="207">
                  <c:v>2.0701E-6</c:v>
                </c:pt>
                <c:pt idx="208">
                  <c:v>2.0801E-6</c:v>
                </c:pt>
                <c:pt idx="209">
                  <c:v>2.0901E-6</c:v>
                </c:pt>
                <c:pt idx="210">
                  <c:v>2.1001E-6</c:v>
                </c:pt>
                <c:pt idx="211">
                  <c:v>2.1101E-6</c:v>
                </c:pt>
                <c:pt idx="212">
                  <c:v>2.1201E-6</c:v>
                </c:pt>
                <c:pt idx="213">
                  <c:v>2.1301E-6</c:v>
                </c:pt>
                <c:pt idx="214">
                  <c:v>2.1401E-6</c:v>
                </c:pt>
                <c:pt idx="215">
                  <c:v>2.1501E-6</c:v>
                </c:pt>
                <c:pt idx="216">
                  <c:v>2.1601E-6</c:v>
                </c:pt>
                <c:pt idx="217">
                  <c:v>2.1701E-6</c:v>
                </c:pt>
                <c:pt idx="218">
                  <c:v>2.1801E-6</c:v>
                </c:pt>
                <c:pt idx="219">
                  <c:v>2.1901E-6</c:v>
                </c:pt>
                <c:pt idx="220">
                  <c:v>2.2001E-6</c:v>
                </c:pt>
                <c:pt idx="221">
                  <c:v>2.2101E-6</c:v>
                </c:pt>
                <c:pt idx="222">
                  <c:v>2.2201E-6</c:v>
                </c:pt>
                <c:pt idx="223">
                  <c:v>2.2301E-6</c:v>
                </c:pt>
                <c:pt idx="224">
                  <c:v>2.2401E-6</c:v>
                </c:pt>
                <c:pt idx="225">
                  <c:v>2.2501E-6</c:v>
                </c:pt>
                <c:pt idx="226">
                  <c:v>2.2601E-6</c:v>
                </c:pt>
                <c:pt idx="227">
                  <c:v>2.2701E-6</c:v>
                </c:pt>
                <c:pt idx="228">
                  <c:v>2.2801E-6</c:v>
                </c:pt>
                <c:pt idx="229">
                  <c:v>2.2901E-6</c:v>
                </c:pt>
                <c:pt idx="230">
                  <c:v>2.3001E-6</c:v>
                </c:pt>
                <c:pt idx="231">
                  <c:v>2.3101E-6</c:v>
                </c:pt>
                <c:pt idx="232">
                  <c:v>2.3201E-6</c:v>
                </c:pt>
                <c:pt idx="233">
                  <c:v>2.3301E-6</c:v>
                </c:pt>
                <c:pt idx="234">
                  <c:v>2.3401E-6</c:v>
                </c:pt>
                <c:pt idx="235">
                  <c:v>2.3501E-6</c:v>
                </c:pt>
                <c:pt idx="236">
                  <c:v>2.3601E-6</c:v>
                </c:pt>
                <c:pt idx="237">
                  <c:v>2.3701E-6</c:v>
                </c:pt>
                <c:pt idx="238">
                  <c:v>2.3801E-6</c:v>
                </c:pt>
                <c:pt idx="239">
                  <c:v>2.3901E-6</c:v>
                </c:pt>
                <c:pt idx="240">
                  <c:v>2.4001E-6</c:v>
                </c:pt>
                <c:pt idx="241">
                  <c:v>2.4101E-6</c:v>
                </c:pt>
                <c:pt idx="242">
                  <c:v>2.4201E-6</c:v>
                </c:pt>
                <c:pt idx="243">
                  <c:v>2.4301E-6</c:v>
                </c:pt>
                <c:pt idx="244">
                  <c:v>2.4401E-6</c:v>
                </c:pt>
                <c:pt idx="245">
                  <c:v>2.4501E-6</c:v>
                </c:pt>
                <c:pt idx="246">
                  <c:v>2.4601E-6</c:v>
                </c:pt>
                <c:pt idx="247">
                  <c:v>2.4701E-6</c:v>
                </c:pt>
                <c:pt idx="248">
                  <c:v>2.4801E-6</c:v>
                </c:pt>
                <c:pt idx="249">
                  <c:v>2.4901E-6</c:v>
                </c:pt>
                <c:pt idx="250">
                  <c:v>2.5001E-6</c:v>
                </c:pt>
                <c:pt idx="251">
                  <c:v>2.5101E-6</c:v>
                </c:pt>
                <c:pt idx="252">
                  <c:v>2.5201E-6</c:v>
                </c:pt>
                <c:pt idx="253">
                  <c:v>2.5301E-6</c:v>
                </c:pt>
                <c:pt idx="254">
                  <c:v>2.5401E-6</c:v>
                </c:pt>
                <c:pt idx="255">
                  <c:v>2.5501E-6</c:v>
                </c:pt>
                <c:pt idx="256">
                  <c:v>2.5601E-6</c:v>
                </c:pt>
                <c:pt idx="257">
                  <c:v>2.5701E-6</c:v>
                </c:pt>
                <c:pt idx="258">
                  <c:v>2.5801E-6</c:v>
                </c:pt>
                <c:pt idx="259">
                  <c:v>2.5901E-6</c:v>
                </c:pt>
                <c:pt idx="260">
                  <c:v>2.6001E-6</c:v>
                </c:pt>
                <c:pt idx="261">
                  <c:v>2.6101E-6</c:v>
                </c:pt>
                <c:pt idx="262">
                  <c:v>2.6201E-6</c:v>
                </c:pt>
                <c:pt idx="263">
                  <c:v>2.6301E-6</c:v>
                </c:pt>
                <c:pt idx="264">
                  <c:v>2.6401E-6</c:v>
                </c:pt>
                <c:pt idx="265">
                  <c:v>2.6501E-6</c:v>
                </c:pt>
                <c:pt idx="266">
                  <c:v>2.6601E-6</c:v>
                </c:pt>
                <c:pt idx="267">
                  <c:v>2.6701E-6</c:v>
                </c:pt>
                <c:pt idx="268">
                  <c:v>2.6801E-6</c:v>
                </c:pt>
                <c:pt idx="269">
                  <c:v>2.6901E-6</c:v>
                </c:pt>
                <c:pt idx="270">
                  <c:v>2.7001E-6</c:v>
                </c:pt>
                <c:pt idx="271">
                  <c:v>2.7101E-6</c:v>
                </c:pt>
                <c:pt idx="272">
                  <c:v>2.7201E-6</c:v>
                </c:pt>
                <c:pt idx="273">
                  <c:v>2.7301E-6</c:v>
                </c:pt>
                <c:pt idx="274">
                  <c:v>2.7401E-6</c:v>
                </c:pt>
                <c:pt idx="275">
                  <c:v>2.7501E-6</c:v>
                </c:pt>
                <c:pt idx="276">
                  <c:v>2.7601E-6</c:v>
                </c:pt>
                <c:pt idx="277">
                  <c:v>2.7701E-6</c:v>
                </c:pt>
                <c:pt idx="278">
                  <c:v>2.7801E-6</c:v>
                </c:pt>
                <c:pt idx="279">
                  <c:v>2.7901E-6</c:v>
                </c:pt>
                <c:pt idx="280">
                  <c:v>2.8001E-6</c:v>
                </c:pt>
                <c:pt idx="281">
                  <c:v>2.8101E-6</c:v>
                </c:pt>
                <c:pt idx="282">
                  <c:v>2.8201E-6</c:v>
                </c:pt>
                <c:pt idx="283">
                  <c:v>2.8301E-6</c:v>
                </c:pt>
                <c:pt idx="284">
                  <c:v>2.8401E-6</c:v>
                </c:pt>
                <c:pt idx="285">
                  <c:v>2.8501E-6</c:v>
                </c:pt>
                <c:pt idx="286">
                  <c:v>2.8601E-6</c:v>
                </c:pt>
                <c:pt idx="287">
                  <c:v>2.8701E-6</c:v>
                </c:pt>
                <c:pt idx="288">
                  <c:v>2.8801E-6</c:v>
                </c:pt>
                <c:pt idx="289">
                  <c:v>2.8901E-6</c:v>
                </c:pt>
                <c:pt idx="290">
                  <c:v>2.9001E-6</c:v>
                </c:pt>
                <c:pt idx="291">
                  <c:v>2.9101E-6</c:v>
                </c:pt>
                <c:pt idx="292">
                  <c:v>2.9201E-6</c:v>
                </c:pt>
                <c:pt idx="293">
                  <c:v>2.9301E-6</c:v>
                </c:pt>
                <c:pt idx="294">
                  <c:v>2.9401E-6</c:v>
                </c:pt>
                <c:pt idx="295">
                  <c:v>2.9501E-6</c:v>
                </c:pt>
                <c:pt idx="296">
                  <c:v>2.9601E-6</c:v>
                </c:pt>
                <c:pt idx="297">
                  <c:v>2.9701E-6</c:v>
                </c:pt>
                <c:pt idx="298">
                  <c:v>2.9801E-6</c:v>
                </c:pt>
                <c:pt idx="299">
                  <c:v>2.9901E-6</c:v>
                </c:pt>
                <c:pt idx="300">
                  <c:v>3.0001E-6</c:v>
                </c:pt>
                <c:pt idx="301">
                  <c:v>3.0101E-6</c:v>
                </c:pt>
                <c:pt idx="302">
                  <c:v>3.0201E-6</c:v>
                </c:pt>
                <c:pt idx="303">
                  <c:v>3.0301E-6</c:v>
                </c:pt>
                <c:pt idx="304">
                  <c:v>3.0401E-6</c:v>
                </c:pt>
                <c:pt idx="305">
                  <c:v>3.0501E-6</c:v>
                </c:pt>
                <c:pt idx="306">
                  <c:v>3.0601E-6</c:v>
                </c:pt>
                <c:pt idx="307">
                  <c:v>3.0701E-6</c:v>
                </c:pt>
                <c:pt idx="308">
                  <c:v>3.0801E-6</c:v>
                </c:pt>
                <c:pt idx="309">
                  <c:v>3.0901E-6</c:v>
                </c:pt>
                <c:pt idx="310">
                  <c:v>3.1001E-6</c:v>
                </c:pt>
                <c:pt idx="311">
                  <c:v>3.1101E-6</c:v>
                </c:pt>
                <c:pt idx="312">
                  <c:v>3.1201E-6</c:v>
                </c:pt>
                <c:pt idx="313">
                  <c:v>3.1301E-6</c:v>
                </c:pt>
                <c:pt idx="314">
                  <c:v>3.1401E-6</c:v>
                </c:pt>
                <c:pt idx="315">
                  <c:v>3.1501E-6</c:v>
                </c:pt>
                <c:pt idx="316">
                  <c:v>3.1601E-6</c:v>
                </c:pt>
                <c:pt idx="317">
                  <c:v>3.1701E-6</c:v>
                </c:pt>
                <c:pt idx="318">
                  <c:v>3.1801E-6</c:v>
                </c:pt>
                <c:pt idx="319">
                  <c:v>3.1901E-6</c:v>
                </c:pt>
                <c:pt idx="320">
                  <c:v>3.2001E-6</c:v>
                </c:pt>
                <c:pt idx="321">
                  <c:v>3.2101E-6</c:v>
                </c:pt>
                <c:pt idx="322">
                  <c:v>3.2201E-6</c:v>
                </c:pt>
                <c:pt idx="323">
                  <c:v>3.2301E-6</c:v>
                </c:pt>
                <c:pt idx="324">
                  <c:v>3.2401E-6</c:v>
                </c:pt>
                <c:pt idx="325">
                  <c:v>3.2501E-6</c:v>
                </c:pt>
                <c:pt idx="326">
                  <c:v>3.2601E-6</c:v>
                </c:pt>
                <c:pt idx="327">
                  <c:v>3.2701E-6</c:v>
                </c:pt>
                <c:pt idx="328">
                  <c:v>3.2801E-6</c:v>
                </c:pt>
                <c:pt idx="329">
                  <c:v>3.2901E-6</c:v>
                </c:pt>
                <c:pt idx="330">
                  <c:v>3.3001E-6</c:v>
                </c:pt>
                <c:pt idx="331">
                  <c:v>3.3101E-6</c:v>
                </c:pt>
                <c:pt idx="332">
                  <c:v>3.3201E-6</c:v>
                </c:pt>
                <c:pt idx="333">
                  <c:v>3.3301E-6</c:v>
                </c:pt>
                <c:pt idx="334">
                  <c:v>3.3401E-6</c:v>
                </c:pt>
                <c:pt idx="335">
                  <c:v>3.3501E-6</c:v>
                </c:pt>
                <c:pt idx="336">
                  <c:v>3.3601E-6</c:v>
                </c:pt>
                <c:pt idx="337">
                  <c:v>3.3701E-6</c:v>
                </c:pt>
                <c:pt idx="338">
                  <c:v>3.3801E-6</c:v>
                </c:pt>
                <c:pt idx="339">
                  <c:v>3.3901E-6</c:v>
                </c:pt>
                <c:pt idx="340">
                  <c:v>3.4001E-6</c:v>
                </c:pt>
                <c:pt idx="341">
                  <c:v>3.4101E-6</c:v>
                </c:pt>
                <c:pt idx="342">
                  <c:v>3.4201E-6</c:v>
                </c:pt>
                <c:pt idx="343">
                  <c:v>3.4301E-6</c:v>
                </c:pt>
                <c:pt idx="344">
                  <c:v>3.4401E-6</c:v>
                </c:pt>
                <c:pt idx="345">
                  <c:v>3.4501E-6</c:v>
                </c:pt>
                <c:pt idx="346">
                  <c:v>3.4601E-6</c:v>
                </c:pt>
                <c:pt idx="347">
                  <c:v>3.4701E-6</c:v>
                </c:pt>
                <c:pt idx="348">
                  <c:v>3.4801E-6</c:v>
                </c:pt>
                <c:pt idx="349">
                  <c:v>3.4901E-6</c:v>
                </c:pt>
                <c:pt idx="350">
                  <c:v>3.5001E-6</c:v>
                </c:pt>
                <c:pt idx="351">
                  <c:v>3.5101E-6</c:v>
                </c:pt>
                <c:pt idx="352">
                  <c:v>3.5201E-6</c:v>
                </c:pt>
                <c:pt idx="353">
                  <c:v>3.5301E-6</c:v>
                </c:pt>
                <c:pt idx="354">
                  <c:v>3.5401E-6</c:v>
                </c:pt>
                <c:pt idx="355">
                  <c:v>3.5501E-6</c:v>
                </c:pt>
                <c:pt idx="356">
                  <c:v>3.5601E-6</c:v>
                </c:pt>
                <c:pt idx="357">
                  <c:v>3.5701E-6</c:v>
                </c:pt>
                <c:pt idx="358">
                  <c:v>3.5801E-6</c:v>
                </c:pt>
                <c:pt idx="359">
                  <c:v>3.5901E-6</c:v>
                </c:pt>
                <c:pt idx="360">
                  <c:v>3.6001E-6</c:v>
                </c:pt>
                <c:pt idx="361">
                  <c:v>3.6101E-6</c:v>
                </c:pt>
                <c:pt idx="362">
                  <c:v>3.6201E-6</c:v>
                </c:pt>
                <c:pt idx="363">
                  <c:v>3.6301E-6</c:v>
                </c:pt>
                <c:pt idx="364">
                  <c:v>3.6401E-6</c:v>
                </c:pt>
                <c:pt idx="365">
                  <c:v>3.6501E-6</c:v>
                </c:pt>
                <c:pt idx="366">
                  <c:v>3.6601E-6</c:v>
                </c:pt>
                <c:pt idx="367">
                  <c:v>3.6701E-6</c:v>
                </c:pt>
                <c:pt idx="368">
                  <c:v>3.6801E-6</c:v>
                </c:pt>
                <c:pt idx="369">
                  <c:v>3.6901E-6</c:v>
                </c:pt>
                <c:pt idx="370">
                  <c:v>3.7001E-6</c:v>
                </c:pt>
                <c:pt idx="371">
                  <c:v>3.7101E-6</c:v>
                </c:pt>
                <c:pt idx="372">
                  <c:v>3.7201E-6</c:v>
                </c:pt>
                <c:pt idx="373">
                  <c:v>3.7301E-6</c:v>
                </c:pt>
                <c:pt idx="374">
                  <c:v>3.7401E-6</c:v>
                </c:pt>
                <c:pt idx="375">
                  <c:v>3.7501E-6</c:v>
                </c:pt>
                <c:pt idx="376">
                  <c:v>3.7601E-6</c:v>
                </c:pt>
                <c:pt idx="377">
                  <c:v>3.7701E-6</c:v>
                </c:pt>
                <c:pt idx="378">
                  <c:v>3.7801E-6</c:v>
                </c:pt>
                <c:pt idx="379">
                  <c:v>3.7901E-6</c:v>
                </c:pt>
                <c:pt idx="380">
                  <c:v>3.8001E-6</c:v>
                </c:pt>
                <c:pt idx="381">
                  <c:v>3.8101E-6</c:v>
                </c:pt>
                <c:pt idx="382">
                  <c:v>3.8201E-6</c:v>
                </c:pt>
                <c:pt idx="383">
                  <c:v>3.8301E-6</c:v>
                </c:pt>
                <c:pt idx="384">
                  <c:v>3.8401E-6</c:v>
                </c:pt>
                <c:pt idx="385">
                  <c:v>3.8501E-6</c:v>
                </c:pt>
                <c:pt idx="386">
                  <c:v>3.8601E-6</c:v>
                </c:pt>
                <c:pt idx="387">
                  <c:v>3.8701E-6</c:v>
                </c:pt>
                <c:pt idx="388">
                  <c:v>3.8801E-6</c:v>
                </c:pt>
                <c:pt idx="389">
                  <c:v>3.8901E-6</c:v>
                </c:pt>
                <c:pt idx="390">
                  <c:v>3.9001E-6</c:v>
                </c:pt>
                <c:pt idx="391">
                  <c:v>3.9101E-6</c:v>
                </c:pt>
                <c:pt idx="392">
                  <c:v>3.9201E-6</c:v>
                </c:pt>
                <c:pt idx="393">
                  <c:v>3.9301E-6</c:v>
                </c:pt>
                <c:pt idx="394">
                  <c:v>3.9401E-6</c:v>
                </c:pt>
                <c:pt idx="395">
                  <c:v>3.9501E-6</c:v>
                </c:pt>
                <c:pt idx="396">
                  <c:v>3.9601E-6</c:v>
                </c:pt>
                <c:pt idx="397">
                  <c:v>3.9701E-6</c:v>
                </c:pt>
                <c:pt idx="398">
                  <c:v>3.9801E-6</c:v>
                </c:pt>
                <c:pt idx="399">
                  <c:v>3.9901E-6</c:v>
                </c:pt>
                <c:pt idx="400">
                  <c:v>4.0001E-6</c:v>
                </c:pt>
                <c:pt idx="401">
                  <c:v>4.0101E-6</c:v>
                </c:pt>
                <c:pt idx="402">
                  <c:v>4.0201E-6</c:v>
                </c:pt>
                <c:pt idx="403">
                  <c:v>4.0301E-6</c:v>
                </c:pt>
                <c:pt idx="404">
                  <c:v>4.0401E-6</c:v>
                </c:pt>
                <c:pt idx="405">
                  <c:v>4.0501E-6</c:v>
                </c:pt>
                <c:pt idx="406">
                  <c:v>4.0601E-6</c:v>
                </c:pt>
                <c:pt idx="407">
                  <c:v>4.0701E-6</c:v>
                </c:pt>
                <c:pt idx="408">
                  <c:v>4.0801E-6</c:v>
                </c:pt>
                <c:pt idx="409">
                  <c:v>4.0901E-6</c:v>
                </c:pt>
                <c:pt idx="410">
                  <c:v>4.1001E-6</c:v>
                </c:pt>
                <c:pt idx="411">
                  <c:v>4.1101E-6</c:v>
                </c:pt>
                <c:pt idx="412">
                  <c:v>4.1201E-6</c:v>
                </c:pt>
                <c:pt idx="413">
                  <c:v>4.1301E-6</c:v>
                </c:pt>
                <c:pt idx="414">
                  <c:v>4.1401E-6</c:v>
                </c:pt>
                <c:pt idx="415">
                  <c:v>4.1501E-6</c:v>
                </c:pt>
                <c:pt idx="416">
                  <c:v>4.1601E-6</c:v>
                </c:pt>
                <c:pt idx="417">
                  <c:v>4.1701E-6</c:v>
                </c:pt>
                <c:pt idx="418">
                  <c:v>4.1801E-6</c:v>
                </c:pt>
                <c:pt idx="419">
                  <c:v>4.1901E-6</c:v>
                </c:pt>
                <c:pt idx="420">
                  <c:v>4.2001E-6</c:v>
                </c:pt>
                <c:pt idx="421">
                  <c:v>4.2101E-6</c:v>
                </c:pt>
                <c:pt idx="422">
                  <c:v>4.2201E-6</c:v>
                </c:pt>
                <c:pt idx="423">
                  <c:v>4.2301E-6</c:v>
                </c:pt>
                <c:pt idx="424">
                  <c:v>4.2401E-6</c:v>
                </c:pt>
                <c:pt idx="425">
                  <c:v>4.2501E-6</c:v>
                </c:pt>
                <c:pt idx="426">
                  <c:v>4.2601E-6</c:v>
                </c:pt>
                <c:pt idx="427">
                  <c:v>4.2701E-6</c:v>
                </c:pt>
                <c:pt idx="428">
                  <c:v>4.2801E-6</c:v>
                </c:pt>
                <c:pt idx="429">
                  <c:v>4.2901E-6</c:v>
                </c:pt>
                <c:pt idx="430">
                  <c:v>4.3001E-6</c:v>
                </c:pt>
                <c:pt idx="431">
                  <c:v>4.3101E-6</c:v>
                </c:pt>
                <c:pt idx="432">
                  <c:v>4.3201E-6</c:v>
                </c:pt>
                <c:pt idx="433">
                  <c:v>4.3301E-6</c:v>
                </c:pt>
                <c:pt idx="434">
                  <c:v>4.3401E-6</c:v>
                </c:pt>
                <c:pt idx="435">
                  <c:v>4.3501E-6</c:v>
                </c:pt>
                <c:pt idx="436">
                  <c:v>4.3601E-6</c:v>
                </c:pt>
                <c:pt idx="437">
                  <c:v>4.3701E-6</c:v>
                </c:pt>
                <c:pt idx="438">
                  <c:v>4.3801E-6</c:v>
                </c:pt>
                <c:pt idx="439">
                  <c:v>4.3901E-6</c:v>
                </c:pt>
                <c:pt idx="440">
                  <c:v>4.4001E-6</c:v>
                </c:pt>
                <c:pt idx="441">
                  <c:v>4.4101E-6</c:v>
                </c:pt>
                <c:pt idx="442">
                  <c:v>4.4201E-6</c:v>
                </c:pt>
                <c:pt idx="443">
                  <c:v>4.4301E-6</c:v>
                </c:pt>
                <c:pt idx="444">
                  <c:v>4.4401E-6</c:v>
                </c:pt>
                <c:pt idx="445">
                  <c:v>4.4501E-6</c:v>
                </c:pt>
                <c:pt idx="446">
                  <c:v>4.4601E-6</c:v>
                </c:pt>
                <c:pt idx="447">
                  <c:v>4.4701E-6</c:v>
                </c:pt>
                <c:pt idx="448">
                  <c:v>4.4801E-6</c:v>
                </c:pt>
                <c:pt idx="449">
                  <c:v>4.4901E-6</c:v>
                </c:pt>
                <c:pt idx="450">
                  <c:v>4.5001E-6</c:v>
                </c:pt>
                <c:pt idx="451">
                  <c:v>4.5101E-6</c:v>
                </c:pt>
                <c:pt idx="452">
                  <c:v>4.5201E-6</c:v>
                </c:pt>
                <c:pt idx="453">
                  <c:v>4.5301E-6</c:v>
                </c:pt>
                <c:pt idx="454">
                  <c:v>4.5401E-6</c:v>
                </c:pt>
                <c:pt idx="455">
                  <c:v>4.5501E-6</c:v>
                </c:pt>
                <c:pt idx="456">
                  <c:v>4.5601E-6</c:v>
                </c:pt>
                <c:pt idx="457">
                  <c:v>4.5701E-6</c:v>
                </c:pt>
                <c:pt idx="458">
                  <c:v>4.5801E-6</c:v>
                </c:pt>
                <c:pt idx="459">
                  <c:v>4.5901E-6</c:v>
                </c:pt>
                <c:pt idx="460">
                  <c:v>4.6001E-6</c:v>
                </c:pt>
                <c:pt idx="461">
                  <c:v>4.6101E-6</c:v>
                </c:pt>
                <c:pt idx="462">
                  <c:v>4.6201E-6</c:v>
                </c:pt>
                <c:pt idx="463">
                  <c:v>4.6301E-6</c:v>
                </c:pt>
                <c:pt idx="464">
                  <c:v>4.6401E-6</c:v>
                </c:pt>
                <c:pt idx="465">
                  <c:v>4.6501E-6</c:v>
                </c:pt>
                <c:pt idx="466">
                  <c:v>4.6601E-6</c:v>
                </c:pt>
                <c:pt idx="467">
                  <c:v>4.6701E-6</c:v>
                </c:pt>
                <c:pt idx="468">
                  <c:v>4.6801E-6</c:v>
                </c:pt>
                <c:pt idx="469">
                  <c:v>4.6901E-6</c:v>
                </c:pt>
                <c:pt idx="470">
                  <c:v>4.7001E-6</c:v>
                </c:pt>
                <c:pt idx="471">
                  <c:v>4.7101E-6</c:v>
                </c:pt>
                <c:pt idx="472">
                  <c:v>4.7201E-6</c:v>
                </c:pt>
                <c:pt idx="473">
                  <c:v>4.7301E-6</c:v>
                </c:pt>
                <c:pt idx="474">
                  <c:v>4.7401E-6</c:v>
                </c:pt>
                <c:pt idx="475">
                  <c:v>4.7501E-6</c:v>
                </c:pt>
                <c:pt idx="476">
                  <c:v>4.7601E-6</c:v>
                </c:pt>
                <c:pt idx="477">
                  <c:v>4.7701E-6</c:v>
                </c:pt>
                <c:pt idx="478">
                  <c:v>4.7801E-6</c:v>
                </c:pt>
                <c:pt idx="479">
                  <c:v>4.7901E-6</c:v>
                </c:pt>
                <c:pt idx="480">
                  <c:v>4.8001E-6</c:v>
                </c:pt>
                <c:pt idx="481">
                  <c:v>4.8101E-6</c:v>
                </c:pt>
                <c:pt idx="482">
                  <c:v>4.8201E-6</c:v>
                </c:pt>
                <c:pt idx="483">
                  <c:v>4.8301E-6</c:v>
                </c:pt>
                <c:pt idx="484">
                  <c:v>4.8401E-6</c:v>
                </c:pt>
                <c:pt idx="485">
                  <c:v>4.8501E-6</c:v>
                </c:pt>
                <c:pt idx="486">
                  <c:v>4.8601E-6</c:v>
                </c:pt>
                <c:pt idx="487">
                  <c:v>4.8701E-6</c:v>
                </c:pt>
                <c:pt idx="488">
                  <c:v>4.8801E-6</c:v>
                </c:pt>
                <c:pt idx="489">
                  <c:v>4.8901E-6</c:v>
                </c:pt>
                <c:pt idx="490">
                  <c:v>4.9001E-6</c:v>
                </c:pt>
                <c:pt idx="491">
                  <c:v>4.9101E-6</c:v>
                </c:pt>
                <c:pt idx="492">
                  <c:v>4.9201E-6</c:v>
                </c:pt>
                <c:pt idx="493">
                  <c:v>4.9301E-6</c:v>
                </c:pt>
                <c:pt idx="494">
                  <c:v>4.9401E-6</c:v>
                </c:pt>
                <c:pt idx="495">
                  <c:v>4.9501E-6</c:v>
                </c:pt>
                <c:pt idx="496">
                  <c:v>4.9601E-6</c:v>
                </c:pt>
                <c:pt idx="497">
                  <c:v>4.9701E-6</c:v>
                </c:pt>
                <c:pt idx="498">
                  <c:v>4.9801E-6</c:v>
                </c:pt>
                <c:pt idx="499">
                  <c:v>4.9901E-6</c:v>
                </c:pt>
                <c:pt idx="500">
                  <c:v>5.0001E-6</c:v>
                </c:pt>
                <c:pt idx="501">
                  <c:v>5.0101E-6</c:v>
                </c:pt>
                <c:pt idx="502">
                  <c:v>5.0201E-6</c:v>
                </c:pt>
                <c:pt idx="503">
                  <c:v>5.0301E-6</c:v>
                </c:pt>
                <c:pt idx="504">
                  <c:v>5.0401E-6</c:v>
                </c:pt>
                <c:pt idx="505">
                  <c:v>5.0501E-6</c:v>
                </c:pt>
                <c:pt idx="506">
                  <c:v>5.0601E-6</c:v>
                </c:pt>
                <c:pt idx="507">
                  <c:v>5.0701E-6</c:v>
                </c:pt>
                <c:pt idx="508">
                  <c:v>5.0801E-6</c:v>
                </c:pt>
                <c:pt idx="509">
                  <c:v>5.0901E-6</c:v>
                </c:pt>
                <c:pt idx="510">
                  <c:v>5.1001E-6</c:v>
                </c:pt>
                <c:pt idx="511">
                  <c:v>5.1101E-6</c:v>
                </c:pt>
                <c:pt idx="512">
                  <c:v>5.1201E-6</c:v>
                </c:pt>
                <c:pt idx="513">
                  <c:v>5.1301E-6</c:v>
                </c:pt>
                <c:pt idx="514">
                  <c:v>5.1401E-6</c:v>
                </c:pt>
                <c:pt idx="515">
                  <c:v>5.1501E-6</c:v>
                </c:pt>
                <c:pt idx="516">
                  <c:v>5.1601E-6</c:v>
                </c:pt>
                <c:pt idx="517">
                  <c:v>5.1701E-6</c:v>
                </c:pt>
                <c:pt idx="518">
                  <c:v>5.1801E-6</c:v>
                </c:pt>
                <c:pt idx="519">
                  <c:v>5.1901E-6</c:v>
                </c:pt>
                <c:pt idx="520">
                  <c:v>5.2001E-6</c:v>
                </c:pt>
                <c:pt idx="521">
                  <c:v>5.2101E-6</c:v>
                </c:pt>
                <c:pt idx="522">
                  <c:v>5.2201E-6</c:v>
                </c:pt>
                <c:pt idx="523">
                  <c:v>5.2301E-6</c:v>
                </c:pt>
                <c:pt idx="524">
                  <c:v>5.2401E-6</c:v>
                </c:pt>
                <c:pt idx="525">
                  <c:v>5.2501E-6</c:v>
                </c:pt>
                <c:pt idx="526">
                  <c:v>5.2601E-6</c:v>
                </c:pt>
                <c:pt idx="527">
                  <c:v>5.2701E-6</c:v>
                </c:pt>
                <c:pt idx="528">
                  <c:v>5.2801E-6</c:v>
                </c:pt>
                <c:pt idx="529">
                  <c:v>5.2901E-6</c:v>
                </c:pt>
                <c:pt idx="530">
                  <c:v>5.3001E-6</c:v>
                </c:pt>
                <c:pt idx="531">
                  <c:v>5.3101E-6</c:v>
                </c:pt>
                <c:pt idx="532">
                  <c:v>5.3201E-6</c:v>
                </c:pt>
                <c:pt idx="533">
                  <c:v>5.3301E-6</c:v>
                </c:pt>
                <c:pt idx="534">
                  <c:v>5.3401E-6</c:v>
                </c:pt>
                <c:pt idx="535">
                  <c:v>5.3501E-6</c:v>
                </c:pt>
                <c:pt idx="536">
                  <c:v>5.3601E-6</c:v>
                </c:pt>
                <c:pt idx="537">
                  <c:v>5.3701E-6</c:v>
                </c:pt>
                <c:pt idx="538">
                  <c:v>5.3801E-6</c:v>
                </c:pt>
                <c:pt idx="539">
                  <c:v>5.3901E-6</c:v>
                </c:pt>
                <c:pt idx="540">
                  <c:v>5.4001E-6</c:v>
                </c:pt>
                <c:pt idx="541">
                  <c:v>5.4101E-6</c:v>
                </c:pt>
                <c:pt idx="542">
                  <c:v>5.4201E-6</c:v>
                </c:pt>
                <c:pt idx="543">
                  <c:v>5.4301E-6</c:v>
                </c:pt>
                <c:pt idx="544">
                  <c:v>5.4401E-6</c:v>
                </c:pt>
                <c:pt idx="545">
                  <c:v>5.4501E-6</c:v>
                </c:pt>
                <c:pt idx="546">
                  <c:v>5.4601E-6</c:v>
                </c:pt>
                <c:pt idx="547">
                  <c:v>5.4701E-6</c:v>
                </c:pt>
                <c:pt idx="548">
                  <c:v>5.4801E-6</c:v>
                </c:pt>
                <c:pt idx="549">
                  <c:v>5.4901E-6</c:v>
                </c:pt>
                <c:pt idx="550">
                  <c:v>5.5001E-6</c:v>
                </c:pt>
                <c:pt idx="551">
                  <c:v>5.5101E-6</c:v>
                </c:pt>
                <c:pt idx="552">
                  <c:v>5.5201E-6</c:v>
                </c:pt>
                <c:pt idx="553">
                  <c:v>5.5301E-6</c:v>
                </c:pt>
                <c:pt idx="554">
                  <c:v>5.5401E-6</c:v>
                </c:pt>
                <c:pt idx="555">
                  <c:v>5.5501E-6</c:v>
                </c:pt>
                <c:pt idx="556">
                  <c:v>5.5601E-6</c:v>
                </c:pt>
                <c:pt idx="557">
                  <c:v>5.5701E-6</c:v>
                </c:pt>
                <c:pt idx="558">
                  <c:v>5.5801E-6</c:v>
                </c:pt>
                <c:pt idx="559">
                  <c:v>5.5901E-6</c:v>
                </c:pt>
                <c:pt idx="560">
                  <c:v>5.6001E-6</c:v>
                </c:pt>
                <c:pt idx="561">
                  <c:v>5.6101E-6</c:v>
                </c:pt>
                <c:pt idx="562">
                  <c:v>5.6201E-6</c:v>
                </c:pt>
                <c:pt idx="563">
                  <c:v>5.6301E-6</c:v>
                </c:pt>
                <c:pt idx="564">
                  <c:v>5.6401E-6</c:v>
                </c:pt>
                <c:pt idx="565">
                  <c:v>5.6501E-6</c:v>
                </c:pt>
                <c:pt idx="566">
                  <c:v>5.6601E-6</c:v>
                </c:pt>
                <c:pt idx="567">
                  <c:v>5.6701E-6</c:v>
                </c:pt>
                <c:pt idx="568">
                  <c:v>5.6801E-6</c:v>
                </c:pt>
                <c:pt idx="569">
                  <c:v>5.6901E-6</c:v>
                </c:pt>
                <c:pt idx="570">
                  <c:v>5.7001E-6</c:v>
                </c:pt>
                <c:pt idx="571">
                  <c:v>5.7101E-6</c:v>
                </c:pt>
                <c:pt idx="572">
                  <c:v>5.7201E-6</c:v>
                </c:pt>
                <c:pt idx="573">
                  <c:v>5.7301E-6</c:v>
                </c:pt>
                <c:pt idx="574">
                  <c:v>5.7401E-6</c:v>
                </c:pt>
                <c:pt idx="575">
                  <c:v>5.7501E-6</c:v>
                </c:pt>
                <c:pt idx="576">
                  <c:v>5.7601E-6</c:v>
                </c:pt>
                <c:pt idx="577">
                  <c:v>5.7701E-6</c:v>
                </c:pt>
                <c:pt idx="578">
                  <c:v>5.7801E-6</c:v>
                </c:pt>
                <c:pt idx="579">
                  <c:v>5.7901E-6</c:v>
                </c:pt>
                <c:pt idx="580">
                  <c:v>5.8001E-6</c:v>
                </c:pt>
                <c:pt idx="581">
                  <c:v>5.8101E-6</c:v>
                </c:pt>
                <c:pt idx="582">
                  <c:v>5.8201E-6</c:v>
                </c:pt>
                <c:pt idx="583">
                  <c:v>5.8301E-6</c:v>
                </c:pt>
                <c:pt idx="584">
                  <c:v>5.8401E-6</c:v>
                </c:pt>
                <c:pt idx="585">
                  <c:v>5.8501E-6</c:v>
                </c:pt>
                <c:pt idx="586">
                  <c:v>5.8601E-6</c:v>
                </c:pt>
                <c:pt idx="587">
                  <c:v>5.8701E-6</c:v>
                </c:pt>
                <c:pt idx="588">
                  <c:v>5.8801E-6</c:v>
                </c:pt>
                <c:pt idx="589">
                  <c:v>5.8901E-6</c:v>
                </c:pt>
                <c:pt idx="590">
                  <c:v>5.9001E-6</c:v>
                </c:pt>
                <c:pt idx="591">
                  <c:v>5.9101E-6</c:v>
                </c:pt>
                <c:pt idx="592">
                  <c:v>5.9201E-6</c:v>
                </c:pt>
                <c:pt idx="593">
                  <c:v>5.9301E-6</c:v>
                </c:pt>
                <c:pt idx="594">
                  <c:v>5.9401E-6</c:v>
                </c:pt>
                <c:pt idx="595">
                  <c:v>5.9501E-6</c:v>
                </c:pt>
                <c:pt idx="596">
                  <c:v>5.9601E-6</c:v>
                </c:pt>
                <c:pt idx="597">
                  <c:v>5.9701E-6</c:v>
                </c:pt>
                <c:pt idx="598">
                  <c:v>5.9801E-6</c:v>
                </c:pt>
                <c:pt idx="599">
                  <c:v>5.9901E-6</c:v>
                </c:pt>
                <c:pt idx="600">
                  <c:v>6.0001E-6</c:v>
                </c:pt>
                <c:pt idx="601">
                  <c:v>6.0101E-6</c:v>
                </c:pt>
                <c:pt idx="602">
                  <c:v>6.0201E-6</c:v>
                </c:pt>
                <c:pt idx="603">
                  <c:v>6.0301E-6</c:v>
                </c:pt>
                <c:pt idx="604">
                  <c:v>6.0401E-6</c:v>
                </c:pt>
                <c:pt idx="605">
                  <c:v>6.0501E-6</c:v>
                </c:pt>
                <c:pt idx="606">
                  <c:v>6.0601E-6</c:v>
                </c:pt>
                <c:pt idx="607">
                  <c:v>6.0701E-6</c:v>
                </c:pt>
                <c:pt idx="608">
                  <c:v>6.0801E-6</c:v>
                </c:pt>
                <c:pt idx="609">
                  <c:v>6.0901E-6</c:v>
                </c:pt>
                <c:pt idx="610">
                  <c:v>6.1001E-6</c:v>
                </c:pt>
                <c:pt idx="611">
                  <c:v>6.1101E-6</c:v>
                </c:pt>
                <c:pt idx="612">
                  <c:v>6.1201E-6</c:v>
                </c:pt>
                <c:pt idx="613">
                  <c:v>6.1301E-6</c:v>
                </c:pt>
                <c:pt idx="614">
                  <c:v>6.1401E-6</c:v>
                </c:pt>
                <c:pt idx="615">
                  <c:v>6.1501E-6</c:v>
                </c:pt>
                <c:pt idx="616">
                  <c:v>6.1601E-6</c:v>
                </c:pt>
                <c:pt idx="617">
                  <c:v>6.1701E-6</c:v>
                </c:pt>
                <c:pt idx="618">
                  <c:v>6.1801E-6</c:v>
                </c:pt>
                <c:pt idx="619">
                  <c:v>6.1901E-6</c:v>
                </c:pt>
                <c:pt idx="620">
                  <c:v>6.2001E-6</c:v>
                </c:pt>
                <c:pt idx="621">
                  <c:v>6.2101E-6</c:v>
                </c:pt>
                <c:pt idx="622">
                  <c:v>6.2201E-6</c:v>
                </c:pt>
                <c:pt idx="623">
                  <c:v>6.2301E-6</c:v>
                </c:pt>
                <c:pt idx="624">
                  <c:v>6.2401E-6</c:v>
                </c:pt>
                <c:pt idx="625">
                  <c:v>6.2501E-6</c:v>
                </c:pt>
                <c:pt idx="626">
                  <c:v>6.2601E-6</c:v>
                </c:pt>
                <c:pt idx="627">
                  <c:v>6.2701E-6</c:v>
                </c:pt>
                <c:pt idx="628">
                  <c:v>6.2801E-6</c:v>
                </c:pt>
                <c:pt idx="629">
                  <c:v>6.2901E-6</c:v>
                </c:pt>
                <c:pt idx="630">
                  <c:v>6.3001E-6</c:v>
                </c:pt>
                <c:pt idx="631">
                  <c:v>6.3101E-6</c:v>
                </c:pt>
                <c:pt idx="632">
                  <c:v>6.3201E-6</c:v>
                </c:pt>
                <c:pt idx="633">
                  <c:v>6.3301E-6</c:v>
                </c:pt>
                <c:pt idx="634">
                  <c:v>6.3401E-6</c:v>
                </c:pt>
                <c:pt idx="635">
                  <c:v>6.3501E-6</c:v>
                </c:pt>
                <c:pt idx="636">
                  <c:v>6.3601E-6</c:v>
                </c:pt>
                <c:pt idx="637">
                  <c:v>6.3701E-6</c:v>
                </c:pt>
                <c:pt idx="638">
                  <c:v>6.3801E-6</c:v>
                </c:pt>
                <c:pt idx="639">
                  <c:v>6.3901E-6</c:v>
                </c:pt>
                <c:pt idx="640">
                  <c:v>6.4001E-6</c:v>
                </c:pt>
                <c:pt idx="641">
                  <c:v>6.4101E-6</c:v>
                </c:pt>
                <c:pt idx="642">
                  <c:v>6.4201E-6</c:v>
                </c:pt>
                <c:pt idx="643">
                  <c:v>6.4301E-6</c:v>
                </c:pt>
                <c:pt idx="644">
                  <c:v>6.4401E-6</c:v>
                </c:pt>
                <c:pt idx="645">
                  <c:v>6.4501E-6</c:v>
                </c:pt>
                <c:pt idx="646">
                  <c:v>6.4601E-6</c:v>
                </c:pt>
                <c:pt idx="647">
                  <c:v>6.4701E-6</c:v>
                </c:pt>
                <c:pt idx="648">
                  <c:v>6.4801E-6</c:v>
                </c:pt>
                <c:pt idx="649">
                  <c:v>6.4901E-6</c:v>
                </c:pt>
                <c:pt idx="650">
                  <c:v>6.5001E-6</c:v>
                </c:pt>
                <c:pt idx="651">
                  <c:v>6.5101E-6</c:v>
                </c:pt>
                <c:pt idx="652">
                  <c:v>6.5201E-6</c:v>
                </c:pt>
                <c:pt idx="653">
                  <c:v>6.5301E-6</c:v>
                </c:pt>
                <c:pt idx="654">
                  <c:v>6.5401E-6</c:v>
                </c:pt>
                <c:pt idx="655">
                  <c:v>6.5501E-6</c:v>
                </c:pt>
                <c:pt idx="656">
                  <c:v>6.5601E-6</c:v>
                </c:pt>
                <c:pt idx="657">
                  <c:v>6.5701E-6</c:v>
                </c:pt>
                <c:pt idx="658">
                  <c:v>6.5801E-6</c:v>
                </c:pt>
                <c:pt idx="659">
                  <c:v>6.5901E-6</c:v>
                </c:pt>
                <c:pt idx="660">
                  <c:v>6.6001E-6</c:v>
                </c:pt>
                <c:pt idx="661">
                  <c:v>6.6101E-6</c:v>
                </c:pt>
                <c:pt idx="662">
                  <c:v>6.6201E-6</c:v>
                </c:pt>
                <c:pt idx="663">
                  <c:v>6.6301E-6</c:v>
                </c:pt>
                <c:pt idx="664">
                  <c:v>6.6401E-6</c:v>
                </c:pt>
                <c:pt idx="665">
                  <c:v>6.6501E-6</c:v>
                </c:pt>
                <c:pt idx="666">
                  <c:v>6.6601E-6</c:v>
                </c:pt>
                <c:pt idx="667">
                  <c:v>6.6701E-6</c:v>
                </c:pt>
                <c:pt idx="668">
                  <c:v>6.6801E-6</c:v>
                </c:pt>
                <c:pt idx="669">
                  <c:v>6.6901E-6</c:v>
                </c:pt>
                <c:pt idx="670">
                  <c:v>6.7001E-6</c:v>
                </c:pt>
                <c:pt idx="671">
                  <c:v>6.7101E-6</c:v>
                </c:pt>
                <c:pt idx="672">
                  <c:v>6.7201E-6</c:v>
                </c:pt>
                <c:pt idx="673">
                  <c:v>6.7301E-6</c:v>
                </c:pt>
                <c:pt idx="674">
                  <c:v>6.7401E-6</c:v>
                </c:pt>
                <c:pt idx="675">
                  <c:v>6.7501E-6</c:v>
                </c:pt>
                <c:pt idx="676">
                  <c:v>6.7601E-6</c:v>
                </c:pt>
                <c:pt idx="677">
                  <c:v>6.7701E-6</c:v>
                </c:pt>
                <c:pt idx="678">
                  <c:v>6.7801E-6</c:v>
                </c:pt>
                <c:pt idx="679">
                  <c:v>6.7901E-6</c:v>
                </c:pt>
                <c:pt idx="680">
                  <c:v>6.8001E-6</c:v>
                </c:pt>
                <c:pt idx="681">
                  <c:v>6.8101E-6</c:v>
                </c:pt>
                <c:pt idx="682">
                  <c:v>6.8201E-6</c:v>
                </c:pt>
                <c:pt idx="683">
                  <c:v>6.8301E-6</c:v>
                </c:pt>
                <c:pt idx="684">
                  <c:v>6.8401E-6</c:v>
                </c:pt>
                <c:pt idx="685">
                  <c:v>6.8501E-6</c:v>
                </c:pt>
                <c:pt idx="686">
                  <c:v>6.8601E-6</c:v>
                </c:pt>
                <c:pt idx="687">
                  <c:v>6.8701E-6</c:v>
                </c:pt>
                <c:pt idx="688">
                  <c:v>6.8801E-6</c:v>
                </c:pt>
                <c:pt idx="689">
                  <c:v>6.8901E-6</c:v>
                </c:pt>
                <c:pt idx="690">
                  <c:v>6.9001E-6</c:v>
                </c:pt>
                <c:pt idx="691">
                  <c:v>6.9101E-6</c:v>
                </c:pt>
                <c:pt idx="692">
                  <c:v>6.9201E-6</c:v>
                </c:pt>
                <c:pt idx="693">
                  <c:v>6.9301E-6</c:v>
                </c:pt>
                <c:pt idx="694">
                  <c:v>6.9401E-6</c:v>
                </c:pt>
                <c:pt idx="695">
                  <c:v>6.9501E-6</c:v>
                </c:pt>
                <c:pt idx="696">
                  <c:v>6.9601E-6</c:v>
                </c:pt>
                <c:pt idx="697">
                  <c:v>6.9701E-6</c:v>
                </c:pt>
                <c:pt idx="698">
                  <c:v>6.9801E-6</c:v>
                </c:pt>
                <c:pt idx="699">
                  <c:v>6.9901E-6</c:v>
                </c:pt>
                <c:pt idx="700">
                  <c:v>7.0001E-6</c:v>
                </c:pt>
                <c:pt idx="701">
                  <c:v>7.0101E-6</c:v>
                </c:pt>
                <c:pt idx="702">
                  <c:v>7.0201E-6</c:v>
                </c:pt>
                <c:pt idx="703">
                  <c:v>7.0301E-6</c:v>
                </c:pt>
                <c:pt idx="704">
                  <c:v>7.0401E-6</c:v>
                </c:pt>
                <c:pt idx="705">
                  <c:v>7.0501E-6</c:v>
                </c:pt>
                <c:pt idx="706">
                  <c:v>7.0601E-6</c:v>
                </c:pt>
                <c:pt idx="707">
                  <c:v>7.0701E-6</c:v>
                </c:pt>
                <c:pt idx="708">
                  <c:v>7.0801E-6</c:v>
                </c:pt>
                <c:pt idx="709">
                  <c:v>7.0901E-6</c:v>
                </c:pt>
                <c:pt idx="710">
                  <c:v>7.1001E-6</c:v>
                </c:pt>
                <c:pt idx="711">
                  <c:v>7.1101E-6</c:v>
                </c:pt>
                <c:pt idx="712">
                  <c:v>7.1201E-6</c:v>
                </c:pt>
                <c:pt idx="713">
                  <c:v>7.1301E-6</c:v>
                </c:pt>
                <c:pt idx="714">
                  <c:v>7.1401E-6</c:v>
                </c:pt>
                <c:pt idx="715">
                  <c:v>7.1501E-6</c:v>
                </c:pt>
                <c:pt idx="716">
                  <c:v>7.1601E-6</c:v>
                </c:pt>
                <c:pt idx="717">
                  <c:v>7.1701E-6</c:v>
                </c:pt>
                <c:pt idx="718">
                  <c:v>7.1801E-6</c:v>
                </c:pt>
                <c:pt idx="719">
                  <c:v>7.1901E-6</c:v>
                </c:pt>
                <c:pt idx="720">
                  <c:v>7.2001E-6</c:v>
                </c:pt>
                <c:pt idx="721">
                  <c:v>7.2101E-6</c:v>
                </c:pt>
                <c:pt idx="722">
                  <c:v>7.2201E-6</c:v>
                </c:pt>
                <c:pt idx="723">
                  <c:v>7.2301E-6</c:v>
                </c:pt>
                <c:pt idx="724">
                  <c:v>7.2401E-6</c:v>
                </c:pt>
                <c:pt idx="725">
                  <c:v>7.2501E-6</c:v>
                </c:pt>
                <c:pt idx="726">
                  <c:v>7.2601E-6</c:v>
                </c:pt>
                <c:pt idx="727">
                  <c:v>7.2701E-6</c:v>
                </c:pt>
                <c:pt idx="728">
                  <c:v>7.2801E-6</c:v>
                </c:pt>
                <c:pt idx="729">
                  <c:v>7.2901E-6</c:v>
                </c:pt>
                <c:pt idx="730">
                  <c:v>7.3001E-6</c:v>
                </c:pt>
                <c:pt idx="731">
                  <c:v>7.3101E-6</c:v>
                </c:pt>
                <c:pt idx="732">
                  <c:v>7.3201E-6</c:v>
                </c:pt>
                <c:pt idx="733">
                  <c:v>7.3301E-6</c:v>
                </c:pt>
                <c:pt idx="734">
                  <c:v>7.3401E-6</c:v>
                </c:pt>
                <c:pt idx="735">
                  <c:v>7.3501E-6</c:v>
                </c:pt>
                <c:pt idx="736">
                  <c:v>7.3601E-6</c:v>
                </c:pt>
                <c:pt idx="737">
                  <c:v>7.3701E-6</c:v>
                </c:pt>
                <c:pt idx="738">
                  <c:v>7.3801E-6</c:v>
                </c:pt>
                <c:pt idx="739">
                  <c:v>7.3901E-6</c:v>
                </c:pt>
                <c:pt idx="740">
                  <c:v>7.4001E-6</c:v>
                </c:pt>
                <c:pt idx="741">
                  <c:v>7.4101E-6</c:v>
                </c:pt>
                <c:pt idx="742">
                  <c:v>7.4201E-6</c:v>
                </c:pt>
                <c:pt idx="743">
                  <c:v>7.4301E-6</c:v>
                </c:pt>
                <c:pt idx="744">
                  <c:v>7.4401E-6</c:v>
                </c:pt>
                <c:pt idx="745">
                  <c:v>7.4501E-6</c:v>
                </c:pt>
                <c:pt idx="746">
                  <c:v>7.4601E-6</c:v>
                </c:pt>
                <c:pt idx="747">
                  <c:v>7.4701E-6</c:v>
                </c:pt>
                <c:pt idx="748">
                  <c:v>7.4801E-6</c:v>
                </c:pt>
                <c:pt idx="749">
                  <c:v>7.4901E-6</c:v>
                </c:pt>
                <c:pt idx="750">
                  <c:v>7.5001E-6</c:v>
                </c:pt>
                <c:pt idx="751">
                  <c:v>7.5101E-6</c:v>
                </c:pt>
                <c:pt idx="752">
                  <c:v>7.5201E-6</c:v>
                </c:pt>
                <c:pt idx="753">
                  <c:v>7.5301E-6</c:v>
                </c:pt>
                <c:pt idx="754">
                  <c:v>7.5401E-6</c:v>
                </c:pt>
                <c:pt idx="755">
                  <c:v>7.5501E-6</c:v>
                </c:pt>
                <c:pt idx="756">
                  <c:v>7.5601E-6</c:v>
                </c:pt>
                <c:pt idx="757">
                  <c:v>7.5701E-6</c:v>
                </c:pt>
                <c:pt idx="758">
                  <c:v>7.5801E-6</c:v>
                </c:pt>
                <c:pt idx="759">
                  <c:v>7.5901E-6</c:v>
                </c:pt>
                <c:pt idx="760">
                  <c:v>7.6001E-6</c:v>
                </c:pt>
                <c:pt idx="761">
                  <c:v>7.6101E-6</c:v>
                </c:pt>
                <c:pt idx="762">
                  <c:v>7.6201E-6</c:v>
                </c:pt>
                <c:pt idx="763">
                  <c:v>7.6301E-6</c:v>
                </c:pt>
                <c:pt idx="764">
                  <c:v>7.6401E-6</c:v>
                </c:pt>
                <c:pt idx="765">
                  <c:v>7.6501E-6</c:v>
                </c:pt>
                <c:pt idx="766">
                  <c:v>7.6601E-6</c:v>
                </c:pt>
                <c:pt idx="767">
                  <c:v>7.6701E-6</c:v>
                </c:pt>
                <c:pt idx="768">
                  <c:v>7.6801E-6</c:v>
                </c:pt>
                <c:pt idx="769">
                  <c:v>7.6901E-6</c:v>
                </c:pt>
                <c:pt idx="770">
                  <c:v>7.7001E-6</c:v>
                </c:pt>
                <c:pt idx="771">
                  <c:v>7.7101E-6</c:v>
                </c:pt>
                <c:pt idx="772">
                  <c:v>7.7201E-6</c:v>
                </c:pt>
                <c:pt idx="773">
                  <c:v>7.7301E-6</c:v>
                </c:pt>
                <c:pt idx="774">
                  <c:v>7.7401E-6</c:v>
                </c:pt>
                <c:pt idx="775">
                  <c:v>7.7501E-6</c:v>
                </c:pt>
                <c:pt idx="776">
                  <c:v>7.7601E-6</c:v>
                </c:pt>
                <c:pt idx="777">
                  <c:v>7.7701E-6</c:v>
                </c:pt>
                <c:pt idx="778">
                  <c:v>7.7801E-6</c:v>
                </c:pt>
                <c:pt idx="779">
                  <c:v>7.7901E-6</c:v>
                </c:pt>
                <c:pt idx="780">
                  <c:v>7.8001E-6</c:v>
                </c:pt>
                <c:pt idx="781">
                  <c:v>7.8101E-6</c:v>
                </c:pt>
                <c:pt idx="782">
                  <c:v>7.8201E-6</c:v>
                </c:pt>
                <c:pt idx="783">
                  <c:v>7.8301E-6</c:v>
                </c:pt>
                <c:pt idx="784">
                  <c:v>7.8401E-6</c:v>
                </c:pt>
                <c:pt idx="785">
                  <c:v>7.8501E-6</c:v>
                </c:pt>
                <c:pt idx="786">
                  <c:v>7.8601E-6</c:v>
                </c:pt>
                <c:pt idx="787">
                  <c:v>7.8701E-6</c:v>
                </c:pt>
                <c:pt idx="788">
                  <c:v>7.8801E-6</c:v>
                </c:pt>
                <c:pt idx="789">
                  <c:v>7.8901E-6</c:v>
                </c:pt>
                <c:pt idx="790">
                  <c:v>7.9001E-6</c:v>
                </c:pt>
                <c:pt idx="791">
                  <c:v>7.9101E-6</c:v>
                </c:pt>
                <c:pt idx="792">
                  <c:v>7.9201E-6</c:v>
                </c:pt>
                <c:pt idx="793">
                  <c:v>7.9301E-6</c:v>
                </c:pt>
                <c:pt idx="794">
                  <c:v>7.9401E-6</c:v>
                </c:pt>
                <c:pt idx="795">
                  <c:v>7.9501E-6</c:v>
                </c:pt>
                <c:pt idx="796">
                  <c:v>7.9601E-6</c:v>
                </c:pt>
                <c:pt idx="797">
                  <c:v>7.9701E-6</c:v>
                </c:pt>
                <c:pt idx="798">
                  <c:v>7.9801E-6</c:v>
                </c:pt>
                <c:pt idx="799">
                  <c:v>7.9901E-6</c:v>
                </c:pt>
                <c:pt idx="800">
                  <c:v>8.0001E-6</c:v>
                </c:pt>
                <c:pt idx="801">
                  <c:v>8.0101E-6</c:v>
                </c:pt>
                <c:pt idx="802">
                  <c:v>8.0201E-6</c:v>
                </c:pt>
                <c:pt idx="803">
                  <c:v>8.0301E-6</c:v>
                </c:pt>
                <c:pt idx="804">
                  <c:v>8.0401E-6</c:v>
                </c:pt>
                <c:pt idx="805">
                  <c:v>8.0501E-6</c:v>
                </c:pt>
                <c:pt idx="806">
                  <c:v>8.0601E-6</c:v>
                </c:pt>
                <c:pt idx="807">
                  <c:v>8.0701E-6</c:v>
                </c:pt>
                <c:pt idx="808">
                  <c:v>8.0801E-6</c:v>
                </c:pt>
                <c:pt idx="809">
                  <c:v>8.0901E-6</c:v>
                </c:pt>
                <c:pt idx="810">
                  <c:v>8.1001E-6</c:v>
                </c:pt>
                <c:pt idx="811">
                  <c:v>8.1101E-6</c:v>
                </c:pt>
                <c:pt idx="812">
                  <c:v>8.1201E-6</c:v>
                </c:pt>
                <c:pt idx="813">
                  <c:v>8.1301E-6</c:v>
                </c:pt>
                <c:pt idx="814">
                  <c:v>8.1401E-6</c:v>
                </c:pt>
                <c:pt idx="815">
                  <c:v>8.1501E-6</c:v>
                </c:pt>
                <c:pt idx="816">
                  <c:v>8.1601E-6</c:v>
                </c:pt>
                <c:pt idx="817">
                  <c:v>8.1701E-6</c:v>
                </c:pt>
                <c:pt idx="818">
                  <c:v>8.1801E-6</c:v>
                </c:pt>
                <c:pt idx="819">
                  <c:v>8.1901E-6</c:v>
                </c:pt>
                <c:pt idx="820">
                  <c:v>8.2001E-6</c:v>
                </c:pt>
                <c:pt idx="821">
                  <c:v>8.2101E-6</c:v>
                </c:pt>
                <c:pt idx="822">
                  <c:v>8.2201E-6</c:v>
                </c:pt>
                <c:pt idx="823">
                  <c:v>8.2301E-6</c:v>
                </c:pt>
                <c:pt idx="824">
                  <c:v>8.2401E-6</c:v>
                </c:pt>
                <c:pt idx="825">
                  <c:v>8.2501E-6</c:v>
                </c:pt>
                <c:pt idx="826">
                  <c:v>8.2601E-6</c:v>
                </c:pt>
                <c:pt idx="827">
                  <c:v>8.2701E-6</c:v>
                </c:pt>
                <c:pt idx="828">
                  <c:v>8.2801E-6</c:v>
                </c:pt>
                <c:pt idx="829">
                  <c:v>8.2901E-6</c:v>
                </c:pt>
                <c:pt idx="830">
                  <c:v>8.3001E-6</c:v>
                </c:pt>
                <c:pt idx="831">
                  <c:v>8.3101E-6</c:v>
                </c:pt>
                <c:pt idx="832">
                  <c:v>8.3201E-6</c:v>
                </c:pt>
                <c:pt idx="833">
                  <c:v>8.3301E-6</c:v>
                </c:pt>
                <c:pt idx="834">
                  <c:v>8.3401E-6</c:v>
                </c:pt>
                <c:pt idx="835">
                  <c:v>8.3501E-6</c:v>
                </c:pt>
                <c:pt idx="836">
                  <c:v>8.3601E-6</c:v>
                </c:pt>
                <c:pt idx="837">
                  <c:v>8.3701E-6</c:v>
                </c:pt>
                <c:pt idx="838">
                  <c:v>8.3801E-6</c:v>
                </c:pt>
                <c:pt idx="839">
                  <c:v>8.3901E-6</c:v>
                </c:pt>
                <c:pt idx="840">
                  <c:v>8.4001E-6</c:v>
                </c:pt>
                <c:pt idx="841">
                  <c:v>8.4101E-6</c:v>
                </c:pt>
                <c:pt idx="842">
                  <c:v>8.4201E-6</c:v>
                </c:pt>
                <c:pt idx="843">
                  <c:v>8.4301E-6</c:v>
                </c:pt>
                <c:pt idx="844">
                  <c:v>8.4401E-6</c:v>
                </c:pt>
                <c:pt idx="845">
                  <c:v>8.4501E-6</c:v>
                </c:pt>
                <c:pt idx="846">
                  <c:v>8.4601E-6</c:v>
                </c:pt>
                <c:pt idx="847">
                  <c:v>8.4701E-6</c:v>
                </c:pt>
                <c:pt idx="848">
                  <c:v>8.4801E-6</c:v>
                </c:pt>
                <c:pt idx="849">
                  <c:v>8.4901E-6</c:v>
                </c:pt>
                <c:pt idx="850">
                  <c:v>8.5001E-6</c:v>
                </c:pt>
                <c:pt idx="851">
                  <c:v>8.5101E-6</c:v>
                </c:pt>
                <c:pt idx="852">
                  <c:v>8.5201E-6</c:v>
                </c:pt>
                <c:pt idx="853">
                  <c:v>8.5301E-6</c:v>
                </c:pt>
                <c:pt idx="854">
                  <c:v>8.5401E-6</c:v>
                </c:pt>
                <c:pt idx="855">
                  <c:v>8.5501E-6</c:v>
                </c:pt>
                <c:pt idx="856">
                  <c:v>8.5601E-6</c:v>
                </c:pt>
                <c:pt idx="857">
                  <c:v>8.5701E-6</c:v>
                </c:pt>
                <c:pt idx="858">
                  <c:v>8.5801E-6</c:v>
                </c:pt>
                <c:pt idx="859">
                  <c:v>8.5901E-6</c:v>
                </c:pt>
                <c:pt idx="860">
                  <c:v>8.6001E-6</c:v>
                </c:pt>
                <c:pt idx="861">
                  <c:v>8.6101E-6</c:v>
                </c:pt>
                <c:pt idx="862">
                  <c:v>8.6201E-6</c:v>
                </c:pt>
                <c:pt idx="863">
                  <c:v>8.6301E-6</c:v>
                </c:pt>
                <c:pt idx="864">
                  <c:v>8.6401E-6</c:v>
                </c:pt>
                <c:pt idx="865">
                  <c:v>8.6501E-6</c:v>
                </c:pt>
                <c:pt idx="866">
                  <c:v>8.6601E-6</c:v>
                </c:pt>
                <c:pt idx="867">
                  <c:v>8.6701E-6</c:v>
                </c:pt>
                <c:pt idx="868">
                  <c:v>8.6801E-6</c:v>
                </c:pt>
                <c:pt idx="869">
                  <c:v>8.6901E-6</c:v>
                </c:pt>
                <c:pt idx="870">
                  <c:v>8.7001E-6</c:v>
                </c:pt>
                <c:pt idx="871">
                  <c:v>8.7101E-6</c:v>
                </c:pt>
                <c:pt idx="872">
                  <c:v>8.7201E-6</c:v>
                </c:pt>
                <c:pt idx="873">
                  <c:v>8.7301E-6</c:v>
                </c:pt>
                <c:pt idx="874">
                  <c:v>8.7401E-6</c:v>
                </c:pt>
                <c:pt idx="875">
                  <c:v>8.7501E-6</c:v>
                </c:pt>
                <c:pt idx="876">
                  <c:v>8.7601E-6</c:v>
                </c:pt>
                <c:pt idx="877">
                  <c:v>8.7701E-6</c:v>
                </c:pt>
                <c:pt idx="878">
                  <c:v>8.7801E-6</c:v>
                </c:pt>
                <c:pt idx="879">
                  <c:v>8.7901E-6</c:v>
                </c:pt>
                <c:pt idx="880">
                  <c:v>8.8001E-6</c:v>
                </c:pt>
                <c:pt idx="881">
                  <c:v>8.8101E-6</c:v>
                </c:pt>
                <c:pt idx="882">
                  <c:v>8.8201E-6</c:v>
                </c:pt>
                <c:pt idx="883">
                  <c:v>8.8301E-6</c:v>
                </c:pt>
                <c:pt idx="884">
                  <c:v>8.8401E-6</c:v>
                </c:pt>
                <c:pt idx="885">
                  <c:v>8.8501E-6</c:v>
                </c:pt>
                <c:pt idx="886">
                  <c:v>8.8601E-6</c:v>
                </c:pt>
                <c:pt idx="887">
                  <c:v>8.8701E-6</c:v>
                </c:pt>
                <c:pt idx="888">
                  <c:v>8.8801E-6</c:v>
                </c:pt>
                <c:pt idx="889">
                  <c:v>8.8901E-6</c:v>
                </c:pt>
                <c:pt idx="890">
                  <c:v>8.9001E-6</c:v>
                </c:pt>
                <c:pt idx="891">
                  <c:v>8.9101E-6</c:v>
                </c:pt>
                <c:pt idx="892">
                  <c:v>8.9201E-6</c:v>
                </c:pt>
                <c:pt idx="893">
                  <c:v>8.9301E-6</c:v>
                </c:pt>
                <c:pt idx="894">
                  <c:v>8.9401E-6</c:v>
                </c:pt>
                <c:pt idx="895">
                  <c:v>8.9501E-6</c:v>
                </c:pt>
                <c:pt idx="896">
                  <c:v>8.9601E-6</c:v>
                </c:pt>
                <c:pt idx="897">
                  <c:v>8.9701E-6</c:v>
                </c:pt>
                <c:pt idx="898">
                  <c:v>8.9801E-6</c:v>
                </c:pt>
                <c:pt idx="899">
                  <c:v>8.9901E-6</c:v>
                </c:pt>
                <c:pt idx="900">
                  <c:v>9.0001E-6</c:v>
                </c:pt>
                <c:pt idx="901">
                  <c:v>9.0101E-6</c:v>
                </c:pt>
                <c:pt idx="902">
                  <c:v>9.0201E-6</c:v>
                </c:pt>
                <c:pt idx="903">
                  <c:v>9.0301E-6</c:v>
                </c:pt>
                <c:pt idx="904">
                  <c:v>9.0401E-6</c:v>
                </c:pt>
                <c:pt idx="905">
                  <c:v>9.0501E-6</c:v>
                </c:pt>
                <c:pt idx="906">
                  <c:v>9.0601E-6</c:v>
                </c:pt>
                <c:pt idx="907">
                  <c:v>9.0701E-6</c:v>
                </c:pt>
                <c:pt idx="908">
                  <c:v>9.0801E-6</c:v>
                </c:pt>
                <c:pt idx="909">
                  <c:v>9.0901E-6</c:v>
                </c:pt>
                <c:pt idx="910">
                  <c:v>9.1001E-6</c:v>
                </c:pt>
                <c:pt idx="911">
                  <c:v>9.1101E-6</c:v>
                </c:pt>
                <c:pt idx="912">
                  <c:v>9.1201E-6</c:v>
                </c:pt>
                <c:pt idx="913">
                  <c:v>9.1301E-6</c:v>
                </c:pt>
                <c:pt idx="914">
                  <c:v>9.1401E-6</c:v>
                </c:pt>
                <c:pt idx="915">
                  <c:v>9.1501E-6</c:v>
                </c:pt>
                <c:pt idx="916">
                  <c:v>9.1601E-6</c:v>
                </c:pt>
                <c:pt idx="917">
                  <c:v>9.1701E-6</c:v>
                </c:pt>
                <c:pt idx="918">
                  <c:v>9.1801E-6</c:v>
                </c:pt>
                <c:pt idx="919">
                  <c:v>9.1901E-6</c:v>
                </c:pt>
                <c:pt idx="920">
                  <c:v>9.2001E-6</c:v>
                </c:pt>
                <c:pt idx="921">
                  <c:v>9.2101E-6</c:v>
                </c:pt>
                <c:pt idx="922">
                  <c:v>9.2201E-6</c:v>
                </c:pt>
                <c:pt idx="923">
                  <c:v>9.2301E-6</c:v>
                </c:pt>
                <c:pt idx="924">
                  <c:v>9.2401E-6</c:v>
                </c:pt>
                <c:pt idx="925">
                  <c:v>9.2501E-6</c:v>
                </c:pt>
                <c:pt idx="926">
                  <c:v>9.2601E-6</c:v>
                </c:pt>
                <c:pt idx="927">
                  <c:v>9.2701E-6</c:v>
                </c:pt>
                <c:pt idx="928">
                  <c:v>9.2801E-6</c:v>
                </c:pt>
                <c:pt idx="929">
                  <c:v>9.2901E-6</c:v>
                </c:pt>
                <c:pt idx="930">
                  <c:v>9.3001E-6</c:v>
                </c:pt>
                <c:pt idx="931">
                  <c:v>9.3101E-6</c:v>
                </c:pt>
                <c:pt idx="932">
                  <c:v>9.3201E-6</c:v>
                </c:pt>
                <c:pt idx="933">
                  <c:v>9.3301E-6</c:v>
                </c:pt>
                <c:pt idx="934">
                  <c:v>9.3401E-6</c:v>
                </c:pt>
                <c:pt idx="935">
                  <c:v>9.3501E-6</c:v>
                </c:pt>
                <c:pt idx="936">
                  <c:v>9.3601E-6</c:v>
                </c:pt>
                <c:pt idx="937">
                  <c:v>9.3701E-6</c:v>
                </c:pt>
                <c:pt idx="938">
                  <c:v>9.3801E-6</c:v>
                </c:pt>
                <c:pt idx="939">
                  <c:v>9.3901E-6</c:v>
                </c:pt>
                <c:pt idx="940">
                  <c:v>9.4001E-6</c:v>
                </c:pt>
                <c:pt idx="941">
                  <c:v>9.4101E-6</c:v>
                </c:pt>
                <c:pt idx="942">
                  <c:v>9.4201E-6</c:v>
                </c:pt>
                <c:pt idx="943">
                  <c:v>9.4301E-6</c:v>
                </c:pt>
                <c:pt idx="944">
                  <c:v>9.4401E-6</c:v>
                </c:pt>
                <c:pt idx="945">
                  <c:v>9.4501E-6</c:v>
                </c:pt>
                <c:pt idx="946">
                  <c:v>9.4601E-6</c:v>
                </c:pt>
                <c:pt idx="947">
                  <c:v>9.4701E-6</c:v>
                </c:pt>
                <c:pt idx="948">
                  <c:v>9.4801E-6</c:v>
                </c:pt>
                <c:pt idx="949">
                  <c:v>9.4901E-6</c:v>
                </c:pt>
                <c:pt idx="950">
                  <c:v>9.5001E-6</c:v>
                </c:pt>
                <c:pt idx="951">
                  <c:v>9.5101E-6</c:v>
                </c:pt>
                <c:pt idx="952">
                  <c:v>9.5201E-6</c:v>
                </c:pt>
                <c:pt idx="953">
                  <c:v>9.5301E-6</c:v>
                </c:pt>
                <c:pt idx="954">
                  <c:v>9.5401E-6</c:v>
                </c:pt>
                <c:pt idx="955">
                  <c:v>9.5501E-6</c:v>
                </c:pt>
                <c:pt idx="956">
                  <c:v>9.5601E-6</c:v>
                </c:pt>
                <c:pt idx="957">
                  <c:v>9.5701E-6</c:v>
                </c:pt>
                <c:pt idx="958">
                  <c:v>9.5801E-6</c:v>
                </c:pt>
                <c:pt idx="959">
                  <c:v>9.5901E-6</c:v>
                </c:pt>
                <c:pt idx="960">
                  <c:v>9.6001E-6</c:v>
                </c:pt>
                <c:pt idx="961">
                  <c:v>9.6101E-6</c:v>
                </c:pt>
                <c:pt idx="962">
                  <c:v>9.6201E-6</c:v>
                </c:pt>
                <c:pt idx="963">
                  <c:v>9.6301E-6</c:v>
                </c:pt>
                <c:pt idx="964">
                  <c:v>9.6401E-6</c:v>
                </c:pt>
                <c:pt idx="965">
                  <c:v>9.6501E-6</c:v>
                </c:pt>
                <c:pt idx="966">
                  <c:v>9.6601E-6</c:v>
                </c:pt>
                <c:pt idx="967">
                  <c:v>9.6701E-6</c:v>
                </c:pt>
                <c:pt idx="968">
                  <c:v>9.6801E-6</c:v>
                </c:pt>
                <c:pt idx="969">
                  <c:v>9.6901E-6</c:v>
                </c:pt>
                <c:pt idx="970">
                  <c:v>9.7001E-6</c:v>
                </c:pt>
                <c:pt idx="971">
                  <c:v>9.7101E-6</c:v>
                </c:pt>
                <c:pt idx="972">
                  <c:v>9.7201E-6</c:v>
                </c:pt>
                <c:pt idx="973">
                  <c:v>9.7301E-6</c:v>
                </c:pt>
                <c:pt idx="974">
                  <c:v>9.7401E-6</c:v>
                </c:pt>
                <c:pt idx="975">
                  <c:v>9.7501E-6</c:v>
                </c:pt>
                <c:pt idx="976">
                  <c:v>9.7601E-6</c:v>
                </c:pt>
                <c:pt idx="977">
                  <c:v>9.7701E-6</c:v>
                </c:pt>
                <c:pt idx="978">
                  <c:v>9.7801E-6</c:v>
                </c:pt>
                <c:pt idx="979">
                  <c:v>9.7901E-6</c:v>
                </c:pt>
                <c:pt idx="980">
                  <c:v>9.8001E-6</c:v>
                </c:pt>
                <c:pt idx="981">
                  <c:v>9.8101E-6</c:v>
                </c:pt>
                <c:pt idx="982">
                  <c:v>9.8201E-6</c:v>
                </c:pt>
                <c:pt idx="983">
                  <c:v>9.8301E-6</c:v>
                </c:pt>
                <c:pt idx="984">
                  <c:v>9.8401E-6</c:v>
                </c:pt>
                <c:pt idx="985">
                  <c:v>9.8501E-6</c:v>
                </c:pt>
                <c:pt idx="986">
                  <c:v>9.8601E-6</c:v>
                </c:pt>
                <c:pt idx="987">
                  <c:v>9.8701E-6</c:v>
                </c:pt>
                <c:pt idx="988">
                  <c:v>9.8801E-6</c:v>
                </c:pt>
                <c:pt idx="989">
                  <c:v>9.8901E-6</c:v>
                </c:pt>
                <c:pt idx="990">
                  <c:v>9.9001E-6</c:v>
                </c:pt>
                <c:pt idx="991">
                  <c:v>9.9101E-6</c:v>
                </c:pt>
                <c:pt idx="992">
                  <c:v>9.9201E-6</c:v>
                </c:pt>
                <c:pt idx="993">
                  <c:v>9.9301E-6</c:v>
                </c:pt>
                <c:pt idx="994">
                  <c:v>9.9401E-6</c:v>
                </c:pt>
                <c:pt idx="995">
                  <c:v>9.9501E-6</c:v>
                </c:pt>
                <c:pt idx="996">
                  <c:v>9.9601E-6</c:v>
                </c:pt>
                <c:pt idx="997">
                  <c:v>9.9701E-6</c:v>
                </c:pt>
                <c:pt idx="998">
                  <c:v>9.9801E-6</c:v>
                </c:pt>
                <c:pt idx="999">
                  <c:v>9.9901E-6</c:v>
                </c:pt>
              </c:numCache>
            </c:numRef>
          </c:xVal>
          <c:yVal>
            <c:numRef>
              <c:f>cap_rawdata!$D$35:$D$1034</c:f>
              <c:numCache>
                <c:formatCode>General</c:formatCode>
                <c:ptCount val="1000"/>
                <c:pt idx="0">
                  <c:v>4.0</c:v>
                </c:pt>
                <c:pt idx="1">
                  <c:v>0.0396039603960396</c:v>
                </c:pt>
                <c:pt idx="2">
                  <c:v>0.0199004975124378</c:v>
                </c:pt>
                <c:pt idx="3">
                  <c:v>0.0132890365448505</c:v>
                </c:pt>
                <c:pt idx="4">
                  <c:v>0.00997506234413965</c:v>
                </c:pt>
                <c:pt idx="5">
                  <c:v>0.00798403193612775</c:v>
                </c:pt>
                <c:pt idx="6">
                  <c:v>0.00665557404326123</c:v>
                </c:pt>
                <c:pt idx="7">
                  <c:v>0.00570613409415121</c:v>
                </c:pt>
                <c:pt idx="8">
                  <c:v>0.00499375780274657</c:v>
                </c:pt>
                <c:pt idx="9">
                  <c:v>0.00443951165371809</c:v>
                </c:pt>
                <c:pt idx="10">
                  <c:v>0.003996003996004</c:v>
                </c:pt>
                <c:pt idx="11">
                  <c:v>0.0036330608537693</c:v>
                </c:pt>
                <c:pt idx="12">
                  <c:v>0.00333055786844296</c:v>
                </c:pt>
                <c:pt idx="13">
                  <c:v>0.00307455803228286</c:v>
                </c:pt>
                <c:pt idx="14">
                  <c:v>0.00285510349750178</c:v>
                </c:pt>
                <c:pt idx="15">
                  <c:v>0.00266489007328448</c:v>
                </c:pt>
                <c:pt idx="16">
                  <c:v>0.00249843847595253</c:v>
                </c:pt>
                <c:pt idx="17">
                  <c:v>0.00235155790711346</c:v>
                </c:pt>
                <c:pt idx="18">
                  <c:v>0.00222098833981122</c:v>
                </c:pt>
                <c:pt idx="19">
                  <c:v>0.00210415570752236</c:v>
                </c:pt>
                <c:pt idx="20">
                  <c:v>0.00199900049975013</c:v>
                </c:pt>
                <c:pt idx="21">
                  <c:v>0.00190385530699667</c:v>
                </c:pt>
                <c:pt idx="22">
                  <c:v>0.00181735574738755</c:v>
                </c:pt>
                <c:pt idx="23">
                  <c:v>0.00173837461973055</c:v>
                </c:pt>
                <c:pt idx="24">
                  <c:v>0.00166597251145356</c:v>
                </c:pt>
                <c:pt idx="25">
                  <c:v>0.00159936025589764</c:v>
                </c:pt>
                <c:pt idx="26">
                  <c:v>0.00153787004998078</c:v>
                </c:pt>
                <c:pt idx="27">
                  <c:v>0.0014809329877823</c:v>
                </c:pt>
                <c:pt idx="28">
                  <c:v>0.00142806140664049</c:v>
                </c:pt>
                <c:pt idx="29">
                  <c:v>0.00137883488452258</c:v>
                </c:pt>
                <c:pt idx="30">
                  <c:v>0.00133288903698767</c:v>
                </c:pt>
                <c:pt idx="31">
                  <c:v>0.00128990648178007</c:v>
                </c:pt>
                <c:pt idx="32">
                  <c:v>0.00124960949703218</c:v>
                </c:pt>
                <c:pt idx="33">
                  <c:v>0.00121175401393517</c:v>
                </c:pt>
                <c:pt idx="34">
                  <c:v>0.00117612466921494</c:v>
                </c:pt>
                <c:pt idx="35">
                  <c:v>0.00114253070551271</c:v>
                </c:pt>
                <c:pt idx="36">
                  <c:v>0.00111080255484588</c:v>
                </c:pt>
                <c:pt idx="37">
                  <c:v>0.00108078897595245</c:v>
                </c:pt>
                <c:pt idx="38">
                  <c:v>0.00105235464351486</c:v>
                </c:pt>
                <c:pt idx="39">
                  <c:v>0.00102537810817739</c:v>
                </c:pt>
                <c:pt idx="40" formatCode="0.00E+00">
                  <c:v>0.000999750062484379</c:v>
                </c:pt>
                <c:pt idx="41" formatCode="0.00E+00">
                  <c:v>0.000975371860521824</c:v>
                </c:pt>
                <c:pt idx="42" formatCode="0.00E+00">
                  <c:v>0.000952154248988336</c:v>
                </c:pt>
                <c:pt idx="43" formatCode="0.00E+00">
                  <c:v>0.000930016275284818</c:v>
                </c:pt>
                <c:pt idx="44" formatCode="0.00E+00">
                  <c:v>0.000908884344467167</c:v>
                </c:pt>
                <c:pt idx="45" formatCode="0.00E+00">
                  <c:v>0.000888691401910687</c:v>
                </c:pt>
                <c:pt idx="46" formatCode="0.00E+00">
                  <c:v>0.000869376222560313</c:v>
                </c:pt>
                <c:pt idx="47" formatCode="0.00E+00">
                  <c:v>0.000850882790895554</c:v>
                </c:pt>
                <c:pt idx="48" formatCode="0.00E+00">
                  <c:v>0.00083315975838367</c:v>
                </c:pt>
                <c:pt idx="49" formatCode="0.00E+00">
                  <c:v>0.000816159967353601</c:v>
                </c:pt>
                <c:pt idx="50" formatCode="0.00E+00">
                  <c:v>0.000799840031993601</c:v>
                </c:pt>
                <c:pt idx="51" formatCode="0.00E+00">
                  <c:v>0.000784159968633601</c:v>
                </c:pt>
                <c:pt idx="52" formatCode="0.00E+00">
                  <c:v>0.0007690828686791</c:v>
                </c:pt>
                <c:pt idx="53" formatCode="0.00E+00">
                  <c:v>0.000754574608564422</c:v>
                </c:pt>
                <c:pt idx="54" formatCode="0.00E+00">
                  <c:v>0.000740603591927421</c:v>
                </c:pt>
                <c:pt idx="55" formatCode="0.00E+00">
                  <c:v>0.000727140519905472</c:v>
                </c:pt>
                <c:pt idx="56" formatCode="0.00E+00">
                  <c:v>0.000714158186038207</c:v>
                </c:pt>
                <c:pt idx="57" formatCode="0.00E+00">
                  <c:v>0.000701631292755657</c:v>
                </c:pt>
                <c:pt idx="58" formatCode="0.00E+00">
                  <c:v>0.000689536286847095</c:v>
                </c:pt>
                <c:pt idx="59" formatCode="0.00E+00">
                  <c:v>0.000677851211659041</c:v>
                </c:pt>
                <c:pt idx="60" formatCode="0.00E+00">
                  <c:v>0.000666555574070988</c:v>
                </c:pt>
                <c:pt idx="61" formatCode="0.00E+00">
                  <c:v>0.000655630224553352</c:v>
                </c:pt>
                <c:pt idx="62" formatCode="0.00E+00">
                  <c:v>0.000645057248830834</c:v>
                </c:pt>
                <c:pt idx="63" formatCode="0.00E+00">
                  <c:v>0.000634819869861927</c:v>
                </c:pt>
                <c:pt idx="64" formatCode="0.00E+00">
                  <c:v>0.000624902359006405</c:v>
                </c:pt>
                <c:pt idx="65" formatCode="0.00E+00">
                  <c:v>0.000615289955391478</c:v>
                </c:pt>
                <c:pt idx="66" formatCode="0.00E+00">
                  <c:v>0.000605968792607181</c:v>
                </c:pt>
                <c:pt idx="67" formatCode="0.00E+00">
                  <c:v>0.000596925831965378</c:v>
                </c:pt>
                <c:pt idx="68" formatCode="0.00E+00">
                  <c:v>0.000588148801646817</c:v>
                </c:pt>
                <c:pt idx="69" formatCode="0.00E+00">
                  <c:v>0.000579626141138965</c:v>
                </c:pt>
                <c:pt idx="70" formatCode="0.00E+00">
                  <c:v>0.000571346950435652</c:v>
                </c:pt>
                <c:pt idx="71" formatCode="0.00E+00">
                  <c:v>0.00056330094352908</c:v>
                </c:pt>
                <c:pt idx="72" formatCode="0.00E+00">
                  <c:v>0.000555478405776976</c:v>
                </c:pt>
                <c:pt idx="73" formatCode="0.00E+00">
                  <c:v>0.000547870154773319</c:v>
                </c:pt>
                <c:pt idx="74" formatCode="0.00E+00">
                  <c:v>0.000540467504391299</c:v>
                </c:pt>
                <c:pt idx="75" formatCode="0.00E+00">
                  <c:v>0.00053326223170244</c:v>
                </c:pt>
                <c:pt idx="76" formatCode="0.00E+00">
                  <c:v>0.000526246546507039</c:v>
                </c:pt>
                <c:pt idx="77" formatCode="0.00E+00">
                  <c:v>0.00051941306323854</c:v>
                </c:pt>
                <c:pt idx="78" formatCode="0.00E+00">
                  <c:v>0.000512754775028843</c:v>
                </c:pt>
                <c:pt idx="79" formatCode="0.00E+00">
                  <c:v>0.000506265029743071</c:v>
                </c:pt>
                <c:pt idx="80" formatCode="0.00E+00">
                  <c:v>0.000499937507811524</c:v>
                </c:pt>
                <c:pt idx="81" formatCode="0.00E+00">
                  <c:v>0.000493766201703493</c:v>
                </c:pt>
                <c:pt idx="82" formatCode="0.00E+00">
                  <c:v>0.000487745396902817</c:v>
                </c:pt>
                <c:pt idx="83" formatCode="0.00E+00">
                  <c:v>0.000481869654258523</c:v>
                </c:pt>
                <c:pt idx="84" formatCode="0.00E+00">
                  <c:v>0.000476133793596001</c:v>
                </c:pt>
                <c:pt idx="85" formatCode="0.00E+00">
                  <c:v>0.000470532878484884</c:v>
                </c:pt>
                <c:pt idx="86" formatCode="0.00E+00">
                  <c:v>0.000465062202069527</c:v>
                </c:pt>
                <c:pt idx="87" formatCode="0.00E+00">
                  <c:v>0.000459717273876566</c:v>
                </c:pt>
                <c:pt idx="88" formatCode="0.00E+00">
                  <c:v>0.000454493807521873</c:v>
                </c:pt>
                <c:pt idx="89" formatCode="0.00E+00">
                  <c:v>0.000449387709246152</c:v>
                </c:pt>
                <c:pt idx="90" formatCode="0.00E+00">
                  <c:v>0.000444395067214754</c:v>
                </c:pt>
                <c:pt idx="91" formatCode="0.00E+00">
                  <c:v>0.00043951214152291</c:v>
                </c:pt>
                <c:pt idx="92" formatCode="0.00E+00">
                  <c:v>0.000434735354852733</c:v>
                </c:pt>
                <c:pt idx="93" formatCode="0.00E+00">
                  <c:v>0.000430061283732932</c:v>
                </c:pt>
                <c:pt idx="94" formatCode="0.00E+00">
                  <c:v>0.000425486650356345</c:v>
                </c:pt>
                <c:pt idx="95" formatCode="0.00E+00">
                  <c:v>0.00042100831491422</c:v>
                </c:pt>
                <c:pt idx="96" formatCode="0.00E+00">
                  <c:v>0.000416623268409541</c:v>
                </c:pt>
                <c:pt idx="97" formatCode="0.00E+00">
                  <c:v>0.000412328625914854</c:v>
                </c:pt>
                <c:pt idx="98" formatCode="0.00E+00">
                  <c:v>0.000408121620242832</c:v>
                </c:pt>
                <c:pt idx="99" formatCode="0.00E+00">
                  <c:v>0.000403999596000404</c:v>
                </c:pt>
                <c:pt idx="100">
                  <c:v>0.0003999600039996</c:v>
                </c:pt>
                <c:pt idx="101">
                  <c:v>0.000396000396000396</c:v>
                </c:pt>
                <c:pt idx="102">
                  <c:v>0.000392118419762768</c:v>
                </c:pt>
                <c:pt idx="103">
                  <c:v>0.000388311814386953</c:v>
                </c:pt>
                <c:pt idx="104">
                  <c:v>0.000384578405922507</c:v>
                </c:pt>
                <c:pt idx="105">
                  <c:v>0.000380916103228264</c:v>
                </c:pt>
                <c:pt idx="106">
                  <c:v>0.000377322894066598</c:v>
                </c:pt>
                <c:pt idx="107">
                  <c:v>0.00037379684141669</c:v>
                </c:pt>
                <c:pt idx="108">
                  <c:v>0.000370336079992593</c:v>
                </c:pt>
                <c:pt idx="109">
                  <c:v>0.00036693881295294</c:v>
                </c:pt>
                <c:pt idx="110">
                  <c:v>0.00036360330879011</c:v>
                </c:pt>
                <c:pt idx="111">
                  <c:v>0.000360327898387533</c:v>
                </c:pt>
                <c:pt idx="112">
                  <c:v>0.000357110972234622</c:v>
                </c:pt>
                <c:pt idx="113">
                  <c:v>0.000353950977789576</c:v>
                </c:pt>
                <c:pt idx="114">
                  <c:v>0.000350846416980967</c:v>
                </c:pt>
                <c:pt idx="115">
                  <c:v>0.000347795843839666</c:v>
                </c:pt>
                <c:pt idx="116">
                  <c:v>0.000344797862253254</c:v>
                </c:pt>
                <c:pt idx="117">
                  <c:v>0.00034185112383557</c:v>
                </c:pt>
                <c:pt idx="118">
                  <c:v>0.000338954325904584</c:v>
                </c:pt>
                <c:pt idx="119">
                  <c:v>0.000336106209562222</c:v>
                </c:pt>
                <c:pt idx="120">
                  <c:v>0.000333305557870177</c:v>
                </c:pt>
                <c:pt idx="121">
                  <c:v>0.000330551194116189</c:v>
                </c:pt>
                <c:pt idx="122">
                  <c:v>0.00032784198016556</c:v>
                </c:pt>
                <c:pt idx="123">
                  <c:v>0.000325176814893098</c:v>
                </c:pt>
                <c:pt idx="124">
                  <c:v>0.000322554632690912</c:v>
                </c:pt>
                <c:pt idx="125">
                  <c:v>0.000319974402047836</c:v>
                </c:pt>
                <c:pt idx="126">
                  <c:v>0.000317435124196492</c:v>
                </c:pt>
                <c:pt idx="127">
                  <c:v>0.000314935831824266</c:v>
                </c:pt>
                <c:pt idx="128">
                  <c:v>0.0003124755878447</c:v>
                </c:pt>
                <c:pt idx="129">
                  <c:v>0.000310053484226029</c:v>
                </c:pt>
                <c:pt idx="130">
                  <c:v>0.000307668640873779</c:v>
                </c:pt>
                <c:pt idx="131">
                  <c:v>0.000305320204564537</c:v>
                </c:pt>
                <c:pt idx="132">
                  <c:v>0.000303007347928187</c:v>
                </c:pt>
                <c:pt idx="133">
                  <c:v>0.000300729268476054</c:v>
                </c:pt>
                <c:pt idx="134">
                  <c:v>0.000298485187672562</c:v>
                </c:pt>
                <c:pt idx="135">
                  <c:v>0.000296274350048145</c:v>
                </c:pt>
                <c:pt idx="136">
                  <c:v>0.000294096022351298</c:v>
                </c:pt>
                <c:pt idx="137">
                  <c:v>0.000291949492737756</c:v>
                </c:pt>
                <c:pt idx="138">
                  <c:v>0.000289834069994928</c:v>
                </c:pt>
                <c:pt idx="139">
                  <c:v>0.000287749082799799</c:v>
                </c:pt>
                <c:pt idx="140">
                  <c:v>0.000285693879008642</c:v>
                </c:pt>
                <c:pt idx="141">
                  <c:v>0.000283667824976952</c:v>
                </c:pt>
                <c:pt idx="142">
                  <c:v>0.000281670304908105</c:v>
                </c:pt>
                <c:pt idx="143">
                  <c:v>0.000279700720229355</c:v>
                </c:pt>
                <c:pt idx="144">
                  <c:v>0.00027775848899382</c:v>
                </c:pt>
                <c:pt idx="145">
                  <c:v>0.00027584304530722</c:v>
                </c:pt>
                <c:pt idx="146">
                  <c:v>0.000273953838778166</c:v>
                </c:pt>
                <c:pt idx="147">
                  <c:v>0.000272090333990885</c:v>
                </c:pt>
                <c:pt idx="148">
                  <c:v>0.000270252009999324</c:v>
                </c:pt>
                <c:pt idx="149">
                  <c:v>0.000268438359841621</c:v>
                </c:pt>
                <c:pt idx="150">
                  <c:v>0.000266648890073995</c:v>
                </c:pt>
                <c:pt idx="151">
                  <c:v>0.000264883120323157</c:v>
                </c:pt>
                <c:pt idx="152">
                  <c:v>0.000263140582856391</c:v>
                </c:pt>
                <c:pt idx="153">
                  <c:v>0.000261420822168486</c:v>
                </c:pt>
                <c:pt idx="154">
                  <c:v>0.000259723394584767</c:v>
                </c:pt>
                <c:pt idx="155">
                  <c:v>0.000258047867879492</c:v>
                </c:pt>
                <c:pt idx="156">
                  <c:v>0.000256393820908916</c:v>
                </c:pt>
                <c:pt idx="157">
                  <c:v>0.000254760843258391</c:v>
                </c:pt>
                <c:pt idx="158">
                  <c:v>0.000253148534902854</c:v>
                </c:pt>
                <c:pt idx="159">
                  <c:v>0.000251556505880133</c:v>
                </c:pt>
                <c:pt idx="160">
                  <c:v>0.000249984375976502</c:v>
                </c:pt>
                <c:pt idx="161">
                  <c:v>0.000248431774423949</c:v>
                </c:pt>
                <c:pt idx="162">
                  <c:v>0.000246898339608666</c:v>
                </c:pt>
                <c:pt idx="163">
                  <c:v>0.000245383718790258</c:v>
                </c:pt>
                <c:pt idx="164">
                  <c:v>0.00024388756783123</c:v>
                </c:pt>
                <c:pt idx="165">
                  <c:v>0.000242409550936307</c:v>
                </c:pt>
                <c:pt idx="166">
                  <c:v>0.000240949340401181</c:v>
                </c:pt>
                <c:pt idx="167">
                  <c:v>0.000239506616370277</c:v>
                </c:pt>
                <c:pt idx="168">
                  <c:v>0.000238081066603178</c:v>
                </c:pt>
                <c:pt idx="169">
                  <c:v>0.000236672386249334</c:v>
                </c:pt>
                <c:pt idx="170">
                  <c:v>0.000235280277630728</c:v>
                </c:pt>
                <c:pt idx="171">
                  <c:v>0.000233904450032162</c:v>
                </c:pt>
                <c:pt idx="172">
                  <c:v>0.000232544619498866</c:v>
                </c:pt>
                <c:pt idx="173">
                  <c:v>0.000231200508641119</c:v>
                </c:pt>
                <c:pt idx="174">
                  <c:v>0.000229871846445607</c:v>
                </c:pt>
                <c:pt idx="175">
                  <c:v>0.000228558368093252</c:v>
                </c:pt>
                <c:pt idx="176">
                  <c:v>0.000227259814783251</c:v>
                </c:pt>
                <c:pt idx="177">
                  <c:v>0.000225975933563076</c:v>
                </c:pt>
                <c:pt idx="178">
                  <c:v>0.000224706477164204</c:v>
                </c:pt>
                <c:pt idx="179">
                  <c:v>0.000223451203843361</c:v>
                </c:pt>
                <c:pt idx="180">
                  <c:v>0.000222209877229043</c:v>
                </c:pt>
                <c:pt idx="181">
                  <c:v>0.00022098226617314</c:v>
                </c:pt>
                <c:pt idx="182">
                  <c:v>0.000219768144607439</c:v>
                </c:pt>
                <c:pt idx="183">
                  <c:v>0.000218567291404841</c:v>
                </c:pt>
                <c:pt idx="184">
                  <c:v>0.000217379490245095</c:v>
                </c:pt>
                <c:pt idx="185">
                  <c:v>0.000216204529484893</c:v>
                </c:pt>
                <c:pt idx="186">
                  <c:v>0.000215042202032149</c:v>
                </c:pt>
                <c:pt idx="187">
                  <c:v>0.00021389230522432</c:v>
                </c:pt>
                <c:pt idx="188">
                  <c:v>0.000212754640710601</c:v>
                </c:pt>
                <c:pt idx="189">
                  <c:v>0.000211629014337866</c:v>
                </c:pt>
                <c:pt idx="190">
                  <c:v>0.000210515236040208</c:v>
                </c:pt>
                <c:pt idx="191">
                  <c:v>0.000209413119731951</c:v>
                </c:pt>
                <c:pt idx="192">
                  <c:v>0.000208322483204</c:v>
                </c:pt>
                <c:pt idx="193">
                  <c:v>0.000207243148023419</c:v>
                </c:pt>
                <c:pt idx="194">
                  <c:v>0.000206174939436112</c:v>
                </c:pt>
                <c:pt idx="195">
                  <c:v>0.000205117686272499</c:v>
                </c:pt>
                <c:pt idx="196">
                  <c:v>0.000204071220856079</c:v>
                </c:pt>
                <c:pt idx="197">
                  <c:v>0.000203035378914776</c:v>
                </c:pt>
                <c:pt idx="198">
                  <c:v>0.000202009999494975</c:v>
                </c:pt>
                <c:pt idx="199">
                  <c:v>0.000200994924878147</c:v>
                </c:pt>
                <c:pt idx="200">
                  <c:v>0.000199990000499975</c:v>
                </c:pt>
                <c:pt idx="201">
                  <c:v>0.000198995074871897</c:v>
                </c:pt>
                <c:pt idx="202">
                  <c:v>0.000198009999504975</c:v>
                </c:pt>
                <c:pt idx="203">
                  <c:v>0.000197034628836018</c:v>
                </c:pt>
                <c:pt idx="204">
                  <c:v>0.000196068820155875</c:v>
                </c:pt>
                <c:pt idx="205">
                  <c:v>0.000195112433539827</c:v>
                </c:pt>
                <c:pt idx="206">
                  <c:v>0.000194165331780011</c:v>
                </c:pt>
                <c:pt idx="207">
                  <c:v>0.000193227380319791</c:v>
                </c:pt>
                <c:pt idx="208">
                  <c:v>0.000192298447190039</c:v>
                </c:pt>
                <c:pt idx="209">
                  <c:v>0.000191378402947227</c:v>
                </c:pt>
                <c:pt idx="210">
                  <c:v>0.000190467120613304</c:v>
                </c:pt>
                <c:pt idx="211">
                  <c:v>0.000189564475617269</c:v>
                </c:pt>
                <c:pt idx="212">
                  <c:v>0.000188670345738409</c:v>
                </c:pt>
                <c:pt idx="213">
                  <c:v>0.000187784611051124</c:v>
                </c:pt>
                <c:pt idx="214">
                  <c:v>0.000186907153871314</c:v>
                </c:pt>
                <c:pt idx="215">
                  <c:v>0.000186037858704246</c:v>
                </c:pt>
                <c:pt idx="216">
                  <c:v>0.00018517661219388</c:v>
                </c:pt>
                <c:pt idx="217">
                  <c:v>0.000184323303073591</c:v>
                </c:pt>
                <c:pt idx="218">
                  <c:v>0.000183477822118252</c:v>
                </c:pt>
                <c:pt idx="219">
                  <c:v>0.000182640062097621</c:v>
                </c:pt>
                <c:pt idx="220">
                  <c:v>0.000181809917731012</c:v>
                </c:pt>
                <c:pt idx="221">
                  <c:v>0.000180987285643184</c:v>
                </c:pt>
                <c:pt idx="222">
                  <c:v>0.000180172064321427</c:v>
                </c:pt>
                <c:pt idx="223">
                  <c:v>0.000179364154073808</c:v>
                </c:pt>
                <c:pt idx="224">
                  <c:v>0.000178563456988527</c:v>
                </c:pt>
                <c:pt idx="225">
                  <c:v>0.00017776987689436</c:v>
                </c:pt>
                <c:pt idx="226">
                  <c:v>0.000176983319322154</c:v>
                </c:pt>
                <c:pt idx="227">
                  <c:v>0.000176203691467336</c:v>
                </c:pt>
                <c:pt idx="228">
                  <c:v>0.000175430902153414</c:v>
                </c:pt>
                <c:pt idx="229">
                  <c:v>0.000174664861796428</c:v>
                </c:pt>
                <c:pt idx="230">
                  <c:v>0.000173905482370332</c:v>
                </c:pt>
                <c:pt idx="231">
                  <c:v>0.000173152677373274</c:v>
                </c:pt>
                <c:pt idx="232">
                  <c:v>0.00017240636179475</c:v>
                </c:pt>
                <c:pt idx="233">
                  <c:v>0.000171666452083602</c:v>
                </c:pt>
                <c:pt idx="234">
                  <c:v>0.000170932866116833</c:v>
                </c:pt>
                <c:pt idx="235">
                  <c:v>0.000170205523169227</c:v>
                </c:pt>
                <c:pt idx="236">
                  <c:v>0.000169484343883734</c:v>
                </c:pt>
                <c:pt idx="237">
                  <c:v>0.000168769250242606</c:v>
                </c:pt>
                <c:pt idx="238">
                  <c:v>0.000168060165539263</c:v>
                </c:pt>
                <c:pt idx="239">
                  <c:v>0.000167357014350864</c:v>
                </c:pt>
                <c:pt idx="240">
                  <c:v>0.000166659722511562</c:v>
                </c:pt>
                <c:pt idx="241">
                  <c:v>0.000165968217086428</c:v>
                </c:pt>
                <c:pt idx="242">
                  <c:v>0.000165282426346019</c:v>
                </c:pt>
                <c:pt idx="243">
                  <c:v>0.000164602279741574</c:v>
                </c:pt>
                <c:pt idx="244">
                  <c:v>0.000163927707880825</c:v>
                </c:pt>
                <c:pt idx="245">
                  <c:v>0.000163258642504388</c:v>
                </c:pt>
                <c:pt idx="246">
                  <c:v>0.000162595016462745</c:v>
                </c:pt>
                <c:pt idx="247">
                  <c:v>0.000161936763693778</c:v>
                </c:pt>
                <c:pt idx="248">
                  <c:v>0.000161283819200839</c:v>
                </c:pt>
                <c:pt idx="249">
                  <c:v>0.000160636119031364</c:v>
                </c:pt>
                <c:pt idx="250">
                  <c:v>0.00015999360025599</c:v>
                </c:pt>
                <c:pt idx="251">
                  <c:v>0.000159356200948169</c:v>
                </c:pt>
                <c:pt idx="252">
                  <c:v>0.000158723860164279</c:v>
                </c:pt>
                <c:pt idx="253">
                  <c:v>0.000158096517924193</c:v>
                </c:pt>
                <c:pt idx="254">
                  <c:v>0.000157474115192315</c:v>
                </c:pt>
                <c:pt idx="255">
                  <c:v>0.000156856593859064</c:v>
                </c:pt>
                <c:pt idx="256">
                  <c:v>0.000156243896722784</c:v>
                </c:pt>
                <c:pt idx="257">
                  <c:v>0.000155635967472083</c:v>
                </c:pt>
                <c:pt idx="258">
                  <c:v>0.000155032750668579</c:v>
                </c:pt>
                <c:pt idx="259">
                  <c:v>0.000154434191730049</c:v>
                </c:pt>
                <c:pt idx="260">
                  <c:v>0.000153840236913965</c:v>
                </c:pt>
                <c:pt idx="261">
                  <c:v>0.000153250833301406</c:v>
                </c:pt>
                <c:pt idx="262">
                  <c:v>0.000152665928781344</c:v>
                </c:pt>
                <c:pt idx="263">
                  <c:v>0.000152085472035284</c:v>
                </c:pt>
                <c:pt idx="264">
                  <c:v>0.000151509412522253</c:v>
                </c:pt>
                <c:pt idx="265">
                  <c:v>0.000150937700464133</c:v>
                </c:pt>
                <c:pt idx="266">
                  <c:v>0.000150370286831322</c:v>
                </c:pt>
                <c:pt idx="267">
                  <c:v>0.000149807123328714</c:v>
                </c:pt>
                <c:pt idx="268">
                  <c:v>0.000149248162382001</c:v>
                </c:pt>
                <c:pt idx="269">
                  <c:v>0.000148693357124271</c:v>
                </c:pt>
                <c:pt idx="270">
                  <c:v>0.000148142661382912</c:v>
                </c:pt>
                <c:pt idx="271">
                  <c:v>0.000147596029666802</c:v>
                </c:pt>
                <c:pt idx="272">
                  <c:v>0.000147053417153781</c:v>
                </c:pt>
                <c:pt idx="273">
                  <c:v>0.0001465147796784</c:v>
                </c:pt>
                <c:pt idx="274">
                  <c:v>0.000145980073719937</c:v>
                </c:pt>
                <c:pt idx="275">
                  <c:v>0.000145449256390677</c:v>
                </c:pt>
                <c:pt idx="276">
                  <c:v>0.000144922285424441</c:v>
                </c:pt>
                <c:pt idx="277">
                  <c:v>0.000144399119165373</c:v>
                </c:pt>
                <c:pt idx="278">
                  <c:v>0.000143879716556958</c:v>
                </c:pt>
                <c:pt idx="279">
                  <c:v>0.000143364037131286</c:v>
                </c:pt>
                <c:pt idx="280">
                  <c:v>0.000142852040998536</c:v>
                </c:pt>
                <c:pt idx="281">
                  <c:v>0.000142343688836696</c:v>
                </c:pt>
                <c:pt idx="282">
                  <c:v>0.000141838941881494</c:v>
                </c:pt>
                <c:pt idx="283">
                  <c:v>0.00014133776191654</c:v>
                </c:pt>
                <c:pt idx="284">
                  <c:v>0.000140840111263688</c:v>
                </c:pt>
                <c:pt idx="285">
                  <c:v>0.000140345952773587</c:v>
                </c:pt>
                <c:pt idx="286">
                  <c:v>0.00013985524981644</c:v>
                </c:pt>
                <c:pt idx="287">
                  <c:v>0.000139367966272952</c:v>
                </c:pt>
                <c:pt idx="288">
                  <c:v>0.000138884066525468</c:v>
                </c:pt>
                <c:pt idx="289">
                  <c:v>0.000138403515449292</c:v>
                </c:pt>
                <c:pt idx="290">
                  <c:v>0.000137926278404193</c:v>
                </c:pt>
                <c:pt idx="291">
                  <c:v>0.000137452321226075</c:v>
                </c:pt>
                <c:pt idx="292">
                  <c:v>0.000136981610218828</c:v>
                </c:pt>
                <c:pt idx="293">
                  <c:v>0.000136514112146343</c:v>
                </c:pt>
                <c:pt idx="294">
                  <c:v>0.000136049794224686</c:v>
                </c:pt>
                <c:pt idx="295">
                  <c:v>0.000135588624114437</c:v>
                </c:pt>
                <c:pt idx="296">
                  <c:v>0.000135130569913179</c:v>
                </c:pt>
                <c:pt idx="297">
                  <c:v>0.000134675600148143</c:v>
                </c:pt>
                <c:pt idx="298">
                  <c:v>0.000134223683769001</c:v>
                </c:pt>
                <c:pt idx="299">
                  <c:v>0.000133774790140798</c:v>
                </c:pt>
                <c:pt idx="300">
                  <c:v>0.000133328889037032</c:v>
                </c:pt>
                <c:pt idx="301">
                  <c:v>0.000132885950632869</c:v>
                </c:pt>
                <c:pt idx="302">
                  <c:v>0.000132445945498493</c:v>
                </c:pt>
                <c:pt idx="303">
                  <c:v>0.000132008844592588</c:v>
                </c:pt>
                <c:pt idx="304">
                  <c:v>0.000131574619255946</c:v>
                </c:pt>
                <c:pt idx="305">
                  <c:v>0.000131143241205206</c:v>
                </c:pt>
                <c:pt idx="306">
                  <c:v>0.000130714682526715</c:v>
                </c:pt>
                <c:pt idx="307">
                  <c:v>0.000130288915670499</c:v>
                </c:pt>
                <c:pt idx="308">
                  <c:v>0.000129865913444369</c:v>
                </c:pt>
                <c:pt idx="309">
                  <c:v>0.000129445649008123</c:v>
                </c:pt>
                <c:pt idx="310">
                  <c:v>0.000129028095867875</c:v>
                </c:pt>
                <c:pt idx="311">
                  <c:v>0.000128613227870487</c:v>
                </c:pt>
                <c:pt idx="312">
                  <c:v>0.000128201019198103</c:v>
                </c:pt>
                <c:pt idx="313">
                  <c:v>0.0001277914443628</c:v>
                </c:pt>
                <c:pt idx="314">
                  <c:v>0.000127384478201331</c:v>
                </c:pt>
                <c:pt idx="315">
                  <c:v>0.000126980095869972</c:v>
                </c:pt>
                <c:pt idx="316">
                  <c:v>0.000126578272839467</c:v>
                </c:pt>
                <c:pt idx="317">
                  <c:v>0.000126178984890067</c:v>
                </c:pt>
                <c:pt idx="318">
                  <c:v>0.000125782208106663</c:v>
                </c:pt>
                <c:pt idx="319">
                  <c:v>0.000125387918874017</c:v>
                </c:pt>
                <c:pt idx="320">
                  <c:v>0.000124996093872067</c:v>
                </c:pt>
                <c:pt idx="321">
                  <c:v>0.000124606710071337</c:v>
                </c:pt>
                <c:pt idx="322">
                  <c:v>0.000124219744728425</c:v>
                </c:pt>
                <c:pt idx="323">
                  <c:v>0.000123835175381567</c:v>
                </c:pt>
                <c:pt idx="324">
                  <c:v>0.000123452979846301</c:v>
                </c:pt>
                <c:pt idx="325">
                  <c:v>0.000123073136211194</c:v>
                </c:pt>
                <c:pt idx="326">
                  <c:v>0.000122695622833655</c:v>
                </c:pt>
                <c:pt idx="327">
                  <c:v>0.000122320418335831</c:v>
                </c:pt>
                <c:pt idx="328">
                  <c:v>0.000121947501600561</c:v>
                </c:pt>
                <c:pt idx="329">
                  <c:v>0.000121576851767423</c:v>
                </c:pt>
                <c:pt idx="330">
                  <c:v>0.000121208448228842</c:v>
                </c:pt>
                <c:pt idx="331">
                  <c:v>0.000120842270626265</c:v>
                </c:pt>
                <c:pt idx="332">
                  <c:v>0.00012047829884642</c:v>
                </c:pt>
                <c:pt idx="333">
                  <c:v>0.000120116513017627</c:v>
                </c:pt>
                <c:pt idx="334">
                  <c:v>0.000119756893506182</c:v>
                </c:pt>
                <c:pt idx="335">
                  <c:v>0.000119399420912809</c:v>
                </c:pt>
                <c:pt idx="336">
                  <c:v>0.000119044076069165</c:v>
                </c:pt>
                <c:pt idx="337">
                  <c:v>0.00011869084003442</c:v>
                </c:pt>
                <c:pt idx="338">
                  <c:v>0.000118339694091891</c:v>
                </c:pt>
                <c:pt idx="339">
                  <c:v>0.00011799061974573</c:v>
                </c:pt>
                <c:pt idx="340">
                  <c:v>0.000117643598717685</c:v>
                </c:pt>
                <c:pt idx="341">
                  <c:v>0.000117298612943902</c:v>
                </c:pt>
                <c:pt idx="342">
                  <c:v>0.000116955644571796</c:v>
                </c:pt>
                <c:pt idx="343">
                  <c:v>0.000116614675956969</c:v>
                </c:pt>
                <c:pt idx="344">
                  <c:v>0.000116275689660184</c:v>
                </c:pt>
                <c:pt idx="345">
                  <c:v>0.000115938668444393</c:v>
                </c:pt>
                <c:pt idx="346">
                  <c:v>0.000115603595271813</c:v>
                </c:pt>
                <c:pt idx="347">
                  <c:v>0.000115270453301058</c:v>
                </c:pt>
                <c:pt idx="348">
                  <c:v>0.000114939225884314</c:v>
                </c:pt>
                <c:pt idx="349">
                  <c:v>0.000114609896564568</c:v>
                </c:pt>
                <c:pt idx="350">
                  <c:v>0.000114282449072884</c:v>
                </c:pt>
                <c:pt idx="351">
                  <c:v>0.000113956867325717</c:v>
                </c:pt>
                <c:pt idx="352">
                  <c:v>0.000113633135422289</c:v>
                </c:pt>
                <c:pt idx="353">
                  <c:v>0.000113311237641993</c:v>
                </c:pt>
                <c:pt idx="354">
                  <c:v>0.000112991158441852</c:v>
                </c:pt>
                <c:pt idx="355">
                  <c:v>0.000112672882454015</c:v>
                </c:pt>
                <c:pt idx="356">
                  <c:v>0.000112356394483301</c:v>
                </c:pt>
                <c:pt idx="357">
                  <c:v>0.000112041679504776</c:v>
                </c:pt>
                <c:pt idx="358">
                  <c:v>0.000111728722661378</c:v>
                </c:pt>
                <c:pt idx="359">
                  <c:v>0.00011141750926158</c:v>
                </c:pt>
                <c:pt idx="360">
                  <c:v>0.00011110802477709</c:v>
                </c:pt>
                <c:pt idx="361">
                  <c:v>0.000110800254840586</c:v>
                </c:pt>
                <c:pt idx="362">
                  <c:v>0.000110494185243502</c:v>
                </c:pt>
                <c:pt idx="363">
                  <c:v>0.000110189801933831</c:v>
                </c:pt>
                <c:pt idx="364">
                  <c:v>0.000109887091013983</c:v>
                </c:pt>
                <c:pt idx="365">
                  <c:v>0.000109586038738665</c:v>
                </c:pt>
                <c:pt idx="366">
                  <c:v>0.0001092866315128</c:v>
                </c:pt>
                <c:pt idx="367">
                  <c:v>0.000108988855889485</c:v>
                </c:pt>
                <c:pt idx="368">
                  <c:v>0.000108692698567974</c:v>
                </c:pt>
                <c:pt idx="369">
                  <c:v>0.000108398146391697</c:v>
                </c:pt>
                <c:pt idx="370">
                  <c:v>0.000108105186346315</c:v>
                </c:pt>
                <c:pt idx="371">
                  <c:v>0.000107813805557802</c:v>
                </c:pt>
                <c:pt idx="372">
                  <c:v>0.000107523991290557</c:v>
                </c:pt>
                <c:pt idx="373">
                  <c:v>0.000107235730945551</c:v>
                </c:pt>
                <c:pt idx="374">
                  <c:v>0.000106949012058501</c:v>
                </c:pt>
                <c:pt idx="375">
                  <c:v>0.000106663822298072</c:v>
                </c:pt>
                <c:pt idx="376">
                  <c:v>0.00010638014946411</c:v>
                </c:pt>
                <c:pt idx="377">
                  <c:v>0.000106097981485902</c:v>
                </c:pt>
                <c:pt idx="378">
                  <c:v>0.000105817306420465</c:v>
                </c:pt>
                <c:pt idx="379">
                  <c:v>0.000105538112450859</c:v>
                </c:pt>
                <c:pt idx="380">
                  <c:v>0.000105260387884529</c:v>
                </c:pt>
                <c:pt idx="381">
                  <c:v>0.000104984121151676</c:v>
                </c:pt>
                <c:pt idx="382">
                  <c:v>0.000104709300803644</c:v>
                </c:pt>
                <c:pt idx="383">
                  <c:v>0.000104435915511344</c:v>
                </c:pt>
                <c:pt idx="384">
                  <c:v>0.000104163954063696</c:v>
                </c:pt>
                <c:pt idx="385">
                  <c:v>0.000103893405366094</c:v>
                </c:pt>
                <c:pt idx="386">
                  <c:v>0.000103624258438901</c:v>
                </c:pt>
                <c:pt idx="387">
                  <c:v>0.000103356502415958</c:v>
                </c:pt>
                <c:pt idx="388">
                  <c:v>0.00010309012654313</c:v>
                </c:pt>
                <c:pt idx="389">
                  <c:v>0.000102825120176859</c:v>
                </c:pt>
                <c:pt idx="390">
                  <c:v>0.000102561472782749</c:v>
                </c:pt>
                <c:pt idx="391">
                  <c:v>0.000102299173934171</c:v>
                </c:pt>
                <c:pt idx="392">
                  <c:v>0.000102038213310885</c:v>
                </c:pt>
                <c:pt idx="393">
                  <c:v>0.000101778580697692</c:v>
                </c:pt>
                <c:pt idx="394">
                  <c:v>0.000101520265983097</c:v>
                </c:pt>
                <c:pt idx="395">
                  <c:v>0.000101263259157996</c:v>
                </c:pt>
                <c:pt idx="396">
                  <c:v>0.000101007550314386</c:v>
                </c:pt>
                <c:pt idx="397">
                  <c:v>0.00010075312964409</c:v>
                </c:pt>
                <c:pt idx="398">
                  <c:v>0.000100499987437502</c:v>
                </c:pt>
                <c:pt idx="399">
                  <c:v>0.000100248114082354</c:v>
                </c:pt>
                <c:pt idx="400" formatCode="0.00E+00">
                  <c:v>9.99975000624985E-5</c:v>
                </c:pt>
                <c:pt idx="401" formatCode="0.00E+00">
                  <c:v>9.97481359567093E-5</c:v>
                </c:pt>
                <c:pt idx="402" formatCode="0.00E+00">
                  <c:v>9.95000124375015E-5</c:v>
                </c:pt>
                <c:pt idx="403" formatCode="0.00E+00">
                  <c:v>9.92531202699685E-5</c:v>
                </c:pt>
                <c:pt idx="404" formatCode="0.00E+00">
                  <c:v>9.90074503106359E-5</c:v>
                </c:pt>
                <c:pt idx="405" formatCode="0.00E+00">
                  <c:v>9.87629935063332E-5</c:v>
                </c:pt>
                <c:pt idx="406" formatCode="0.00E+00">
                  <c:v>9.85197408930815E-5</c:v>
                </c:pt>
                <c:pt idx="407" formatCode="0.00E+00">
                  <c:v>9.82776835949977E-5</c:v>
                </c:pt>
                <c:pt idx="408" formatCode="0.00E+00">
                  <c:v>9.80368128232151E-5</c:v>
                </c:pt>
                <c:pt idx="409" formatCode="0.00E+00">
                  <c:v>9.77971198748197E-5</c:v>
                </c:pt>
                <c:pt idx="410" formatCode="0.00E+00">
                  <c:v>9.75585961318017E-5</c:v>
                </c:pt>
                <c:pt idx="411" formatCode="0.00E+00">
                  <c:v>9.73212330600229E-5</c:v>
                </c:pt>
                <c:pt idx="412" formatCode="0.00E+00">
                  <c:v>9.70850222081988E-5</c:v>
                </c:pt>
                <c:pt idx="413" formatCode="0.00E+00">
                  <c:v>9.68499552068957E-5</c:v>
                </c:pt>
                <c:pt idx="414" formatCode="0.00E+00">
                  <c:v>9.66160237675418E-5</c:v>
                </c:pt>
                <c:pt idx="415" formatCode="0.00E+00">
                  <c:v>9.63832196814535E-5</c:v>
                </c:pt>
                <c:pt idx="416" formatCode="0.00E+00">
                  <c:v>9.61515348188746E-5</c:v>
                </c:pt>
                <c:pt idx="417" formatCode="0.00E+00">
                  <c:v>9.59209611280305E-5</c:v>
                </c:pt>
                <c:pt idx="418" formatCode="0.00E+00">
                  <c:v>9.56914906341954E-5</c:v>
                </c:pt>
                <c:pt idx="419" formatCode="0.00E+00">
                  <c:v>9.54631154387723E-5</c:v>
                </c:pt>
                <c:pt idx="420" formatCode="0.00E+00">
                  <c:v>9.52358277183877E-5</c:v>
                </c:pt>
                <c:pt idx="421" formatCode="0.00E+00">
                  <c:v>9.50096197239971E-5</c:v>
                </c:pt>
                <c:pt idx="422" formatCode="0.00E+00">
                  <c:v>9.47844837800052E-5</c:v>
                </c:pt>
                <c:pt idx="423" formatCode="0.00E+00">
                  <c:v>9.45604122833976E-5</c:v>
                </c:pt>
                <c:pt idx="424" formatCode="0.00E+00">
                  <c:v>9.43373977028844E-5</c:v>
                </c:pt>
                <c:pt idx="425" formatCode="0.00E+00">
                  <c:v>9.4115432578057E-5</c:v>
                </c:pt>
                <c:pt idx="426" formatCode="0.00E+00">
                  <c:v>9.38945095185559E-5</c:v>
                </c:pt>
                <c:pt idx="427" formatCode="0.00E+00">
                  <c:v>9.36746212032505E-5</c:v>
                </c:pt>
                <c:pt idx="428" formatCode="0.00E+00">
                  <c:v>9.34557603794304E-5</c:v>
                </c:pt>
                <c:pt idx="429" formatCode="0.00E+00">
                  <c:v>9.32379198620079E-5</c:v>
                </c:pt>
                <c:pt idx="430" formatCode="0.00E+00">
                  <c:v>9.30210925327318E-5</c:v>
                </c:pt>
                <c:pt idx="431" formatCode="0.00E+00">
                  <c:v>9.28052713394121E-5</c:v>
                </c:pt>
                <c:pt idx="432" formatCode="0.00E+00">
                  <c:v>9.25904492951552E-5</c:v>
                </c:pt>
                <c:pt idx="433" formatCode="0.00E+00">
                  <c:v>9.23766194776102E-5</c:v>
                </c:pt>
                <c:pt idx="434" formatCode="0.00E+00">
                  <c:v>9.21637750282252E-5</c:v>
                </c:pt>
                <c:pt idx="435" formatCode="0.00E+00">
                  <c:v>9.19519091515138E-5</c:v>
                </c:pt>
                <c:pt idx="436" formatCode="0.00E+00">
                  <c:v>9.17410151143323E-5</c:v>
                </c:pt>
                <c:pt idx="437" formatCode="0.00E+00">
                  <c:v>9.1531086245166E-5</c:v>
                </c:pt>
                <c:pt idx="438" formatCode="0.00E+00">
                  <c:v>9.13221159334262E-5</c:v>
                </c:pt>
                <c:pt idx="439" formatCode="0.00E+00">
                  <c:v>9.11140976287556E-5</c:v>
                </c:pt>
                <c:pt idx="440" formatCode="0.00E+00">
                  <c:v>9.09070248403445E-5</c:v>
                </c:pt>
                <c:pt idx="441" formatCode="0.00E+00">
                  <c:v>9.07008911362554E-5</c:v>
                </c:pt>
                <c:pt idx="442" formatCode="0.00E+00">
                  <c:v>9.0495690142757E-5</c:v>
                </c:pt>
                <c:pt idx="443" formatCode="0.00E+00">
                  <c:v>9.02914155436672E-5</c:v>
                </c:pt>
                <c:pt idx="444" formatCode="0.00E+00">
                  <c:v>9.00880610797054E-5</c:v>
                </c:pt>
                <c:pt idx="445" formatCode="0.00E+00">
                  <c:v>8.98856205478529E-5</c:v>
                </c:pt>
                <c:pt idx="446" formatCode="0.00E+00">
                  <c:v>8.9684087800722E-5</c:v>
                </c:pt>
                <c:pt idx="447" formatCode="0.00E+00">
                  <c:v>8.94834567459341E-5</c:v>
                </c:pt>
                <c:pt idx="448" formatCode="0.00E+00">
                  <c:v>8.92837213455057E-5</c:v>
                </c:pt>
                <c:pt idx="449" formatCode="0.00E+00">
                  <c:v>8.90848756152424E-5</c:v>
                </c:pt>
                <c:pt idx="450" formatCode="0.00E+00">
                  <c:v>8.88869136241417E-5</c:v>
                </c:pt>
                <c:pt idx="451" formatCode="0.00E+00">
                  <c:v>8.86898294938028E-5</c:v>
                </c:pt>
                <c:pt idx="452" formatCode="0.00E+00">
                  <c:v>8.84936173978452E-5</c:v>
                </c:pt>
                <c:pt idx="453" formatCode="0.00E+00">
                  <c:v>8.82982715613342E-5</c:v>
                </c:pt>
                <c:pt idx="454" formatCode="0.00E+00">
                  <c:v>8.81037862602146E-5</c:v>
                </c:pt>
                <c:pt idx="455" formatCode="0.00E+00">
                  <c:v>8.79101558207512E-5</c:v>
                </c:pt>
                <c:pt idx="456" formatCode="0.00E+00">
                  <c:v>8.77173746189777E-5</c:v>
                </c:pt>
                <c:pt idx="457" formatCode="0.00E+00">
                  <c:v>8.75254370801514E-5</c:v>
                </c:pt>
                <c:pt idx="458" formatCode="0.00E+00">
                  <c:v>8.73343376782166E-5</c:v>
                </c:pt>
                <c:pt idx="459" formatCode="0.00E+00">
                  <c:v>8.71440709352738E-5</c:v>
                </c:pt>
                <c:pt idx="460" formatCode="0.00E+00">
                  <c:v>8.69546314210561E-5</c:v>
                </c:pt>
                <c:pt idx="461" formatCode="0.00E+00">
                  <c:v>8.67660137524132E-5</c:v>
                </c:pt>
                <c:pt idx="462" formatCode="0.00E+00">
                  <c:v>8.6578212592801E-5</c:v>
                </c:pt>
                <c:pt idx="463" formatCode="0.00E+00">
                  <c:v>8.63912226517786E-5</c:v>
                </c:pt>
                <c:pt idx="464" formatCode="0.00E+00">
                  <c:v>8.62050386845111E-5</c:v>
                </c:pt>
                <c:pt idx="465" formatCode="0.00E+00">
                  <c:v>8.60196554912798E-5</c:v>
                </c:pt>
                <c:pt idx="466" formatCode="0.00E+00">
                  <c:v>8.58350679169975E-5</c:v>
                </c:pt>
                <c:pt idx="467" formatCode="0.00E+00">
                  <c:v>8.56512708507312E-5</c:v>
                </c:pt>
                <c:pt idx="468" formatCode="0.00E+00">
                  <c:v>8.54682592252302E-5</c:v>
                </c:pt>
                <c:pt idx="469" formatCode="0.00E+00">
                  <c:v>8.52860280164602E-5</c:v>
                </c:pt>
                <c:pt idx="470" formatCode="0.00E+00">
                  <c:v>8.51045722431438E-5</c:v>
                </c:pt>
                <c:pt idx="471" formatCode="0.00E+00">
                  <c:v>8.49238869663065E-5</c:v>
                </c:pt>
                <c:pt idx="472" formatCode="0.00E+00">
                  <c:v>8.47439672888286E-5</c:v>
                </c:pt>
                <c:pt idx="473" formatCode="0.00E+00">
                  <c:v>8.45648083550031E-5</c:v>
                </c:pt>
                <c:pt idx="474" formatCode="0.00E+00">
                  <c:v>8.43864053500981E-5</c:v>
                </c:pt>
                <c:pt idx="475" formatCode="0.00E+00">
                  <c:v>8.42087534999263E-5</c:v>
                </c:pt>
                <c:pt idx="476" formatCode="0.00E+00">
                  <c:v>8.40318480704187E-5</c:v>
                </c:pt>
                <c:pt idx="477" formatCode="0.00E+00">
                  <c:v>8.38556843672041E-5</c:v>
                </c:pt>
                <c:pt idx="478" formatCode="0.00E+00">
                  <c:v>8.36802577351938E-5</c:v>
                </c:pt>
                <c:pt idx="479" formatCode="0.00E+00">
                  <c:v>8.35055635581721E-5</c:v>
                </c:pt>
                <c:pt idx="480" formatCode="0.00E+00">
                  <c:v>8.33315972583905E-5</c:v>
                </c:pt>
                <c:pt idx="481" formatCode="0.00E+00">
                  <c:v>8.31583542961685E-5</c:v>
                </c:pt>
                <c:pt idx="482" formatCode="0.00E+00">
                  <c:v>8.29858301694986E-5</c:v>
                </c:pt>
                <c:pt idx="483" formatCode="0.00E+00">
                  <c:v>8.2814020413656E-5</c:v>
                </c:pt>
                <c:pt idx="484" formatCode="0.00E+00">
                  <c:v>8.2642920600814E-5</c:v>
                </c:pt>
                <c:pt idx="485" formatCode="0.00E+00">
                  <c:v>8.24725263396631E-5</c:v>
                </c:pt>
                <c:pt idx="486" formatCode="0.00E+00">
                  <c:v>8.23028332750355E-5</c:v>
                </c:pt>
                <c:pt idx="487" formatCode="0.00E+00">
                  <c:v>8.21338370875341E-5</c:v>
                </c:pt>
                <c:pt idx="488" formatCode="0.00E+00">
                  <c:v>8.19655334931661E-5</c:v>
                </c:pt>
                <c:pt idx="489" formatCode="0.00E+00">
                  <c:v>8.17979182429807E-5</c:v>
                </c:pt>
                <c:pt idx="490" formatCode="0.00E+00">
                  <c:v>8.16309871227118E-5</c:v>
                </c:pt>
                <c:pt idx="491" formatCode="0.00E+00">
                  <c:v>8.14647359524246E-5</c:v>
                </c:pt>
                <c:pt idx="492" formatCode="0.00E+00">
                  <c:v>8.1299160586167E-5</c:v>
                </c:pt>
                <c:pt idx="493" formatCode="0.00E+00">
                  <c:v>8.11342569116245E-5</c:v>
                </c:pt>
                <c:pt idx="494" formatCode="0.00E+00">
                  <c:v>8.09700208497804E-5</c:v>
                </c:pt>
                <c:pt idx="495" formatCode="0.00E+00">
                  <c:v>8.08064483545787E-5</c:v>
                </c:pt>
                <c:pt idx="496" formatCode="0.00E+00">
                  <c:v>8.06435354125925E-5</c:v>
                </c:pt>
                <c:pt idx="497" formatCode="0.00E+00">
                  <c:v>8.04812780426953E-5</c:v>
                </c:pt>
                <c:pt idx="498" formatCode="0.00E+00">
                  <c:v>8.0319672295737E-5</c:v>
                </c:pt>
                <c:pt idx="499" formatCode="0.00E+00">
                  <c:v>8.01587142542234E-5</c:v>
                </c:pt>
                <c:pt idx="500" formatCode="0.00E+00">
                  <c:v>7.99984000319994E-5</c:v>
                </c:pt>
                <c:pt idx="501" formatCode="0.00E+00">
                  <c:v>7.98387257739366E-5</c:v>
                </c:pt>
                <c:pt idx="502" formatCode="0.00E+00">
                  <c:v>7.96796876556244E-5</c:v>
                </c:pt>
                <c:pt idx="503" formatCode="0.00E+00">
                  <c:v>7.95212818830639E-5</c:v>
                </c:pt>
                <c:pt idx="504" formatCode="0.00E+00">
                  <c:v>7.93635046923672E-5</c:v>
                </c:pt>
                <c:pt idx="505" formatCode="0.00E+00">
                  <c:v>7.92063523494584E-5</c:v>
                </c:pt>
                <c:pt idx="506" formatCode="0.00E+00">
                  <c:v>7.90498211497797E-5</c:v>
                </c:pt>
                <c:pt idx="507" formatCode="0.00E+00">
                  <c:v>7.88939074179996E-5</c:v>
                </c:pt>
                <c:pt idx="508" formatCode="0.00E+00">
                  <c:v>7.87386075077262E-5</c:v>
                </c:pt>
                <c:pt idx="509" formatCode="0.00E+00">
                  <c:v>7.8583917801222E-5</c:v>
                </c:pt>
                <c:pt idx="510" formatCode="0.00E+00">
                  <c:v>7.84298347091233E-5</c:v>
                </c:pt>
                <c:pt idx="511" formatCode="0.00E+00">
                  <c:v>7.8276354670163E-5</c:v>
                </c:pt>
                <c:pt idx="512" formatCode="0.00E+00">
                  <c:v>7.81234741508955E-5</c:v>
                </c:pt>
                <c:pt idx="513" formatCode="0.00E+00">
                  <c:v>7.7971189645426E-5</c:v>
                </c:pt>
                <c:pt idx="514" formatCode="0.00E+00">
                  <c:v>7.78194976751425E-5</c:v>
                </c:pt>
                <c:pt idx="515" formatCode="0.00E+00">
                  <c:v>7.76683947884507E-5</c:v>
                </c:pt>
                <c:pt idx="516" formatCode="0.00E+00">
                  <c:v>7.75178775605124E-5</c:v>
                </c:pt>
                <c:pt idx="517" formatCode="0.00E+00">
                  <c:v>7.73679425929866E-5</c:v>
                </c:pt>
                <c:pt idx="518" formatCode="0.00E+00">
                  <c:v>7.72185865137739E-5</c:v>
                </c:pt>
                <c:pt idx="519" formatCode="0.00E+00">
                  <c:v>7.70698059767634E-5</c:v>
                </c:pt>
                <c:pt idx="520" formatCode="0.00E+00">
                  <c:v>7.69215976615834E-5</c:v>
                </c:pt>
                <c:pt idx="521" formatCode="0.00E+00">
                  <c:v>7.67739582733537E-5</c:v>
                </c:pt>
                <c:pt idx="522" formatCode="0.00E+00">
                  <c:v>7.66268845424417E-5</c:v>
                </c:pt>
                <c:pt idx="523" formatCode="0.00E+00">
                  <c:v>7.64803732242213E-5</c:v>
                </c:pt>
                <c:pt idx="524" formatCode="0.00E+00">
                  <c:v>7.6334421098834E-5</c:v>
                </c:pt>
                <c:pt idx="525" formatCode="0.00E+00">
                  <c:v>7.61890249709529E-5</c:v>
                </c:pt>
                <c:pt idx="526" formatCode="0.00E+00">
                  <c:v>7.604418166955E-5</c:v>
                </c:pt>
                <c:pt idx="527" formatCode="0.00E+00">
                  <c:v>7.58998880476651E-5</c:v>
                </c:pt>
                <c:pt idx="528" formatCode="0.00E+00">
                  <c:v>7.57561409821784E-5</c:v>
                </c:pt>
                <c:pt idx="529" formatCode="0.00E+00">
                  <c:v>7.56129373735846E-5</c:v>
                </c:pt>
                <c:pt idx="530" formatCode="0.00E+00">
                  <c:v>7.54702741457708E-5</c:v>
                </c:pt>
                <c:pt idx="531" formatCode="0.00E+00">
                  <c:v>7.53281482457957E-5</c:v>
                </c:pt>
                <c:pt idx="532" formatCode="0.00E+00">
                  <c:v>7.51865566436721E-5</c:v>
                </c:pt>
                <c:pt idx="533" formatCode="0.00E+00">
                  <c:v>7.50454963321514E-5</c:v>
                </c:pt>
                <c:pt idx="534" formatCode="0.00E+00">
                  <c:v>7.49049643265107E-5</c:v>
                </c:pt>
                <c:pt idx="535" formatCode="0.00E+00">
                  <c:v>7.47649576643427E-5</c:v>
                </c:pt>
                <c:pt idx="536" formatCode="0.00E+00">
                  <c:v>7.4625473405347E-5</c:v>
                </c:pt>
                <c:pt idx="537" formatCode="0.00E+00">
                  <c:v>7.44865086311242E-5</c:v>
                </c:pt>
                <c:pt idx="538" formatCode="0.00E+00">
                  <c:v>7.43480604449731E-5</c:v>
                </c:pt>
                <c:pt idx="539" formatCode="0.00E+00">
                  <c:v>7.42101259716888E-5</c:v>
                </c:pt>
                <c:pt idx="540" formatCode="0.00E+00">
                  <c:v>7.40727023573638E-5</c:v>
                </c:pt>
                <c:pt idx="541" formatCode="0.00E+00">
                  <c:v>7.3935786769191E-5</c:v>
                </c:pt>
                <c:pt idx="542" formatCode="0.00E+00">
                  <c:v>7.37993763952695E-5</c:v>
                </c:pt>
                <c:pt idx="543" formatCode="0.00E+00">
                  <c:v>7.36634684444117E-5</c:v>
                </c:pt>
                <c:pt idx="544" formatCode="0.00E+00">
                  <c:v>7.35280601459532E-5</c:v>
                </c:pt>
                <c:pt idx="545" formatCode="0.00E+00">
                  <c:v>7.33931487495642E-5</c:v>
                </c:pt>
                <c:pt idx="546" formatCode="0.00E+00">
                  <c:v>7.32587315250636E-5</c:v>
                </c:pt>
                <c:pt idx="547" formatCode="0.00E+00">
                  <c:v>7.31248057622347E-5</c:v>
                </c:pt>
                <c:pt idx="548" formatCode="0.00E+00">
                  <c:v>7.29913687706429E-5</c:v>
                </c:pt>
                <c:pt idx="549" formatCode="0.00E+00">
                  <c:v>7.28584178794557E-5</c:v>
                </c:pt>
                <c:pt idx="550" formatCode="0.00E+00">
                  <c:v>7.27259504372648E-5</c:v>
                </c:pt>
                <c:pt idx="551" formatCode="0.00E+00">
                  <c:v>7.2593963811909E-5</c:v>
                </c:pt>
                <c:pt idx="552" formatCode="0.00E+00">
                  <c:v>7.24624553903009E-5</c:v>
                </c:pt>
                <c:pt idx="553" formatCode="0.00E+00">
                  <c:v>7.23314225782536E-5</c:v>
                </c:pt>
                <c:pt idx="554" formatCode="0.00E+00">
                  <c:v>7.22008628003105E-5</c:v>
                </c:pt>
                <c:pt idx="555" formatCode="0.00E+00">
                  <c:v>7.20707734995766E-5</c:v>
                </c:pt>
                <c:pt idx="556" formatCode="0.00E+00">
                  <c:v>7.19411521375515E-5</c:v>
                </c:pt>
                <c:pt idx="557" formatCode="0.00E+00">
                  <c:v>7.18119961939642E-5</c:v>
                </c:pt>
                <c:pt idx="558" formatCode="0.00E+00">
                  <c:v>7.16833031666099E-5</c:v>
                </c:pt>
                <c:pt idx="559" formatCode="0.00E+00">
                  <c:v>7.15550705711883E-5</c:v>
                </c:pt>
                <c:pt idx="560" formatCode="0.00E+00">
                  <c:v>7.14272959411439E-5</c:v>
                </c:pt>
                <c:pt idx="561" formatCode="0.00E+00">
                  <c:v>7.12999768275075E-5</c:v>
                </c:pt>
                <c:pt idx="562" formatCode="0.00E+00">
                  <c:v>7.11731107987402E-5</c:v>
                </c:pt>
                <c:pt idx="563" formatCode="0.00E+00">
                  <c:v>7.10466954405783E-5</c:v>
                </c:pt>
                <c:pt idx="564" formatCode="0.00E+00">
                  <c:v>7.09207283558802E-5</c:v>
                </c:pt>
                <c:pt idx="565" formatCode="0.00E+00">
                  <c:v>7.0795207164475E-5</c:v>
                </c:pt>
                <c:pt idx="566" formatCode="0.00E+00">
                  <c:v>7.06701295030123E-5</c:v>
                </c:pt>
                <c:pt idx="567" formatCode="0.00E+00">
                  <c:v>7.05454930248144E-5</c:v>
                </c:pt>
                <c:pt idx="568" formatCode="0.00E+00">
                  <c:v>7.04212953997289E-5</c:v>
                </c:pt>
                <c:pt idx="569" formatCode="0.00E+00">
                  <c:v>7.02975343139839E-5</c:v>
                </c:pt>
                <c:pt idx="570" formatCode="0.00E+00">
                  <c:v>7.01742074700444E-5</c:v>
                </c:pt>
                <c:pt idx="571" formatCode="0.00E+00">
                  <c:v>7.00513125864696E-5</c:v>
                </c:pt>
                <c:pt idx="572" formatCode="0.00E+00">
                  <c:v>6.99288473977728E-5</c:v>
                </c:pt>
                <c:pt idx="573" formatCode="0.00E+00">
                  <c:v>6.98068096542818E-5</c:v>
                </c:pt>
                <c:pt idx="574" formatCode="0.00E+00">
                  <c:v>6.96851971220014E-5</c:v>
                </c:pt>
                <c:pt idx="575" formatCode="0.00E+00">
                  <c:v>6.95640075824768E-5</c:v>
                </c:pt>
                <c:pt idx="576" formatCode="0.00E+00">
                  <c:v>6.94432388326592E-5</c:v>
                </c:pt>
                <c:pt idx="577" formatCode="0.00E+00">
                  <c:v>6.93228886847715E-5</c:v>
                </c:pt>
                <c:pt idx="578" formatCode="0.00E+00">
                  <c:v>6.92029549661771E-5</c:v>
                </c:pt>
                <c:pt idx="579" formatCode="0.00E+00">
                  <c:v>6.90834355192484E-5</c:v>
                </c:pt>
                <c:pt idx="580" formatCode="0.00E+00">
                  <c:v>6.89643282012379E-5</c:v>
                </c:pt>
                <c:pt idx="581" formatCode="0.00E+00">
                  <c:v>6.884563088415E-5</c:v>
                </c:pt>
                <c:pt idx="582" formatCode="0.00E+00">
                  <c:v>6.87273414546142E-5</c:v>
                </c:pt>
                <c:pt idx="583" formatCode="0.00E+00">
                  <c:v>6.86094578137596E-5</c:v>
                </c:pt>
                <c:pt idx="584" formatCode="0.00E+00">
                  <c:v>6.84919778770911E-5</c:v>
                </c:pt>
                <c:pt idx="585" formatCode="0.00E+00">
                  <c:v>6.83748995743662E-5</c:v>
                </c:pt>
                <c:pt idx="586" formatCode="0.00E+00">
                  <c:v>6.82582208494736E-5</c:v>
                </c:pt>
                <c:pt idx="587" formatCode="0.00E+00">
                  <c:v>6.81419396603124E-5</c:v>
                </c:pt>
                <c:pt idx="588" formatCode="0.00E+00">
                  <c:v>6.80260539786738E-5</c:v>
                </c:pt>
                <c:pt idx="589" formatCode="0.00E+00">
                  <c:v>6.79105617901224E-5</c:v>
                </c:pt>
                <c:pt idx="590" formatCode="0.00E+00">
                  <c:v>6.77954610938798E-5</c:v>
                </c:pt>
                <c:pt idx="591" formatCode="0.00E+00">
                  <c:v>6.76807499027089E-5</c:v>
                </c:pt>
                <c:pt idx="592" formatCode="0.00E+00">
                  <c:v>6.75664262428E-5</c:v>
                </c:pt>
                <c:pt idx="593" formatCode="0.00E+00">
                  <c:v>6.74524881536568E-5</c:v>
                </c:pt>
                <c:pt idx="594" formatCode="0.00E+00">
                  <c:v>6.7338933687985E-5</c:v>
                </c:pt>
                <c:pt idx="595" formatCode="0.00E+00">
                  <c:v>6.72257609115813E-5</c:v>
                </c:pt>
                <c:pt idx="596" formatCode="0.00E+00">
                  <c:v>6.71129679032231E-5</c:v>
                </c:pt>
                <c:pt idx="597" formatCode="0.00E+00">
                  <c:v>6.70005527545602E-5</c:v>
                </c:pt>
                <c:pt idx="598" formatCode="0.00E+00">
                  <c:v>6.68885135700072E-5</c:v>
                </c:pt>
                <c:pt idx="599" formatCode="0.00E+00">
                  <c:v>6.67768484666366E-5</c:v>
                </c:pt>
                <c:pt idx="600" formatCode="0.00E+00">
                  <c:v>6.66655555740738E-5</c:v>
                </c:pt>
                <c:pt idx="601" formatCode="0.00E+00">
                  <c:v>6.65546330343921E-5</c:v>
                </c:pt>
                <c:pt idx="602" formatCode="0.00E+00">
                  <c:v>6.64440790020099E-5</c:v>
                </c:pt>
                <c:pt idx="603" formatCode="0.00E+00">
                  <c:v>6.6333891643588E-5</c:v>
                </c:pt>
                <c:pt idx="604" formatCode="0.00E+00">
                  <c:v>6.62240691379282E-5</c:v>
                </c:pt>
                <c:pt idx="605" formatCode="0.00E+00">
                  <c:v>6.61146096758731E-5</c:v>
                </c:pt>
                <c:pt idx="606" formatCode="0.00E+00">
                  <c:v>6.60055114602069E-5</c:v>
                </c:pt>
                <c:pt idx="607" formatCode="0.00E+00">
                  <c:v>6.58967727055567E-5</c:v>
                </c:pt>
                <c:pt idx="608" formatCode="0.00E+00">
                  <c:v>6.57883916382954E-5</c:v>
                </c:pt>
                <c:pt idx="609" formatCode="0.00E+00">
                  <c:v>6.5680366496445E-5</c:v>
                </c:pt>
                <c:pt idx="610" formatCode="0.00E+00">
                  <c:v>6.55726955295815E-5</c:v>
                </c:pt>
                <c:pt idx="611" formatCode="0.00E+00">
                  <c:v>6.54653769987398E-5</c:v>
                </c:pt>
                <c:pt idx="612" formatCode="0.00E+00">
                  <c:v>6.53584091763207E-5</c:v>
                </c:pt>
                <c:pt idx="613" formatCode="0.00E+00">
                  <c:v>6.52517903459976E-5</c:v>
                </c:pt>
                <c:pt idx="614" formatCode="0.00E+00">
                  <c:v>6.51455188026254E-5</c:v>
                </c:pt>
                <c:pt idx="615" formatCode="0.00E+00">
                  <c:v>6.50395928521488E-5</c:v>
                </c:pt>
                <c:pt idx="616" formatCode="0.00E+00">
                  <c:v>6.49340108115128E-5</c:v>
                </c:pt>
                <c:pt idx="617" formatCode="0.00E+00">
                  <c:v>6.48287710085736E-5</c:v>
                </c:pt>
                <c:pt idx="618" formatCode="0.00E+00">
                  <c:v>6.472387178201E-5</c:v>
                </c:pt>
                <c:pt idx="619" formatCode="0.00E+00">
                  <c:v>6.46193114812362E-5</c:v>
                </c:pt>
                <c:pt idx="620" formatCode="0.00E+00">
                  <c:v>6.45150884663151E-5</c:v>
                </c:pt>
                <c:pt idx="621" formatCode="0.00E+00">
                  <c:v>6.44112011078727E-5</c:v>
                </c:pt>
                <c:pt idx="622" formatCode="0.00E+00">
                  <c:v>6.43076477870131E-5</c:v>
                </c:pt>
                <c:pt idx="623" formatCode="0.00E+00">
                  <c:v>6.42044268952344E-5</c:v>
                </c:pt>
                <c:pt idx="624" formatCode="0.00E+00">
                  <c:v>6.41015368343456E-5</c:v>
                </c:pt>
                <c:pt idx="625" formatCode="0.00E+00">
                  <c:v>6.39989760163837E-5</c:v>
                </c:pt>
                <c:pt idx="626" formatCode="0.00E+00">
                  <c:v>6.38967428635325E-5</c:v>
                </c:pt>
                <c:pt idx="627" formatCode="0.00E+00">
                  <c:v>6.37948358080413E-5</c:v>
                </c:pt>
                <c:pt idx="628" formatCode="0.00E+00">
                  <c:v>6.3693253292145E-5</c:v>
                </c:pt>
                <c:pt idx="629" formatCode="0.00E+00">
                  <c:v>6.35919937679846E-5</c:v>
                </c:pt>
                <c:pt idx="630" formatCode="0.00E+00">
                  <c:v>6.34910556975286E-5</c:v>
                </c:pt>
                <c:pt idx="631" formatCode="0.00E+00">
                  <c:v>6.33904375524952E-5</c:v>
                </c:pt>
                <c:pt idx="632" formatCode="0.00E+00">
                  <c:v>6.32901378142751E-5</c:v>
                </c:pt>
                <c:pt idx="633" formatCode="0.00E+00">
                  <c:v>6.31901549738551E-5</c:v>
                </c:pt>
                <c:pt idx="634" formatCode="0.00E+00">
                  <c:v>6.30904875317424E-5</c:v>
                </c:pt>
                <c:pt idx="635" formatCode="0.00E+00">
                  <c:v>6.29911339978898E-5</c:v>
                </c:pt>
                <c:pt idx="636" formatCode="0.00E+00">
                  <c:v>6.28920928916212E-5</c:v>
                </c:pt>
                <c:pt idx="637" formatCode="0.00E+00">
                  <c:v>6.27933627415582E-5</c:v>
                </c:pt>
                <c:pt idx="638" formatCode="0.00E+00">
                  <c:v>6.26949420855473E-5</c:v>
                </c:pt>
                <c:pt idx="639" formatCode="0.00E+00">
                  <c:v>6.25968294705873E-5</c:v>
                </c:pt>
                <c:pt idx="640" formatCode="0.00E+00">
                  <c:v>6.24990234527585E-5</c:v>
                </c:pt>
                <c:pt idx="641" formatCode="0.00E+00">
                  <c:v>6.24015225971514E-5</c:v>
                </c:pt>
                <c:pt idx="642" formatCode="0.00E+00">
                  <c:v>6.23043254777963E-5</c:v>
                </c:pt>
                <c:pt idx="643" formatCode="0.00E+00">
                  <c:v>6.22074306775944E-5</c:v>
                </c:pt>
                <c:pt idx="644" formatCode="0.00E+00">
                  <c:v>6.21108367882486E-5</c:v>
                </c:pt>
                <c:pt idx="645" formatCode="0.00E+00">
                  <c:v>6.20145424101952E-5</c:v>
                </c:pt>
                <c:pt idx="646" formatCode="0.00E+00">
                  <c:v>6.19185461525363E-5</c:v>
                </c:pt>
                <c:pt idx="647" formatCode="0.00E+00">
                  <c:v>6.18228466329732E-5</c:v>
                </c:pt>
                <c:pt idx="648" formatCode="0.00E+00">
                  <c:v>6.17274424777395E-5</c:v>
                </c:pt>
                <c:pt idx="649" formatCode="0.00E+00">
                  <c:v>6.16323323215359E-5</c:v>
                </c:pt>
                <c:pt idx="650" formatCode="0.00E+00">
                  <c:v>6.15375148074645E-5</c:v>
                </c:pt>
                <c:pt idx="651" formatCode="0.00E+00">
                  <c:v>6.14429885869649E-5</c:v>
                </c:pt>
                <c:pt idx="652" formatCode="0.00E+00">
                  <c:v>6.13487523197497E-5</c:v>
                </c:pt>
                <c:pt idx="653" formatCode="0.00E+00">
                  <c:v>6.12548046737416E-5</c:v>
                </c:pt>
                <c:pt idx="654" formatCode="0.00E+00">
                  <c:v>6.11611443250103E-5</c:v>
                </c:pt>
                <c:pt idx="655" formatCode="0.00E+00">
                  <c:v>6.10677699577106E-5</c:v>
                </c:pt>
                <c:pt idx="656" formatCode="0.00E+00">
                  <c:v>6.09746802640204E-5</c:v>
                </c:pt>
                <c:pt idx="657" formatCode="0.00E+00">
                  <c:v>6.088187394408E-5</c:v>
                </c:pt>
                <c:pt idx="658" formatCode="0.00E+00">
                  <c:v>6.07893497059315E-5</c:v>
                </c:pt>
                <c:pt idx="659" formatCode="0.00E+00">
                  <c:v>6.06971062654588E-5</c:v>
                </c:pt>
                <c:pt idx="660" formatCode="0.00E+00">
                  <c:v>6.06051423463281E-5</c:v>
                </c:pt>
                <c:pt idx="661" formatCode="0.00E+00">
                  <c:v>6.05134566799292E-5</c:v>
                </c:pt>
                <c:pt idx="662" formatCode="0.00E+00">
                  <c:v>6.04220480053171E-5</c:v>
                </c:pt>
                <c:pt idx="663" formatCode="0.00E+00">
                  <c:v>6.03309150691543E-5</c:v>
                </c:pt>
                <c:pt idx="664" formatCode="0.00E+00">
                  <c:v>6.02400566256532E-5</c:v>
                </c:pt>
                <c:pt idx="665" formatCode="0.00E+00">
                  <c:v>6.01494714365198E-5</c:v>
                </c:pt>
                <c:pt idx="666" formatCode="0.00E+00">
                  <c:v>6.00591582708968E-5</c:v>
                </c:pt>
                <c:pt idx="667" formatCode="0.00E+00">
                  <c:v>5.99691159053088E-5</c:v>
                </c:pt>
                <c:pt idx="668" formatCode="0.00E+00">
                  <c:v>5.98793431236059E-5</c:v>
                </c:pt>
                <c:pt idx="669" formatCode="0.00E+00">
                  <c:v>5.97898387169101E-5</c:v>
                </c:pt>
                <c:pt idx="670" formatCode="0.00E+00">
                  <c:v>5.970060148356E-5</c:v>
                </c:pt>
                <c:pt idx="671" formatCode="0.00E+00">
                  <c:v>5.96116302290577E-5</c:v>
                </c:pt>
                <c:pt idx="672" formatCode="0.00E+00">
                  <c:v>5.95229237660154E-5</c:v>
                </c:pt>
                <c:pt idx="673" formatCode="0.00E+00">
                  <c:v>5.94344809141023E-5</c:v>
                </c:pt>
                <c:pt idx="674" formatCode="0.00E+00">
                  <c:v>5.93463004999926E-5</c:v>
                </c:pt>
                <c:pt idx="675" formatCode="0.00E+00">
                  <c:v>5.92583813573132E-5</c:v>
                </c:pt>
                <c:pt idx="676" formatCode="0.00E+00">
                  <c:v>5.91707223265928E-5</c:v>
                </c:pt>
                <c:pt idx="677" formatCode="0.00E+00">
                  <c:v>5.90833222552104E-5</c:v>
                </c:pt>
                <c:pt idx="678" formatCode="0.00E+00">
                  <c:v>5.89961799973452E-5</c:v>
                </c:pt>
                <c:pt idx="679" formatCode="0.00E+00">
                  <c:v>5.89092944139262E-5</c:v>
                </c:pt>
                <c:pt idx="680" formatCode="0.00E+00">
                  <c:v>5.88226643725827E-5</c:v>
                </c:pt>
                <c:pt idx="681" formatCode="0.00E+00">
                  <c:v>5.87362887475955E-5</c:v>
                </c:pt>
                <c:pt idx="682" formatCode="0.00E+00">
                  <c:v>5.86501664198472E-5</c:v>
                </c:pt>
                <c:pt idx="683" formatCode="0.00E+00">
                  <c:v>5.85642962767749E-5</c:v>
                </c:pt>
                <c:pt idx="684" formatCode="0.00E+00">
                  <c:v>5.84786772123215E-5</c:v>
                </c:pt>
                <c:pt idx="685" formatCode="0.00E+00">
                  <c:v>5.83933081268887E-5</c:v>
                </c:pt>
                <c:pt idx="686" formatCode="0.00E+00">
                  <c:v>5.83081879272897E-5</c:v>
                </c:pt>
                <c:pt idx="687" formatCode="0.00E+00">
                  <c:v>5.82233155267027E-5</c:v>
                </c:pt>
                <c:pt idx="688" formatCode="0.00E+00">
                  <c:v>5.81386898446243E-5</c:v>
                </c:pt>
                <c:pt idx="689" formatCode="0.00E+00">
                  <c:v>5.80543098068243E-5</c:v>
                </c:pt>
                <c:pt idx="690" formatCode="0.00E+00">
                  <c:v>5.79701743452993E-5</c:v>
                </c:pt>
                <c:pt idx="691" formatCode="0.00E+00">
                  <c:v>5.78862823982287E-5</c:v>
                </c:pt>
                <c:pt idx="692" formatCode="0.00E+00">
                  <c:v>5.78026329099291E-5</c:v>
                </c:pt>
                <c:pt idx="693" formatCode="0.00E+00">
                  <c:v>5.77192248308105E-5</c:v>
                </c:pt>
                <c:pt idx="694" formatCode="0.00E+00">
                  <c:v>5.76360571173326E-5</c:v>
                </c:pt>
                <c:pt idx="695" formatCode="0.00E+00">
                  <c:v>5.75531287319607E-5</c:v>
                </c:pt>
                <c:pt idx="696" formatCode="0.00E+00">
                  <c:v>5.74704386431229E-5</c:v>
                </c:pt>
                <c:pt idx="697" formatCode="0.00E+00">
                  <c:v>5.73879858251675E-5</c:v>
                </c:pt>
                <c:pt idx="698" formatCode="0.00E+00">
                  <c:v>5.73057692583201E-5</c:v>
                </c:pt>
                <c:pt idx="699" formatCode="0.00E+00">
                  <c:v>5.72237879286419E-5</c:v>
                </c:pt>
                <c:pt idx="700" formatCode="0.00E+00">
                  <c:v>5.71420408279882E-5</c:v>
                </c:pt>
                <c:pt idx="701" formatCode="0.00E+00">
                  <c:v>5.70605269539664E-5</c:v>
                </c:pt>
                <c:pt idx="702" formatCode="0.00E+00">
                  <c:v>5.69792453098959E-5</c:v>
                </c:pt>
                <c:pt idx="703" formatCode="0.00E+00">
                  <c:v>5.68981949047666E-5</c:v>
                </c:pt>
                <c:pt idx="704" formatCode="0.00E+00">
                  <c:v>5.68173747531995E-5</c:v>
                </c:pt>
                <c:pt idx="705" formatCode="0.00E+00">
                  <c:v>5.6736783875406E-5</c:v>
                </c:pt>
                <c:pt idx="706" formatCode="0.00E+00">
                  <c:v>5.66564212971488E-5</c:v>
                </c:pt>
                <c:pt idx="707" formatCode="0.00E+00">
                  <c:v>5.65762860497023E-5</c:v>
                </c:pt>
                <c:pt idx="708" formatCode="0.00E+00">
                  <c:v>5.6496377169814E-5</c:v>
                </c:pt>
                <c:pt idx="709" formatCode="0.00E+00">
                  <c:v>5.64166936996657E-5</c:v>
                </c:pt>
                <c:pt idx="710" formatCode="0.00E+00">
                  <c:v>5.63372346868354E-5</c:v>
                </c:pt>
                <c:pt idx="711" formatCode="0.00E+00">
                  <c:v>5.6257999184259E-5</c:v>
                </c:pt>
                <c:pt idx="712" formatCode="0.00E+00">
                  <c:v>5.61789862501931E-5</c:v>
                </c:pt>
                <c:pt idx="713" formatCode="0.00E+00">
                  <c:v>5.61001949481774E-5</c:v>
                </c:pt>
                <c:pt idx="714" formatCode="0.00E+00">
                  <c:v>5.60216243469979E-5</c:v>
                </c:pt>
                <c:pt idx="715" formatCode="0.00E+00">
                  <c:v>5.59432735206501E-5</c:v>
                </c:pt>
                <c:pt idx="716" formatCode="0.00E+00">
                  <c:v>5.58651415483024E-5</c:v>
                </c:pt>
                <c:pt idx="717" formatCode="0.00E+00">
                  <c:v>5.57872275142606E-5</c:v>
                </c:pt>
                <c:pt idx="718" formatCode="0.00E+00">
                  <c:v>5.57095305079316E-5</c:v>
                </c:pt>
                <c:pt idx="719" formatCode="0.00E+00">
                  <c:v>5.56320496237883E-5</c:v>
                </c:pt>
                <c:pt idx="720" formatCode="0.00E+00">
                  <c:v>5.55547839613339E-5</c:v>
                </c:pt>
                <c:pt idx="721" formatCode="0.00E+00">
                  <c:v>5.54777326250676E-5</c:v>
                </c:pt>
                <c:pt idx="722" formatCode="0.00E+00">
                  <c:v>5.54008947244498E-5</c:v>
                </c:pt>
                <c:pt idx="723" formatCode="0.00E+00">
                  <c:v>5.53242693738676E-5</c:v>
                </c:pt>
                <c:pt idx="724" formatCode="0.00E+00">
                  <c:v>5.52478556926009E-5</c:v>
                </c:pt>
                <c:pt idx="725" formatCode="0.00E+00">
                  <c:v>5.51716528047889E-5</c:v>
                </c:pt>
                <c:pt idx="726" formatCode="0.00E+00">
                  <c:v>5.50956598393962E-5</c:v>
                </c:pt>
                <c:pt idx="727" formatCode="0.00E+00">
                  <c:v>5.50198759301798E-5</c:v>
                </c:pt>
                <c:pt idx="728" formatCode="0.00E+00">
                  <c:v>5.49443002156564E-5</c:v>
                </c:pt>
                <c:pt idx="729" formatCode="0.00E+00">
                  <c:v>5.48689318390694E-5</c:v>
                </c:pt>
                <c:pt idx="730" formatCode="0.00E+00">
                  <c:v>5.47937699483569E-5</c:v>
                </c:pt>
                <c:pt idx="731" formatCode="0.00E+00">
                  <c:v>5.47188136961191E-5</c:v>
                </c:pt>
                <c:pt idx="732" formatCode="0.00E+00">
                  <c:v>5.46440622395869E-5</c:v>
                </c:pt>
                <c:pt idx="733" formatCode="0.00E+00">
                  <c:v>5.45695147405902E-5</c:v>
                </c:pt>
                <c:pt idx="734" formatCode="0.00E+00">
                  <c:v>5.44951703655264E-5</c:v>
                </c:pt>
                <c:pt idx="735" formatCode="0.00E+00">
                  <c:v>5.44210282853295E-5</c:v>
                </c:pt>
                <c:pt idx="736" formatCode="0.00E+00">
                  <c:v>5.43470876754392E-5</c:v>
                </c:pt>
                <c:pt idx="737" formatCode="0.00E+00">
                  <c:v>5.42733477157705E-5</c:v>
                </c:pt>
                <c:pt idx="738" formatCode="0.00E+00">
                  <c:v>5.41998075906831E-5</c:v>
                </c:pt>
                <c:pt idx="739" formatCode="0.00E+00">
                  <c:v>5.41264664889514E-5</c:v>
                </c:pt>
                <c:pt idx="740" formatCode="0.00E+00">
                  <c:v>5.40533236037351E-5</c:v>
                </c:pt>
                <c:pt idx="741" formatCode="0.00E+00">
                  <c:v>5.39803781325488E-5</c:v>
                </c:pt>
                <c:pt idx="742" formatCode="0.00E+00">
                  <c:v>5.39076292772335E-5</c:v>
                </c:pt>
                <c:pt idx="743" formatCode="0.00E+00">
                  <c:v>5.38350762439267E-5</c:v>
                </c:pt>
                <c:pt idx="744" formatCode="0.00E+00">
                  <c:v>5.37627182430344E-5</c:v>
                </c:pt>
                <c:pt idx="745" formatCode="0.00E+00">
                  <c:v>5.36905544892015E-5</c:v>
                </c:pt>
                <c:pt idx="746" formatCode="0.00E+00">
                  <c:v>5.36185842012842E-5</c:v>
                </c:pt>
                <c:pt idx="747" formatCode="0.00E+00">
                  <c:v>5.35468066023213E-5</c:v>
                </c:pt>
                <c:pt idx="748" formatCode="0.00E+00">
                  <c:v>5.34752209195064E-5</c:v>
                </c:pt>
                <c:pt idx="749" formatCode="0.00E+00">
                  <c:v>5.34038263841604E-5</c:v>
                </c:pt>
                <c:pt idx="750" formatCode="0.00E+00">
                  <c:v>5.33326222317036E-5</c:v>
                </c:pt>
                <c:pt idx="751" formatCode="0.00E+00">
                  <c:v>5.32616077016285E-5</c:v>
                </c:pt>
                <c:pt idx="752" formatCode="0.00E+00">
                  <c:v>5.31907820374729E-5</c:v>
                </c:pt>
                <c:pt idx="753" formatCode="0.00E+00">
                  <c:v>5.3120144486793E-5</c:v>
                </c:pt>
                <c:pt idx="754" formatCode="0.00E+00">
                  <c:v>5.30496943011366E-5</c:v>
                </c:pt>
                <c:pt idx="755" formatCode="0.00E+00">
                  <c:v>5.29794307360167E-5</c:v>
                </c:pt>
                <c:pt idx="756" formatCode="0.00E+00">
                  <c:v>5.29093530508856E-5</c:v>
                </c:pt>
                <c:pt idx="757" formatCode="0.00E+00">
                  <c:v>5.28394605091082E-5</c:v>
                </c:pt>
                <c:pt idx="758" formatCode="0.00E+00">
                  <c:v>5.2769752377937E-5</c:v>
                </c:pt>
                <c:pt idx="759" formatCode="0.00E+00">
                  <c:v>5.27002279284858E-5</c:v>
                </c:pt>
                <c:pt idx="760" formatCode="0.00E+00">
                  <c:v>5.26308864357048E-5</c:v>
                </c:pt>
                <c:pt idx="761" formatCode="0.00E+00">
                  <c:v>5.25617271783551E-5</c:v>
                </c:pt>
                <c:pt idx="762" formatCode="0.00E+00">
                  <c:v>5.24927494389837E-5</c:v>
                </c:pt>
                <c:pt idx="763" formatCode="0.00E+00">
                  <c:v>5.2423952503899E-5</c:v>
                </c:pt>
                <c:pt idx="764" formatCode="0.00E+00">
                  <c:v>5.23553356631458E-5</c:v>
                </c:pt>
                <c:pt idx="765" formatCode="0.00E+00">
                  <c:v>5.22868982104809E-5</c:v>
                </c:pt>
                <c:pt idx="766" formatCode="0.00E+00">
                  <c:v>5.22186394433493E-5</c:v>
                </c:pt>
                <c:pt idx="767" formatCode="0.00E+00">
                  <c:v>5.21505586628597E-5</c:v>
                </c:pt>
                <c:pt idx="768" formatCode="0.00E+00">
                  <c:v>5.20826551737608E-5</c:v>
                </c:pt>
                <c:pt idx="769" formatCode="0.00E+00">
                  <c:v>5.20149282844176E-5</c:v>
                </c:pt>
                <c:pt idx="770" formatCode="0.00E+00">
                  <c:v>5.19473773067882E-5</c:v>
                </c:pt>
                <c:pt idx="771" formatCode="0.00E+00">
                  <c:v>5.18800015564001E-5</c:v>
                </c:pt>
                <c:pt idx="772" formatCode="0.00E+00">
                  <c:v>5.1812800352327E-5</c:v>
                </c:pt>
                <c:pt idx="773" formatCode="0.00E+00">
                  <c:v>5.17457730171667E-5</c:v>
                </c:pt>
                <c:pt idx="774" formatCode="0.00E+00">
                  <c:v>5.16789188770171E-5</c:v>
                </c:pt>
                <c:pt idx="775" formatCode="0.00E+00">
                  <c:v>5.16122372614547E-5</c:v>
                </c:pt>
                <c:pt idx="776" formatCode="0.00E+00">
                  <c:v>5.15457275035116E-5</c:v>
                </c:pt>
                <c:pt idx="777" formatCode="0.00E+00">
                  <c:v>5.14793889396533E-5</c:v>
                </c:pt>
                <c:pt idx="778" formatCode="0.00E+00">
                  <c:v>5.14132209097569E-5</c:v>
                </c:pt>
                <c:pt idx="779" formatCode="0.00E+00">
                  <c:v>5.13472227570891E-5</c:v>
                </c:pt>
                <c:pt idx="780" formatCode="0.00E+00">
                  <c:v>5.12813938282843E-5</c:v>
                </c:pt>
                <c:pt idx="781" formatCode="0.00E+00">
                  <c:v>5.1215733473323E-5</c:v>
                </c:pt>
                <c:pt idx="782" formatCode="0.00E+00">
                  <c:v>5.11502410455109E-5</c:v>
                </c:pt>
                <c:pt idx="783" formatCode="0.00E+00">
                  <c:v>5.10849159014572E-5</c:v>
                </c:pt>
                <c:pt idx="784" formatCode="0.00E+00">
                  <c:v>5.10197574010536E-5</c:v>
                </c:pt>
                <c:pt idx="785" formatCode="0.00E+00">
                  <c:v>5.09547649074534E-5</c:v>
                </c:pt>
                <c:pt idx="786" formatCode="0.00E+00">
                  <c:v>5.0889937787051E-5</c:v>
                </c:pt>
                <c:pt idx="787" formatCode="0.00E+00">
                  <c:v>5.08252754094611E-5</c:v>
                </c:pt>
                <c:pt idx="788" formatCode="0.00E+00">
                  <c:v>5.07607771474981E-5</c:v>
                </c:pt>
                <c:pt idx="789" formatCode="0.00E+00">
                  <c:v>5.06964423771562E-5</c:v>
                </c:pt>
                <c:pt idx="790" formatCode="0.00E+00">
                  <c:v>5.06322704775889E-5</c:v>
                </c:pt>
                <c:pt idx="791" formatCode="0.00E+00">
                  <c:v>5.05682608310894E-5</c:v>
                </c:pt>
                <c:pt idx="792" formatCode="0.00E+00">
                  <c:v>5.05044128230704E-5</c:v>
                </c:pt>
                <c:pt idx="793" formatCode="0.00E+00">
                  <c:v>5.04407258420449E-5</c:v>
                </c:pt>
                <c:pt idx="794" formatCode="0.00E+00">
                  <c:v>5.0377199279606E-5</c:v>
                </c:pt>
                <c:pt idx="795" formatCode="0.00E+00">
                  <c:v>5.03138325304084E-5</c:v>
                </c:pt>
                <c:pt idx="796" formatCode="0.00E+00">
                  <c:v>5.02506249921483E-5</c:v>
                </c:pt>
                <c:pt idx="797" formatCode="0.00E+00">
                  <c:v>5.0187576065545E-5</c:v>
                </c:pt>
                <c:pt idx="798" formatCode="0.00E+00">
                  <c:v>5.01246851543214E-5</c:v>
                </c:pt>
                <c:pt idx="799" formatCode="0.00E+00">
                  <c:v>5.00619516651857E-5</c:v>
                </c:pt>
                <c:pt idx="800" formatCode="0.00E+00">
                  <c:v>4.99993750078124E-5</c:v>
                </c:pt>
                <c:pt idx="801" formatCode="0.00E+00">
                  <c:v>4.9936954594824E-5</c:v>
                </c:pt>
                <c:pt idx="802" formatCode="0.00E+00">
                  <c:v>4.98746898417725E-5</c:v>
                </c:pt>
                <c:pt idx="803" formatCode="0.00E+00">
                  <c:v>4.98125801671212E-5</c:v>
                </c:pt>
                <c:pt idx="804" formatCode="0.00E+00">
                  <c:v>4.97506249922265E-5</c:v>
                </c:pt>
                <c:pt idx="805" formatCode="0.00E+00">
                  <c:v>4.968882374132E-5</c:v>
                </c:pt>
                <c:pt idx="806" formatCode="0.00E+00">
                  <c:v>4.96271758414908E-5</c:v>
                </c:pt>
                <c:pt idx="807" formatCode="0.00E+00">
                  <c:v>4.95656807226676E-5</c:v>
                </c:pt>
                <c:pt idx="808" formatCode="0.00E+00">
                  <c:v>4.95043378176013E-5</c:v>
                </c:pt>
                <c:pt idx="809" formatCode="0.00E+00">
                  <c:v>4.94431465618472E-5</c:v>
                </c:pt>
                <c:pt idx="810" formatCode="0.00E+00">
                  <c:v>4.93821063937482E-5</c:v>
                </c:pt>
                <c:pt idx="811" formatCode="0.00E+00">
                  <c:v>4.93212167544173E-5</c:v>
                </c:pt>
                <c:pt idx="812" formatCode="0.00E+00">
                  <c:v>4.92604770877206E-5</c:v>
                </c:pt>
                <c:pt idx="813" formatCode="0.00E+00">
                  <c:v>4.91998868402603E-5</c:v>
                </c:pt>
                <c:pt idx="814" formatCode="0.00E+00">
                  <c:v>4.9139445461358E-5</c:v>
                </c:pt>
                <c:pt idx="815" formatCode="0.00E+00">
                  <c:v>4.9079152403038E-5</c:v>
                </c:pt>
                <c:pt idx="816" formatCode="0.00E+00">
                  <c:v>4.90190071200108E-5</c:v>
                </c:pt>
                <c:pt idx="817" formatCode="0.00E+00">
                  <c:v>4.89590090696564E-5</c:v>
                </c:pt>
                <c:pt idx="818" formatCode="0.00E+00">
                  <c:v>4.88991577120084E-5</c:v>
                </c:pt>
                <c:pt idx="819" formatCode="0.00E+00">
                  <c:v>4.88394525097374E-5</c:v>
                </c:pt>
                <c:pt idx="820" formatCode="0.00E+00">
                  <c:v>4.8779892928135E-5</c:v>
                </c:pt>
                <c:pt idx="821" formatCode="0.00E+00">
                  <c:v>4.87204784350982E-5</c:v>
                </c:pt>
                <c:pt idx="822" formatCode="0.00E+00">
                  <c:v>4.86612085011131E-5</c:v>
                </c:pt>
                <c:pt idx="823" formatCode="0.00E+00">
                  <c:v>4.86020825992394E-5</c:v>
                </c:pt>
                <c:pt idx="824" formatCode="0.00E+00">
                  <c:v>4.85431002050946E-5</c:v>
                </c:pt>
                <c:pt idx="825" formatCode="0.00E+00">
                  <c:v>4.84842607968388E-5</c:v>
                </c:pt>
                <c:pt idx="826" formatCode="0.00E+00">
                  <c:v>4.84255638551591E-5</c:v>
                </c:pt>
                <c:pt idx="827" formatCode="0.00E+00">
                  <c:v>4.83670088632544E-5</c:v>
                </c:pt>
                <c:pt idx="828" formatCode="0.00E+00">
                  <c:v>4.830859530682E-5</c:v>
                </c:pt>
                <c:pt idx="829" formatCode="0.00E+00">
                  <c:v>4.82503226740329E-5</c:v>
                </c:pt>
                <c:pt idx="830" formatCode="0.00E+00">
                  <c:v>4.81921904555367E-5</c:v>
                </c:pt>
                <c:pt idx="831" formatCode="0.00E+00">
                  <c:v>4.81341981444267E-5</c:v>
                </c:pt>
                <c:pt idx="832" formatCode="0.00E+00">
                  <c:v>4.80763452362351E-5</c:v>
                </c:pt>
                <c:pt idx="833" formatCode="0.00E+00">
                  <c:v>4.80186312289168E-5</c:v>
                </c:pt>
                <c:pt idx="834" formatCode="0.00E+00">
                  <c:v>4.79610556228343E-5</c:v>
                </c:pt>
                <c:pt idx="835" formatCode="0.00E+00">
                  <c:v>4.79036179207435E-5</c:v>
                </c:pt>
                <c:pt idx="836" formatCode="0.00E+00">
                  <c:v>4.78463176277796E-5</c:v>
                </c:pt>
                <c:pt idx="837" formatCode="0.00E+00">
                  <c:v>4.77891542514426E-5</c:v>
                </c:pt>
                <c:pt idx="838" formatCode="0.00E+00">
                  <c:v>4.77321273015835E-5</c:v>
                </c:pt>
                <c:pt idx="839" formatCode="0.00E+00">
                  <c:v>4.76752362903899E-5</c:v>
                </c:pt>
                <c:pt idx="840" formatCode="0.00E+00">
                  <c:v>4.76184807323722E-5</c:v>
                </c:pt>
                <c:pt idx="841" formatCode="0.00E+00">
                  <c:v>4.75618601443502E-5</c:v>
                </c:pt>
                <c:pt idx="842" formatCode="0.00E+00">
                  <c:v>4.75053740454389E-5</c:v>
                </c:pt>
                <c:pt idx="843" formatCode="0.00E+00">
                  <c:v>4.74490219570349E-5</c:v>
                </c:pt>
                <c:pt idx="844" formatCode="0.00E+00">
                  <c:v>4.73928034028033E-5</c:v>
                </c:pt>
                <c:pt idx="845" formatCode="0.00E+00">
                  <c:v>4.73367179086638E-5</c:v>
                </c:pt>
                <c:pt idx="846" formatCode="0.00E+00">
                  <c:v>4.72807650027778E-5</c:v>
                </c:pt>
                <c:pt idx="847" formatCode="0.00E+00">
                  <c:v>4.72249442155346E-5</c:v>
                </c:pt>
                <c:pt idx="848" formatCode="0.00E+00">
                  <c:v>4.71692550795392E-5</c:v>
                </c:pt>
                <c:pt idx="849" formatCode="0.00E+00">
                  <c:v>4.7113697129598E-5</c:v>
                </c:pt>
                <c:pt idx="850" formatCode="0.00E+00">
                  <c:v>4.7058269902707E-5</c:v>
                </c:pt>
                <c:pt idx="851" formatCode="0.00E+00">
                  <c:v>4.70029729380383E-5</c:v>
                </c:pt>
                <c:pt idx="852" formatCode="0.00E+00">
                  <c:v>4.69478057769275E-5</c:v>
                </c:pt>
                <c:pt idx="853" formatCode="0.00E+00">
                  <c:v>4.68927679628609E-5</c:v>
                </c:pt>
                <c:pt idx="854" formatCode="0.00E+00">
                  <c:v>4.68378590414632E-5</c:v>
                </c:pt>
                <c:pt idx="855" formatCode="0.00E+00">
                  <c:v>4.67830785604847E-5</c:v>
                </c:pt>
                <c:pt idx="856" formatCode="0.00E+00">
                  <c:v>4.67284260697889E-5</c:v>
                </c:pt>
                <c:pt idx="857" formatCode="0.00E+00">
                  <c:v>4.66739011213405E-5</c:v>
                </c:pt>
                <c:pt idx="858" formatCode="0.00E+00">
                  <c:v>4.66195032691927E-5</c:v>
                </c:pt>
                <c:pt idx="859" formatCode="0.00E+00">
                  <c:v>4.65652320694753E-5</c:v>
                </c:pt>
                <c:pt idx="860" formatCode="0.00E+00">
                  <c:v>4.65110870803828E-5</c:v>
                </c:pt>
                <c:pt idx="861" formatCode="0.00E+00">
                  <c:v>4.64570678621619E-5</c:v>
                </c:pt>
                <c:pt idx="862" formatCode="0.00E+00">
                  <c:v>4.64031739771E-5</c:v>
                </c:pt>
                <c:pt idx="863" formatCode="0.00E+00">
                  <c:v>4.63494049895135E-5</c:v>
                </c:pt>
                <c:pt idx="864" formatCode="0.00E+00">
                  <c:v>4.62957604657354E-5</c:v>
                </c:pt>
                <c:pt idx="865" formatCode="0.00E+00">
                  <c:v>4.62422399741044E-5</c:v>
                </c:pt>
                <c:pt idx="866" formatCode="0.00E+00">
                  <c:v>4.61888430849528E-5</c:v>
                </c:pt>
                <c:pt idx="867" formatCode="0.00E+00">
                  <c:v>4.61355693705955E-5</c:v>
                </c:pt>
                <c:pt idx="868" formatCode="0.00E+00">
                  <c:v>4.60824184053179E-5</c:v>
                </c:pt>
                <c:pt idx="869" formatCode="0.00E+00">
                  <c:v>4.60293897653652E-5</c:v>
                </c:pt>
                <c:pt idx="870" formatCode="0.00E+00">
                  <c:v>4.59764830289307E-5</c:v>
                </c:pt>
                <c:pt idx="871" formatCode="0.00E+00">
                  <c:v>4.59236977761449E-5</c:v>
                </c:pt>
                <c:pt idx="872" formatCode="0.00E+00">
                  <c:v>4.58710335890643E-5</c:v>
                </c:pt>
                <c:pt idx="873" formatCode="0.00E+00">
                  <c:v>4.58184900516603E-5</c:v>
                </c:pt>
                <c:pt idx="874" formatCode="0.00E+00">
                  <c:v>4.57660667498084E-5</c:v>
                </c:pt>
                <c:pt idx="875" formatCode="0.00E+00">
                  <c:v>4.57137632712769E-5</c:v>
                </c:pt>
                <c:pt idx="876" formatCode="0.00E+00">
                  <c:v>4.56615792057168E-5</c:v>
                </c:pt>
                <c:pt idx="877" formatCode="0.00E+00">
                  <c:v>4.56095141446506E-5</c:v>
                </c:pt>
                <c:pt idx="878" formatCode="0.00E+00">
                  <c:v>4.55575676814615E-5</c:v>
                </c:pt>
                <c:pt idx="879" formatCode="0.00E+00">
                  <c:v>4.55057394113833E-5</c:v>
                </c:pt>
                <c:pt idx="880" formatCode="0.00E+00">
                  <c:v>4.54540289314894E-5</c:v>
                </c:pt>
                <c:pt idx="881" formatCode="0.00E+00">
                  <c:v>4.54024358406829E-5</c:v>
                </c:pt>
                <c:pt idx="882" formatCode="0.00E+00">
                  <c:v>4.53509597396855E-5</c:v>
                </c:pt>
                <c:pt idx="883" formatCode="0.00E+00">
                  <c:v>4.5299600231028E-5</c:v>
                </c:pt>
                <c:pt idx="884" formatCode="0.00E+00">
                  <c:v>4.52483569190394E-5</c:v>
                </c:pt>
                <c:pt idx="885" formatCode="0.00E+00">
                  <c:v>4.51972294098372E-5</c:v>
                </c:pt>
                <c:pt idx="886" formatCode="0.00E+00">
                  <c:v>4.5146217311317E-5</c:v>
                </c:pt>
                <c:pt idx="887" formatCode="0.00E+00">
                  <c:v>4.50953202331428E-5</c:v>
                </c:pt>
                <c:pt idx="888" formatCode="0.00E+00">
                  <c:v>4.50445377867366E-5</c:v>
                </c:pt>
                <c:pt idx="889" formatCode="0.00E+00">
                  <c:v>4.4993869585269E-5</c:v>
                </c:pt>
                <c:pt idx="890" formatCode="0.00E+00">
                  <c:v>4.49433152436489E-5</c:v>
                </c:pt>
                <c:pt idx="891" formatCode="0.00E+00">
                  <c:v>4.48928743785143E-5</c:v>
                </c:pt>
                <c:pt idx="892" formatCode="0.00E+00">
                  <c:v>4.48425466082219E-5</c:v>
                </c:pt>
                <c:pt idx="893" formatCode="0.00E+00">
                  <c:v>4.47923315528382E-5</c:v>
                </c:pt>
                <c:pt idx="894" formatCode="0.00E+00">
                  <c:v>4.47422288341294E-5</c:v>
                </c:pt>
                <c:pt idx="895" formatCode="0.00E+00">
                  <c:v>4.46922380755522E-5</c:v>
                </c:pt>
                <c:pt idx="896" formatCode="0.00E+00">
                  <c:v>4.46423589022444E-5</c:v>
                </c:pt>
                <c:pt idx="897" formatCode="0.00E+00">
                  <c:v>4.45925909410152E-5</c:v>
                </c:pt>
                <c:pt idx="898" formatCode="0.00E+00">
                  <c:v>4.45429338203361E-5</c:v>
                </c:pt>
                <c:pt idx="899" formatCode="0.00E+00">
                  <c:v>4.44933871703318E-5</c:v>
                </c:pt>
                <c:pt idx="900" formatCode="0.00E+00">
                  <c:v>4.44439506227709E-5</c:v>
                </c:pt>
                <c:pt idx="901" formatCode="0.00E+00">
                  <c:v>4.43946238110565E-5</c:v>
                </c:pt>
                <c:pt idx="902" formatCode="0.00E+00">
                  <c:v>4.43454063702176E-5</c:v>
                </c:pt>
                <c:pt idx="903" formatCode="0.00E+00">
                  <c:v>4.42962979368999E-5</c:v>
                </c:pt>
                <c:pt idx="904" formatCode="0.00E+00">
                  <c:v>4.42472981493568E-5</c:v>
                </c:pt>
                <c:pt idx="905" formatCode="0.00E+00">
                  <c:v>4.41984066474404E-5</c:v>
                </c:pt>
                <c:pt idx="906" formatCode="0.00E+00">
                  <c:v>4.4149623072593E-5</c:v>
                </c:pt>
                <c:pt idx="907" formatCode="0.00E+00">
                  <c:v>4.41009470678383E-5</c:v>
                </c:pt>
                <c:pt idx="908" formatCode="0.00E+00">
                  <c:v>4.40523782777723E-5</c:v>
                </c:pt>
                <c:pt idx="909" formatCode="0.00E+00">
                  <c:v>4.4003916348555E-5</c:v>
                </c:pt>
                <c:pt idx="910" formatCode="0.00E+00">
                  <c:v>4.39555609279019E-5</c:v>
                </c:pt>
                <c:pt idx="911" formatCode="0.00E+00">
                  <c:v>4.3907311665075E-5</c:v>
                </c:pt>
                <c:pt idx="912" formatCode="0.00E+00">
                  <c:v>4.38591682108749E-5</c:v>
                </c:pt>
                <c:pt idx="913" formatCode="0.00E+00">
                  <c:v>4.38111302176318E-5</c:v>
                </c:pt>
                <c:pt idx="914" formatCode="0.00E+00">
                  <c:v>4.37631973391976E-5</c:v>
                </c:pt>
                <c:pt idx="915" formatCode="0.00E+00">
                  <c:v>4.37153692309374E-5</c:v>
                </c:pt>
                <c:pt idx="916" formatCode="0.00E+00">
                  <c:v>4.36676455497211E-5</c:v>
                </c:pt>
                <c:pt idx="917" formatCode="0.00E+00">
                  <c:v>4.36200259539155E-5</c:v>
                </c:pt>
                <c:pt idx="918" formatCode="0.00E+00">
                  <c:v>4.35725101033758E-5</c:v>
                </c:pt>
                <c:pt idx="919" formatCode="0.00E+00">
                  <c:v>4.35250976594379E-5</c:v>
                </c:pt>
                <c:pt idx="920" formatCode="0.00E+00">
                  <c:v>4.34777882849099E-5</c:v>
                </c:pt>
                <c:pt idx="921" formatCode="0.00E+00">
                  <c:v>4.34305816440647E-5</c:v>
                </c:pt>
                <c:pt idx="922" formatCode="0.00E+00">
                  <c:v>4.33834774026312E-5</c:v>
                </c:pt>
                <c:pt idx="923" formatCode="0.00E+00">
                  <c:v>4.33364752277873E-5</c:v>
                </c:pt>
                <c:pt idx="924" formatCode="0.00E+00">
                  <c:v>4.32895747881516E-5</c:v>
                </c:pt>
                <c:pt idx="925" formatCode="0.00E+00">
                  <c:v>4.32427757537756E-5</c:v>
                </c:pt>
                <c:pt idx="926" formatCode="0.00E+00">
                  <c:v>4.31960777961361E-5</c:v>
                </c:pt>
                <c:pt idx="927" formatCode="0.00E+00">
                  <c:v>4.31494805881274E-5</c:v>
                </c:pt>
                <c:pt idx="928" formatCode="0.00E+00">
                  <c:v>4.31029838040538E-5</c:v>
                </c:pt>
                <c:pt idx="929" formatCode="0.00E+00">
                  <c:v>4.3056587119622E-5</c:v>
                </c:pt>
                <c:pt idx="930" formatCode="0.00E+00">
                  <c:v>4.30102902119332E-5</c:v>
                </c:pt>
                <c:pt idx="931" formatCode="0.00E+00">
                  <c:v>4.29640927594763E-5</c:v>
                </c:pt>
                <c:pt idx="932" formatCode="0.00E+00">
                  <c:v>4.29179944421197E-5</c:v>
                </c:pt>
                <c:pt idx="933" formatCode="0.00E+00">
                  <c:v>4.28719949411046E-5</c:v>
                </c:pt>
                <c:pt idx="934" formatCode="0.00E+00">
                  <c:v>4.28260939390371E-5</c:v>
                </c:pt>
                <c:pt idx="935" formatCode="0.00E+00">
                  <c:v>4.27802911198811E-5</c:v>
                </c:pt>
                <c:pt idx="936" formatCode="0.00E+00">
                  <c:v>4.27345861689512E-5</c:v>
                </c:pt>
                <c:pt idx="937" formatCode="0.00E+00">
                  <c:v>4.26889787729053E-5</c:v>
                </c:pt>
                <c:pt idx="938" formatCode="0.00E+00">
                  <c:v>4.26434686197375E-5</c:v>
                </c:pt>
                <c:pt idx="939" formatCode="0.00E+00">
                  <c:v>4.25980553987711E-5</c:v>
                </c:pt>
                <c:pt idx="940" formatCode="0.00E+00">
                  <c:v>4.25527388006511E-5</c:v>
                </c:pt>
                <c:pt idx="941" formatCode="0.00E+00">
                  <c:v>4.25075185173378E-5</c:v>
                </c:pt>
                <c:pt idx="942" formatCode="0.00E+00">
                  <c:v>4.24623942420993E-5</c:v>
                </c:pt>
                <c:pt idx="943" formatCode="0.00E+00">
                  <c:v>4.24173656695051E-5</c:v>
                </c:pt>
                <c:pt idx="944" formatCode="0.00E+00">
                  <c:v>4.23724324954185E-5</c:v>
                </c:pt>
                <c:pt idx="945" formatCode="0.00E+00">
                  <c:v>4.23275944169903E-5</c:v>
                </c:pt>
                <c:pt idx="946" formatCode="0.00E+00">
                  <c:v>4.22828511326519E-5</c:v>
                </c:pt>
                <c:pt idx="947" formatCode="0.00E+00">
                  <c:v>4.22382023421083E-5</c:v>
                </c:pt>
                <c:pt idx="948" formatCode="0.00E+00">
                  <c:v>4.21936477463318E-5</c:v>
                </c:pt>
                <c:pt idx="949" formatCode="0.00E+00">
                  <c:v>4.21491870475548E-5</c:v>
                </c:pt>
                <c:pt idx="950" formatCode="0.00E+00">
                  <c:v>4.21048199492637E-5</c:v>
                </c:pt>
                <c:pt idx="951" formatCode="0.00E+00">
                  <c:v>4.20605461561918E-5</c:v>
                </c:pt>
                <c:pt idx="952" formatCode="0.00E+00">
                  <c:v>4.20163653743133E-5</c:v>
                </c:pt>
                <c:pt idx="953" formatCode="0.00E+00">
                  <c:v>4.19722773108362E-5</c:v>
                </c:pt>
                <c:pt idx="954" formatCode="0.00E+00">
                  <c:v>4.19282816741963E-5</c:v>
                </c:pt>
                <c:pt idx="955" formatCode="0.00E+00">
                  <c:v>4.18843781740505E-5</c:v>
                </c:pt>
                <c:pt idx="956" formatCode="0.00E+00">
                  <c:v>4.18405665212707E-5</c:v>
                </c:pt>
                <c:pt idx="957" formatCode="0.00E+00">
                  <c:v>4.1796846427937E-5</c:v>
                </c:pt>
                <c:pt idx="958" formatCode="0.00E+00">
                  <c:v>4.17532176073319E-5</c:v>
                </c:pt>
                <c:pt idx="959" formatCode="0.00E+00">
                  <c:v>4.17096797739335E-5</c:v>
                </c:pt>
                <c:pt idx="960" formatCode="0.00E+00">
                  <c:v>4.166623264341E-5</c:v>
                </c:pt>
                <c:pt idx="961" formatCode="0.00E+00">
                  <c:v>4.16228759326126E-5</c:v>
                </c:pt>
                <c:pt idx="962" formatCode="0.00E+00">
                  <c:v>4.15796093595701E-5</c:v>
                </c:pt>
                <c:pt idx="963" formatCode="0.00E+00">
                  <c:v>4.15364326434824E-5</c:v>
                </c:pt>
                <c:pt idx="964" formatCode="0.00E+00">
                  <c:v>4.14933455047147E-5</c:v>
                </c:pt>
                <c:pt idx="965" formatCode="0.00E+00">
                  <c:v>4.1450347664791E-5</c:v>
                </c:pt>
                <c:pt idx="966" formatCode="0.00E+00">
                  <c:v>4.14074388463888E-5</c:v>
                </c:pt>
                <c:pt idx="967" formatCode="0.00E+00">
                  <c:v>4.13646187733322E-5</c:v>
                </c:pt>
                <c:pt idx="968" formatCode="0.00E+00">
                  <c:v>4.13218871705871E-5</c:v>
                </c:pt>
                <c:pt idx="969" formatCode="0.00E+00">
                  <c:v>4.12792437642542E-5</c:v>
                </c:pt>
                <c:pt idx="970" formatCode="0.00E+00">
                  <c:v>4.12366882815641E-5</c:v>
                </c:pt>
                <c:pt idx="971" formatCode="0.00E+00">
                  <c:v>4.11942204508707E-5</c:v>
                </c:pt>
                <c:pt idx="972" formatCode="0.00E+00">
                  <c:v>4.11518400016461E-5</c:v>
                </c:pt>
                <c:pt idx="973" formatCode="0.00E+00">
                  <c:v>4.11095466644742E-5</c:v>
                </c:pt>
                <c:pt idx="974" formatCode="0.00E+00">
                  <c:v>4.10673401710455E-5</c:v>
                </c:pt>
                <c:pt idx="975" formatCode="0.00E+00">
                  <c:v>4.10252202541512E-5</c:v>
                </c:pt>
                <c:pt idx="976" formatCode="0.00E+00">
                  <c:v>4.09831866476778E-5</c:v>
                </c:pt>
                <c:pt idx="977" formatCode="0.00E+00">
                  <c:v>4.0941239086601E-5</c:v>
                </c:pt>
                <c:pt idx="978" formatCode="0.00E+00">
                  <c:v>4.08993773069805E-5</c:v>
                </c:pt>
                <c:pt idx="979" formatCode="0.00E+00">
                  <c:v>4.08576010459546E-5</c:v>
                </c:pt>
                <c:pt idx="980" formatCode="0.00E+00">
                  <c:v>4.08159100417343E-5</c:v>
                </c:pt>
                <c:pt idx="981" formatCode="0.00E+00">
                  <c:v>4.0774304033598E-5</c:v>
                </c:pt>
                <c:pt idx="982" formatCode="0.00E+00">
                  <c:v>4.07327827618863E-5</c:v>
                </c:pt>
                <c:pt idx="983" formatCode="0.00E+00">
                  <c:v>4.06913459679963E-5</c:v>
                </c:pt>
                <c:pt idx="984" formatCode="0.00E+00">
                  <c:v>4.06499933943761E-5</c:v>
                </c:pt>
                <c:pt idx="985" formatCode="0.00E+00">
                  <c:v>4.060872478452E-5</c:v>
                </c:pt>
                <c:pt idx="986" formatCode="0.00E+00">
                  <c:v>4.05675398829627E-5</c:v>
                </c:pt>
                <c:pt idx="987" formatCode="0.00E+00">
                  <c:v>4.05264384352742E-5</c:v>
                </c:pt>
                <c:pt idx="988" formatCode="0.00E+00">
                  <c:v>4.04854201880548E-5</c:v>
                </c:pt>
                <c:pt idx="989" formatCode="0.00E+00">
                  <c:v>4.04444848889293E-5</c:v>
                </c:pt>
                <c:pt idx="990" formatCode="0.00E+00">
                  <c:v>4.04036322865426E-5</c:v>
                </c:pt>
                <c:pt idx="991" formatCode="0.00E+00">
                  <c:v>4.03628621305537E-5</c:v>
                </c:pt>
                <c:pt idx="992" formatCode="0.00E+00">
                  <c:v>4.03221741716313E-5</c:v>
                </c:pt>
                <c:pt idx="993" formatCode="0.00E+00">
                  <c:v>4.02815681614485E-5</c:v>
                </c:pt>
                <c:pt idx="994" formatCode="0.00E+00">
                  <c:v>4.02410438526775E-5</c:v>
                </c:pt>
                <c:pt idx="995" formatCode="0.00E+00">
                  <c:v>4.02006009989849E-5</c:v>
                </c:pt>
                <c:pt idx="996" formatCode="0.00E+00">
                  <c:v>4.01602393550266E-5</c:v>
                </c:pt>
                <c:pt idx="997" formatCode="0.00E+00">
                  <c:v>4.01199586764426E-5</c:v>
                </c:pt>
                <c:pt idx="998" formatCode="0.00E+00">
                  <c:v>4.00797587198525E-5</c:v>
                </c:pt>
                <c:pt idx="999" formatCode="0.00E+00">
                  <c:v>4.00396392428504E-5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2327376"/>
        <c:axId val="-842234192"/>
      </c:scatterChart>
      <c:valAx>
        <c:axId val="-842327376"/>
        <c:scaling>
          <c:logBase val="10.0"/>
          <c:orientation val="minMax"/>
          <c:max val="1.0E-5"/>
          <c:min val="1.0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842234192"/>
        <c:crosses val="autoZero"/>
        <c:crossBetween val="midCat"/>
      </c:valAx>
      <c:valAx>
        <c:axId val="-8422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84232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711200</xdr:colOff>
      <xdr:row>24</xdr:row>
      <xdr:rowOff>101600</xdr:rowOff>
    </xdr:from>
    <xdr:to>
      <xdr:col>21</xdr:col>
      <xdr:colOff>584200</xdr:colOff>
      <xdr:row>27</xdr:row>
      <xdr:rowOff>139700</xdr:rowOff>
    </xdr:to>
    <xdr:sp macro="" textlink="">
      <xdr:nvSpPr>
        <xdr:cNvPr id="2" name="Rectangle 1"/>
        <xdr:cNvSpPr/>
      </xdr:nvSpPr>
      <xdr:spPr>
        <a:xfrm>
          <a:off x="15595600" y="4978400"/>
          <a:ext cx="2349500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lang="en-US" sz="160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Experiment</a:t>
          </a:r>
          <a:r>
            <a:rPr lang="en-US" sz="16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 Results</a:t>
          </a:r>
        </a:p>
        <a:p>
          <a:pPr algn="r"/>
          <a:r>
            <a:rPr lang="en-US" sz="16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Simulation Results</a:t>
          </a:r>
          <a:endParaRPr lang="en-US" sz="1600">
            <a:solidFill>
              <a:schemeClr val="tx1"/>
            </a:solidFill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twoCellAnchor>
  <xdr:twoCellAnchor>
    <xdr:from>
      <xdr:col>5</xdr:col>
      <xdr:colOff>304800</xdr:colOff>
      <xdr:row>20</xdr:row>
      <xdr:rowOff>190500</xdr:rowOff>
    </xdr:from>
    <xdr:to>
      <xdr:col>18</xdr:col>
      <xdr:colOff>457200</xdr:colOff>
      <xdr:row>57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114300</xdr:colOff>
      <xdr:row>25</xdr:row>
      <xdr:rowOff>76200</xdr:rowOff>
    </xdr:from>
    <xdr:to>
      <xdr:col>19</xdr:col>
      <xdr:colOff>203200</xdr:colOff>
      <xdr:row>25</xdr:row>
      <xdr:rowOff>165100</xdr:rowOff>
    </xdr:to>
    <xdr:sp macro="" textlink="">
      <xdr:nvSpPr>
        <xdr:cNvPr id="6" name="Oval 5"/>
        <xdr:cNvSpPr/>
      </xdr:nvSpPr>
      <xdr:spPr>
        <a:xfrm>
          <a:off x="15824200" y="5156200"/>
          <a:ext cx="88900" cy="88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342900</xdr:colOff>
      <xdr:row>25</xdr:row>
      <xdr:rowOff>76200</xdr:rowOff>
    </xdr:from>
    <xdr:to>
      <xdr:col>19</xdr:col>
      <xdr:colOff>431800</xdr:colOff>
      <xdr:row>25</xdr:row>
      <xdr:rowOff>165100</xdr:rowOff>
    </xdr:to>
    <xdr:sp macro="" textlink="">
      <xdr:nvSpPr>
        <xdr:cNvPr id="7" name="Oval 6"/>
        <xdr:cNvSpPr/>
      </xdr:nvSpPr>
      <xdr:spPr>
        <a:xfrm>
          <a:off x="16052800" y="5156200"/>
          <a:ext cx="88900" cy="889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127000</xdr:colOff>
      <xdr:row>26</xdr:row>
      <xdr:rowOff>88900</xdr:rowOff>
    </xdr:from>
    <xdr:to>
      <xdr:col>19</xdr:col>
      <xdr:colOff>215900</xdr:colOff>
      <xdr:row>26</xdr:row>
      <xdr:rowOff>177800</xdr:rowOff>
    </xdr:to>
    <xdr:sp macro="" textlink="">
      <xdr:nvSpPr>
        <xdr:cNvPr id="9" name="Oval 8"/>
        <xdr:cNvSpPr/>
      </xdr:nvSpPr>
      <xdr:spPr>
        <a:xfrm>
          <a:off x="15836900" y="5372100"/>
          <a:ext cx="88900" cy="889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342900</xdr:colOff>
      <xdr:row>26</xdr:row>
      <xdr:rowOff>88900</xdr:rowOff>
    </xdr:from>
    <xdr:to>
      <xdr:col>19</xdr:col>
      <xdr:colOff>431800</xdr:colOff>
      <xdr:row>26</xdr:row>
      <xdr:rowOff>177800</xdr:rowOff>
    </xdr:to>
    <xdr:sp macro="" textlink="">
      <xdr:nvSpPr>
        <xdr:cNvPr id="10" name="Oval 9"/>
        <xdr:cNvSpPr/>
      </xdr:nvSpPr>
      <xdr:spPr>
        <a:xfrm>
          <a:off x="16052800" y="5372100"/>
          <a:ext cx="88900" cy="889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15</xdr:col>
      <xdr:colOff>63500</xdr:colOff>
      <xdr:row>24</xdr:row>
      <xdr:rowOff>114300</xdr:rowOff>
    </xdr:from>
    <xdr:to>
      <xdr:col>17</xdr:col>
      <xdr:colOff>635000</xdr:colOff>
      <xdr:row>27</xdr:row>
      <xdr:rowOff>76200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1400" y="4991100"/>
          <a:ext cx="222250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21</xdr:row>
      <xdr:rowOff>152400</xdr:rowOff>
    </xdr:from>
    <xdr:to>
      <xdr:col>24</xdr:col>
      <xdr:colOff>292100</xdr:colOff>
      <xdr:row>61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116" workbookViewId="0">
      <selection activeCell="M30" sqref="M30:N33"/>
    </sheetView>
  </sheetViews>
  <sheetFormatPr baseColWidth="10" defaultRowHeight="16" x14ac:dyDescent="0.2"/>
  <sheetData>
    <row r="1" spans="1:16" x14ac:dyDescent="0.2">
      <c r="A1" s="3" t="s">
        <v>10</v>
      </c>
      <c r="B1" t="s">
        <v>0</v>
      </c>
      <c r="C1" s="3" t="s">
        <v>10</v>
      </c>
      <c r="D1" t="s">
        <v>0</v>
      </c>
      <c r="E1" s="3" t="s">
        <v>10</v>
      </c>
      <c r="F1" t="s">
        <v>0</v>
      </c>
      <c r="G1" s="3" t="s">
        <v>10</v>
      </c>
      <c r="H1" t="s">
        <v>0</v>
      </c>
      <c r="I1" s="3" t="s">
        <v>10</v>
      </c>
      <c r="J1" t="s">
        <v>0</v>
      </c>
      <c r="K1" s="3" t="s">
        <v>10</v>
      </c>
      <c r="L1" t="s">
        <v>0</v>
      </c>
      <c r="M1" s="3" t="s">
        <v>10</v>
      </c>
      <c r="N1" t="s">
        <v>0</v>
      </c>
      <c r="O1" s="3" t="s">
        <v>10</v>
      </c>
      <c r="P1" t="s">
        <v>0</v>
      </c>
    </row>
    <row r="2" spans="1:16" x14ac:dyDescent="0.2">
      <c r="A2">
        <v>998</v>
      </c>
      <c r="B2">
        <v>124.19513026052104</v>
      </c>
      <c r="C2">
        <v>2940</v>
      </c>
      <c r="D2">
        <v>14.708241156462568</v>
      </c>
      <c r="E2">
        <v>7450</v>
      </c>
      <c r="F2">
        <v>2.7577789261744963</v>
      </c>
      <c r="G2">
        <v>9780</v>
      </c>
      <c r="H2">
        <v>0.52233711656442627</v>
      </c>
      <c r="I2">
        <v>29500</v>
      </c>
      <c r="J2">
        <v>1.5877184406779727</v>
      </c>
      <c r="K2">
        <v>50500</v>
      </c>
      <c r="L2">
        <v>0.24647788118810501</v>
      </c>
      <c r="M2">
        <v>100300</v>
      </c>
      <c r="N2">
        <v>3.7379800498504632</v>
      </c>
      <c r="O2">
        <v>1960</v>
      </c>
      <c r="P2">
        <v>22.250003571428572</v>
      </c>
    </row>
    <row r="3" spans="1:16" x14ac:dyDescent="0.2">
      <c r="A3">
        <v>998</v>
      </c>
      <c r="B3">
        <v>124.34098396793584</v>
      </c>
      <c r="C3">
        <v>2940</v>
      </c>
      <c r="D3">
        <v>14.143274489795916</v>
      </c>
      <c r="E3">
        <v>7450</v>
      </c>
      <c r="F3">
        <v>3.3359051006711353</v>
      </c>
      <c r="G3">
        <v>9780</v>
      </c>
      <c r="H3">
        <v>0.19554366053168856</v>
      </c>
      <c r="I3">
        <v>29500</v>
      </c>
      <c r="J3">
        <v>2.8599580338983071</v>
      </c>
      <c r="K3">
        <v>50500</v>
      </c>
      <c r="L3">
        <v>0.60135065346535832</v>
      </c>
      <c r="M3">
        <v>100300</v>
      </c>
      <c r="N3">
        <v>2.2899941076769719</v>
      </c>
      <c r="O3">
        <v>1960</v>
      </c>
      <c r="P3">
        <v>27.427790816326524</v>
      </c>
    </row>
    <row r="4" spans="1:16" x14ac:dyDescent="0.2">
      <c r="A4">
        <v>998</v>
      </c>
      <c r="B4">
        <v>128.45885370741485</v>
      </c>
      <c r="C4">
        <v>2940</v>
      </c>
      <c r="D4">
        <v>19.479259183673452</v>
      </c>
      <c r="E4">
        <v>7450</v>
      </c>
      <c r="F4">
        <v>1.050968456375831</v>
      </c>
      <c r="G4">
        <v>9780</v>
      </c>
      <c r="H4">
        <v>1.2619316973415098</v>
      </c>
      <c r="I4">
        <v>29500</v>
      </c>
      <c r="J4">
        <v>2.2732826779661002</v>
      </c>
      <c r="K4">
        <v>50500</v>
      </c>
      <c r="L4">
        <v>1.6540641980198019</v>
      </c>
      <c r="M4">
        <v>100300</v>
      </c>
      <c r="N4">
        <v>3.2516070687936196</v>
      </c>
      <c r="O4">
        <v>1960</v>
      </c>
      <c r="P4">
        <v>26.640364285714284</v>
      </c>
    </row>
    <row r="5" spans="1:16" x14ac:dyDescent="0.2">
      <c r="A5">
        <v>998</v>
      </c>
      <c r="B5">
        <v>128.30101202404811</v>
      </c>
      <c r="C5">
        <v>2940</v>
      </c>
      <c r="D5">
        <v>19.805488435374148</v>
      </c>
      <c r="E5">
        <v>7450</v>
      </c>
      <c r="F5">
        <v>1.9454581208053712</v>
      </c>
      <c r="G5">
        <v>9780</v>
      </c>
      <c r="H5">
        <v>0.60205633946830528</v>
      </c>
      <c r="I5">
        <v>29500</v>
      </c>
      <c r="J5">
        <v>4.3145303389830616</v>
      </c>
      <c r="K5">
        <v>50500</v>
      </c>
      <c r="L5">
        <v>0.1535890693069317</v>
      </c>
      <c r="M5">
        <v>100300</v>
      </c>
      <c r="N5">
        <v>3.2700063409770803</v>
      </c>
      <c r="O5">
        <v>1960</v>
      </c>
      <c r="P5">
        <v>30.696526530612232</v>
      </c>
    </row>
    <row r="6" spans="1:16" x14ac:dyDescent="0.2">
      <c r="A6">
        <v>998</v>
      </c>
      <c r="B6">
        <v>128.31899398797594</v>
      </c>
      <c r="C6">
        <v>2940</v>
      </c>
      <c r="D6">
        <v>22.185402040816331</v>
      </c>
      <c r="E6">
        <v>7450</v>
      </c>
      <c r="F6">
        <v>1.6280240268456418</v>
      </c>
      <c r="G6">
        <v>9780</v>
      </c>
      <c r="H6">
        <v>3.0624793456032804</v>
      </c>
      <c r="I6">
        <v>29500</v>
      </c>
      <c r="J6">
        <v>1.4678756610169499</v>
      </c>
      <c r="K6">
        <v>50500</v>
      </c>
      <c r="L6">
        <v>2.8054313861386184</v>
      </c>
      <c r="M6">
        <v>100300</v>
      </c>
      <c r="N6">
        <v>1.9826338185443686</v>
      </c>
      <c r="O6">
        <v>1960</v>
      </c>
      <c r="P6">
        <v>27.471028061224494</v>
      </c>
    </row>
    <row r="7" spans="1:16" x14ac:dyDescent="0.2">
      <c r="A7">
        <v>998</v>
      </c>
      <c r="B7">
        <v>131.86443787575149</v>
      </c>
      <c r="C7">
        <v>2940</v>
      </c>
      <c r="D7">
        <v>15.289824489795922</v>
      </c>
      <c r="E7">
        <v>7450</v>
      </c>
      <c r="F7">
        <v>-0.56403771812080516</v>
      </c>
      <c r="G7">
        <v>9780</v>
      </c>
      <c r="H7">
        <v>0.53368773006134151</v>
      </c>
      <c r="I7">
        <v>29500</v>
      </c>
      <c r="J7">
        <v>1.5645001694915217</v>
      </c>
      <c r="K7">
        <v>50500</v>
      </c>
      <c r="L7">
        <v>0.70284380198019503</v>
      </c>
      <c r="M7">
        <v>100300</v>
      </c>
      <c r="N7">
        <v>4.4355520239282198</v>
      </c>
      <c r="O7">
        <v>1960</v>
      </c>
      <c r="P7">
        <v>29.370923469387744</v>
      </c>
    </row>
    <row r="8" spans="1:16" x14ac:dyDescent="0.2">
      <c r="A8">
        <v>998</v>
      </c>
      <c r="B8">
        <v>123.59373346693386</v>
      </c>
      <c r="C8">
        <v>2940</v>
      </c>
      <c r="D8">
        <v>17.833530952380947</v>
      </c>
      <c r="E8">
        <v>7450</v>
      </c>
      <c r="F8">
        <v>0.26032738255034077</v>
      </c>
      <c r="G8">
        <v>9780</v>
      </c>
      <c r="H8">
        <v>0.25660736196318967</v>
      </c>
      <c r="I8">
        <v>29500</v>
      </c>
      <c r="J8">
        <v>1.7262169491525436</v>
      </c>
      <c r="K8">
        <v>50500</v>
      </c>
      <c r="L8">
        <v>2.1283005742574317</v>
      </c>
      <c r="M8">
        <v>100300</v>
      </c>
      <c r="N8">
        <v>2.5005966899302101</v>
      </c>
      <c r="O8">
        <v>1960</v>
      </c>
      <c r="P8">
        <v>24.276049999999994</v>
      </c>
    </row>
    <row r="9" spans="1:16" x14ac:dyDescent="0.2">
      <c r="A9">
        <v>998</v>
      </c>
      <c r="B9">
        <v>134.11318236472945</v>
      </c>
      <c r="C9">
        <v>2940</v>
      </c>
      <c r="D9">
        <v>20.448112585034021</v>
      </c>
      <c r="E9">
        <v>7450</v>
      </c>
      <c r="F9">
        <v>7.3196226845637575</v>
      </c>
      <c r="G9">
        <v>9780</v>
      </c>
      <c r="H9">
        <v>1.6558384458077784</v>
      </c>
      <c r="I9">
        <v>29500</v>
      </c>
      <c r="J9">
        <v>1.3956185084745811</v>
      </c>
      <c r="K9">
        <v>50500</v>
      </c>
      <c r="L9">
        <v>3.5095502970297017</v>
      </c>
      <c r="M9">
        <v>100300</v>
      </c>
      <c r="N9">
        <v>2.4479137387836349</v>
      </c>
      <c r="O9">
        <v>1960</v>
      </c>
      <c r="P9">
        <v>26.57983214285715</v>
      </c>
    </row>
    <row r="10" spans="1:16" x14ac:dyDescent="0.2">
      <c r="A10">
        <v>998</v>
      </c>
      <c r="B10">
        <v>138.85043086172345</v>
      </c>
      <c r="C10">
        <v>2940</v>
      </c>
      <c r="D10">
        <v>19.454503741496588</v>
      </c>
      <c r="E10">
        <v>7450</v>
      </c>
      <c r="F10">
        <v>3.3377786577181157</v>
      </c>
      <c r="G10">
        <v>9780</v>
      </c>
      <c r="H10">
        <v>2.6123671779141047</v>
      </c>
      <c r="I10">
        <v>29500</v>
      </c>
      <c r="J10">
        <v>1.3052801694915215</v>
      </c>
      <c r="K10">
        <v>50500</v>
      </c>
      <c r="L10">
        <v>3.6647861584158421</v>
      </c>
      <c r="M10">
        <v>100300</v>
      </c>
      <c r="N10">
        <v>5.4656130608175522</v>
      </c>
      <c r="O10">
        <v>1960</v>
      </c>
      <c r="P10">
        <v>27.567167346938774</v>
      </c>
    </row>
    <row r="11" spans="1:16" x14ac:dyDescent="0.2">
      <c r="A11">
        <v>998</v>
      </c>
      <c r="B11">
        <v>127.10720941883768</v>
      </c>
      <c r="C11">
        <v>2940</v>
      </c>
      <c r="D11">
        <v>22.868720068027208</v>
      </c>
      <c r="E11">
        <v>7450</v>
      </c>
      <c r="F11">
        <v>4.2196887248322206</v>
      </c>
      <c r="G11">
        <v>9780</v>
      </c>
      <c r="H11">
        <v>1.3683948875255543</v>
      </c>
      <c r="I11">
        <v>29500</v>
      </c>
      <c r="J11">
        <v>1.7715044067796566</v>
      </c>
      <c r="K11">
        <v>50500</v>
      </c>
      <c r="L11">
        <v>2.8126769108910863</v>
      </c>
      <c r="M11">
        <v>100300</v>
      </c>
      <c r="N11">
        <v>2.7157916350947033</v>
      </c>
      <c r="O11">
        <v>1960</v>
      </c>
      <c r="P11">
        <v>32.344628571428579</v>
      </c>
    </row>
    <row r="12" spans="1:16" x14ac:dyDescent="0.2">
      <c r="A12">
        <v>998</v>
      </c>
      <c r="B12">
        <v>139.64763126252504</v>
      </c>
      <c r="C12">
        <v>2940</v>
      </c>
      <c r="D12">
        <v>18.865459863945571</v>
      </c>
      <c r="E12">
        <v>7450</v>
      </c>
      <c r="F12">
        <v>2.1820616107382516</v>
      </c>
      <c r="G12">
        <v>9780</v>
      </c>
      <c r="H12">
        <v>1.4675502044989817</v>
      </c>
      <c r="I12">
        <v>29500</v>
      </c>
      <c r="J12">
        <v>2.297548644067791</v>
      </c>
      <c r="K12">
        <v>50500</v>
      </c>
      <c r="L12">
        <v>2.0206640594059402</v>
      </c>
      <c r="M12">
        <v>100300</v>
      </c>
      <c r="N12">
        <v>4.6512936789631141</v>
      </c>
      <c r="O12">
        <v>1960</v>
      </c>
      <c r="P12">
        <v>29.623225510204087</v>
      </c>
    </row>
    <row r="13" spans="1:16" x14ac:dyDescent="0.2">
      <c r="A13">
        <v>998</v>
      </c>
      <c r="B13">
        <v>128.24007314629259</v>
      </c>
      <c r="C13">
        <v>2940</v>
      </c>
      <c r="D13">
        <v>18.006140816326536</v>
      </c>
      <c r="E13">
        <v>7450</v>
      </c>
      <c r="F13">
        <v>3.7792689932885946</v>
      </c>
      <c r="G13">
        <v>9780</v>
      </c>
      <c r="H13">
        <v>0.17226574642126177</v>
      </c>
      <c r="I13">
        <v>29500</v>
      </c>
      <c r="J13">
        <v>1.8115871864406763</v>
      </c>
      <c r="K13">
        <v>50500</v>
      </c>
      <c r="L13">
        <v>3.2025927524752476</v>
      </c>
      <c r="M13">
        <v>100300</v>
      </c>
      <c r="N13">
        <v>2.3936701794616164</v>
      </c>
      <c r="O13">
        <v>1960</v>
      </c>
      <c r="P13">
        <v>22.22151785714285</v>
      </c>
    </row>
    <row r="14" spans="1:16" x14ac:dyDescent="0.2">
      <c r="A14">
        <v>998</v>
      </c>
      <c r="B14">
        <v>136.66762024048097</v>
      </c>
      <c r="C14">
        <v>2940</v>
      </c>
      <c r="D14">
        <v>14.756056462585029</v>
      </c>
      <c r="E14">
        <v>7450</v>
      </c>
      <c r="F14">
        <v>1.6545214765100651</v>
      </c>
      <c r="G14">
        <v>9780</v>
      </c>
      <c r="H14">
        <v>1.5561734151329256</v>
      </c>
      <c r="I14">
        <v>29500</v>
      </c>
      <c r="J14">
        <v>0.91442237288135664</v>
      </c>
      <c r="K14">
        <v>50500</v>
      </c>
      <c r="L14">
        <v>4.2863811089108879</v>
      </c>
      <c r="M14">
        <v>100300</v>
      </c>
      <c r="N14">
        <v>3.9141200299102641</v>
      </c>
      <c r="O14">
        <v>1960</v>
      </c>
      <c r="P14">
        <v>30.141563775510193</v>
      </c>
    </row>
    <row r="15" spans="1:16" x14ac:dyDescent="0.2">
      <c r="A15">
        <v>998</v>
      </c>
      <c r="B15">
        <v>133.78850801603207</v>
      </c>
      <c r="C15">
        <v>2940</v>
      </c>
      <c r="D15">
        <v>15.902606462585037</v>
      </c>
      <c r="E15">
        <v>7450</v>
      </c>
      <c r="F15">
        <v>2.0379315436241585</v>
      </c>
      <c r="G15">
        <v>9780</v>
      </c>
      <c r="H15">
        <v>2.9926135991820106</v>
      </c>
      <c r="I15">
        <v>29500</v>
      </c>
      <c r="J15">
        <v>1.5255326779660996</v>
      </c>
      <c r="K15">
        <v>50500</v>
      </c>
      <c r="L15">
        <v>3.0042193663366326</v>
      </c>
      <c r="M15">
        <v>100300</v>
      </c>
      <c r="N15">
        <v>5.681295074775667</v>
      </c>
      <c r="O15">
        <v>1960</v>
      </c>
      <c r="P15">
        <v>24.523265306122447</v>
      </c>
    </row>
    <row r="16" spans="1:16" x14ac:dyDescent="0.2">
      <c r="A16">
        <v>998</v>
      </c>
      <c r="B16">
        <v>130.23607114228457</v>
      </c>
      <c r="C16">
        <v>2940</v>
      </c>
      <c r="D16">
        <v>18.601967006802735</v>
      </c>
      <c r="E16">
        <v>7450</v>
      </c>
      <c r="F16">
        <v>3.5925824161073838</v>
      </c>
      <c r="G16">
        <v>9780</v>
      </c>
      <c r="H16">
        <v>1.6755133946830258</v>
      </c>
      <c r="I16">
        <v>29500</v>
      </c>
      <c r="J16">
        <v>0.8149589491525534</v>
      </c>
      <c r="K16">
        <v>50500</v>
      </c>
      <c r="L16">
        <v>2.7411100792079313</v>
      </c>
      <c r="M16">
        <v>100300</v>
      </c>
      <c r="N16">
        <v>3.3238125324027958</v>
      </c>
      <c r="O16">
        <v>1960</v>
      </c>
      <c r="P16">
        <v>31.133477040816317</v>
      </c>
    </row>
    <row r="17" spans="1:16" x14ac:dyDescent="0.2">
      <c r="A17">
        <v>998</v>
      </c>
      <c r="B17">
        <v>130.0792284569138</v>
      </c>
      <c r="C17">
        <v>2940</v>
      </c>
      <c r="D17">
        <v>19.231026530612255</v>
      </c>
      <c r="E17">
        <v>7450</v>
      </c>
      <c r="F17">
        <v>-7.6617449663875193E-4</v>
      </c>
      <c r="G17">
        <v>9780</v>
      </c>
      <c r="H17">
        <v>3.8289518404907961</v>
      </c>
      <c r="I17">
        <v>29500</v>
      </c>
      <c r="J17">
        <v>1.9849299999999948</v>
      </c>
      <c r="K17">
        <v>50500</v>
      </c>
      <c r="L17">
        <v>2.2863793663366461</v>
      </c>
      <c r="M17">
        <v>100300</v>
      </c>
      <c r="N17">
        <v>3.3393887936191358</v>
      </c>
      <c r="O17">
        <v>1960</v>
      </c>
      <c r="P17">
        <v>29.535733673469387</v>
      </c>
    </row>
    <row r="18" spans="1:16" x14ac:dyDescent="0.2">
      <c r="A18">
        <v>998</v>
      </c>
      <c r="B18">
        <v>131.82847394789579</v>
      </c>
      <c r="C18">
        <v>2940</v>
      </c>
      <c r="D18">
        <v>17.538839455782316</v>
      </c>
      <c r="E18">
        <v>7450</v>
      </c>
      <c r="F18">
        <v>1.0524405369127536</v>
      </c>
      <c r="G18">
        <v>9780</v>
      </c>
      <c r="H18">
        <v>2.4856873210633972</v>
      </c>
      <c r="I18">
        <v>29500</v>
      </c>
      <c r="J18">
        <v>1.3607742033898214</v>
      </c>
      <c r="K18">
        <v>50500</v>
      </c>
      <c r="L18">
        <v>2.9810613267326707</v>
      </c>
      <c r="M18">
        <v>100300</v>
      </c>
      <c r="N18">
        <v>2.5124851445662975</v>
      </c>
      <c r="O18">
        <v>1960</v>
      </c>
      <c r="P18">
        <v>26.08285816326531</v>
      </c>
    </row>
    <row r="19" spans="1:16" x14ac:dyDescent="0.2">
      <c r="A19">
        <v>998</v>
      </c>
      <c r="B19">
        <v>130.02528256513023</v>
      </c>
      <c r="C19">
        <v>2940</v>
      </c>
      <c r="D19">
        <v>19.400584353741497</v>
      </c>
      <c r="E19">
        <v>7450</v>
      </c>
      <c r="F19">
        <v>3.6117194630872431</v>
      </c>
      <c r="G19">
        <v>9780</v>
      </c>
      <c r="H19">
        <v>0.28633967280163919</v>
      </c>
      <c r="I19">
        <v>29500</v>
      </c>
      <c r="J19">
        <v>3.9899476949152413</v>
      </c>
      <c r="K19">
        <v>50500</v>
      </c>
      <c r="L19">
        <v>2.5822218415841585</v>
      </c>
      <c r="M19">
        <v>100300</v>
      </c>
      <c r="N19">
        <v>3.1963496111665006</v>
      </c>
      <c r="O19">
        <v>1960</v>
      </c>
      <c r="P19">
        <v>29.493005102040836</v>
      </c>
    </row>
    <row r="20" spans="1:16" x14ac:dyDescent="0.2">
      <c r="A20">
        <v>998</v>
      </c>
      <c r="B20">
        <v>122.1072244488978</v>
      </c>
      <c r="C20">
        <v>2940</v>
      </c>
      <c r="D20">
        <v>14.083590136054422</v>
      </c>
      <c r="E20">
        <v>7450</v>
      </c>
      <c r="F20">
        <v>1.2007191946308771</v>
      </c>
      <c r="G20">
        <v>9780</v>
      </c>
      <c r="H20">
        <v>0.43303527607362702</v>
      </c>
      <c r="I20">
        <v>29500</v>
      </c>
      <c r="J20">
        <v>2.9246447457627207</v>
      </c>
      <c r="K20">
        <v>50500</v>
      </c>
      <c r="L20">
        <v>2.9785342772277175</v>
      </c>
      <c r="M20">
        <v>100300</v>
      </c>
      <c r="N20">
        <v>3.7579200498504597</v>
      </c>
      <c r="O20">
        <v>1960</v>
      </c>
      <c r="P20">
        <v>32.488074489795935</v>
      </c>
    </row>
    <row r="21" spans="1:16" x14ac:dyDescent="0.2">
      <c r="A21">
        <v>998</v>
      </c>
      <c r="B21">
        <v>131.56074248496992</v>
      </c>
      <c r="C21">
        <v>2940</v>
      </c>
      <c r="D21">
        <v>17.896945578231293</v>
      </c>
      <c r="E21">
        <v>7450</v>
      </c>
      <c r="F21">
        <v>5.4595820134228239</v>
      </c>
      <c r="G21">
        <v>9780</v>
      </c>
      <c r="H21">
        <v>0.56586666666665997</v>
      </c>
      <c r="I21">
        <v>29500</v>
      </c>
      <c r="J21">
        <v>1.797831966101697</v>
      </c>
      <c r="K21">
        <v>50500</v>
      </c>
      <c r="L21">
        <v>2.7267967128712831</v>
      </c>
      <c r="M21">
        <v>100300</v>
      </c>
      <c r="N21">
        <v>3.2147985842472653</v>
      </c>
      <c r="O21">
        <v>1960</v>
      </c>
      <c r="P21">
        <v>28.987383673469392</v>
      </c>
    </row>
    <row r="22" spans="1:16" x14ac:dyDescent="0.2">
      <c r="A22">
        <v>998</v>
      </c>
      <c r="B22">
        <v>125.55376753507015</v>
      </c>
      <c r="C22">
        <v>2940</v>
      </c>
      <c r="D22">
        <v>19.351073469387746</v>
      </c>
      <c r="E22">
        <v>7450</v>
      </c>
      <c r="F22">
        <v>4.2085812080536957</v>
      </c>
      <c r="G22">
        <v>9780</v>
      </c>
      <c r="H22">
        <v>0.41753997955009903</v>
      </c>
      <c r="I22">
        <v>29500</v>
      </c>
      <c r="J22">
        <v>2.9434356610169483</v>
      </c>
      <c r="K22">
        <v>50500</v>
      </c>
      <c r="L22">
        <v>0.50392104950494321</v>
      </c>
      <c r="M22">
        <v>100300</v>
      </c>
      <c r="N22">
        <v>3.1345614556331012</v>
      </c>
      <c r="O22">
        <v>1960</v>
      </c>
      <c r="P22">
        <v>18.142973979591829</v>
      </c>
    </row>
    <row r="23" spans="1:16" x14ac:dyDescent="0.2">
      <c r="A23">
        <v>998</v>
      </c>
      <c r="B23">
        <v>131.40989378757513</v>
      </c>
      <c r="C23">
        <v>2940</v>
      </c>
      <c r="D23">
        <v>17.299762925170068</v>
      </c>
      <c r="E23">
        <v>7450</v>
      </c>
      <c r="F23">
        <v>4.8922957046979842</v>
      </c>
      <c r="G23">
        <v>9780</v>
      </c>
      <c r="H23">
        <v>1.4002010224948875</v>
      </c>
      <c r="I23">
        <v>29500</v>
      </c>
      <c r="J23">
        <v>2.0078103050847429</v>
      </c>
      <c r="K23">
        <v>50500</v>
      </c>
      <c r="L23">
        <v>3.6302761386138691</v>
      </c>
      <c r="M23">
        <v>100300</v>
      </c>
      <c r="N23">
        <v>2.9635506081754803</v>
      </c>
      <c r="O23">
        <v>1960</v>
      </c>
      <c r="P23">
        <v>32.789209183673478</v>
      </c>
    </row>
    <row r="24" spans="1:16" x14ac:dyDescent="0.2">
      <c r="A24">
        <v>998</v>
      </c>
      <c r="B24">
        <v>126.59372444889779</v>
      </c>
      <c r="C24">
        <v>2940</v>
      </c>
      <c r="D24">
        <v>18.531091836734696</v>
      </c>
      <c r="E24">
        <v>7450</v>
      </c>
      <c r="F24">
        <v>1.9830630872483193</v>
      </c>
      <c r="G24">
        <v>9780</v>
      </c>
      <c r="H24">
        <v>1.2220720858895704</v>
      </c>
      <c r="I24">
        <v>29500</v>
      </c>
      <c r="J24">
        <v>4.1617696610169501</v>
      </c>
      <c r="K24">
        <v>50500</v>
      </c>
      <c r="L24">
        <v>2.3481933663366363</v>
      </c>
      <c r="M24">
        <v>100300</v>
      </c>
      <c r="N24">
        <v>3.0453582851445633</v>
      </c>
      <c r="O24">
        <v>1960</v>
      </c>
      <c r="P24">
        <v>23.832995408163267</v>
      </c>
    </row>
    <row r="25" spans="1:16" x14ac:dyDescent="0.2">
      <c r="A25">
        <v>998</v>
      </c>
      <c r="B25">
        <v>131.32597795591184</v>
      </c>
      <c r="C25">
        <v>2940</v>
      </c>
      <c r="D25">
        <v>20.503049319727896</v>
      </c>
      <c r="E25">
        <v>7450</v>
      </c>
      <c r="F25">
        <v>2.5761777181207997</v>
      </c>
      <c r="G25">
        <v>9780</v>
      </c>
      <c r="H25">
        <v>1.5345615541922346</v>
      </c>
      <c r="I25">
        <v>29500</v>
      </c>
      <c r="J25">
        <v>4.0662942372881306</v>
      </c>
      <c r="K25">
        <v>50500</v>
      </c>
      <c r="L25">
        <v>3.9616552475247548</v>
      </c>
      <c r="M25">
        <v>100300</v>
      </c>
      <c r="N25">
        <v>2.6602359720837612</v>
      </c>
      <c r="O25">
        <v>1960</v>
      </c>
      <c r="P25">
        <v>26.450629081632659</v>
      </c>
    </row>
    <row r="26" spans="1:16" x14ac:dyDescent="0.2">
      <c r="A26">
        <v>998</v>
      </c>
      <c r="B26">
        <v>134.87741583166331</v>
      </c>
      <c r="C26">
        <v>2940</v>
      </c>
      <c r="D26">
        <v>17.378098639455779</v>
      </c>
      <c r="E26">
        <v>7450</v>
      </c>
      <c r="F26">
        <v>2.6532612080536881</v>
      </c>
      <c r="G26">
        <v>9780</v>
      </c>
      <c r="H26">
        <v>0.19081932515338054</v>
      </c>
      <c r="I26">
        <v>29500</v>
      </c>
      <c r="J26">
        <v>1.7697807796610103</v>
      </c>
      <c r="K26">
        <v>50500</v>
      </c>
      <c r="L26">
        <v>3.5051279603960372</v>
      </c>
      <c r="M26">
        <v>100300</v>
      </c>
      <c r="N26">
        <v>2.2787120039880349</v>
      </c>
      <c r="O26">
        <v>1960</v>
      </c>
      <c r="P26">
        <v>30.195483163265287</v>
      </c>
    </row>
    <row r="27" spans="1:16" x14ac:dyDescent="0.2">
      <c r="A27">
        <v>998</v>
      </c>
      <c r="B27">
        <v>129.99031763527057</v>
      </c>
      <c r="C27">
        <v>2940</v>
      </c>
      <c r="D27">
        <v>19.544030272108856</v>
      </c>
      <c r="E27">
        <v>7450</v>
      </c>
      <c r="F27">
        <v>2.7248578523489928</v>
      </c>
      <c r="G27">
        <v>9780</v>
      </c>
      <c r="H27">
        <v>2.5240177914110604</v>
      </c>
      <c r="I27">
        <v>29500</v>
      </c>
      <c r="J27">
        <v>2.1746979661016916</v>
      </c>
      <c r="K27">
        <v>50500</v>
      </c>
      <c r="L27">
        <v>1.334096297029709</v>
      </c>
      <c r="M27">
        <v>100300</v>
      </c>
      <c r="N27">
        <v>3.8415169591226275</v>
      </c>
      <c r="O27">
        <v>1960</v>
      </c>
      <c r="P27">
        <v>30.015921428571417</v>
      </c>
    </row>
    <row r="28" spans="1:16" x14ac:dyDescent="0.2">
      <c r="A28">
        <v>998</v>
      </c>
      <c r="B28">
        <v>136.52276553106211</v>
      </c>
      <c r="C28">
        <v>2940</v>
      </c>
      <c r="D28">
        <v>14.640078911564633</v>
      </c>
      <c r="E28">
        <v>7450</v>
      </c>
      <c r="F28">
        <v>2.7125459060402708</v>
      </c>
      <c r="G28">
        <v>9780</v>
      </c>
      <c r="H28">
        <v>2.4381799590992903E-2</v>
      </c>
      <c r="I28">
        <v>29500</v>
      </c>
      <c r="J28">
        <v>1.8744488813559317</v>
      </c>
      <c r="K28">
        <v>50500</v>
      </c>
      <c r="L28">
        <v>1.3152816237623881</v>
      </c>
      <c r="M28">
        <v>100300</v>
      </c>
      <c r="N28">
        <v>2.9619601794616113</v>
      </c>
      <c r="O28">
        <v>1960</v>
      </c>
      <c r="P28">
        <v>25.993331632653049</v>
      </c>
    </row>
    <row r="29" spans="1:16" x14ac:dyDescent="0.2">
      <c r="A29">
        <v>998</v>
      </c>
      <c r="B29">
        <v>127.63168336673347</v>
      </c>
      <c r="C29">
        <v>2940</v>
      </c>
      <c r="D29">
        <v>16.521492517006813</v>
      </c>
      <c r="E29">
        <v>7450</v>
      </c>
      <c r="F29">
        <v>1.9079869798657796</v>
      </c>
      <c r="G29">
        <v>9780</v>
      </c>
      <c r="H29">
        <v>2.8846912065439589</v>
      </c>
      <c r="I29">
        <v>29500</v>
      </c>
      <c r="J29">
        <v>3.2623066779661021</v>
      </c>
      <c r="K29">
        <v>50500</v>
      </c>
      <c r="L29">
        <v>3.2181499009900945</v>
      </c>
      <c r="M29">
        <v>100300</v>
      </c>
      <c r="N29">
        <v>4.3598774376869436</v>
      </c>
      <c r="O29">
        <v>1960</v>
      </c>
      <c r="P29">
        <v>24.262315816326524</v>
      </c>
    </row>
    <row r="30" spans="1:16" x14ac:dyDescent="0.2">
      <c r="A30">
        <v>998</v>
      </c>
      <c r="B30">
        <v>135.6016893787575</v>
      </c>
      <c r="C30">
        <v>2940</v>
      </c>
      <c r="D30">
        <v>12.989942176870739</v>
      </c>
      <c r="E30">
        <v>7450</v>
      </c>
      <c r="F30">
        <v>2.2097634899328966</v>
      </c>
      <c r="G30">
        <v>9780</v>
      </c>
      <c r="H30">
        <v>1.2240439672801577</v>
      </c>
      <c r="I30">
        <v>29500</v>
      </c>
      <c r="J30">
        <v>3.2693363728813658</v>
      </c>
      <c r="K30">
        <v>50500</v>
      </c>
      <c r="L30">
        <v>4.5641393861386144</v>
      </c>
      <c r="M30">
        <v>100300</v>
      </c>
      <c r="N30">
        <v>3.1184881854436788</v>
      </c>
      <c r="O30">
        <v>1960</v>
      </c>
      <c r="P30">
        <v>23.530334693877546</v>
      </c>
    </row>
    <row r="31" spans="1:16" x14ac:dyDescent="0.2">
      <c r="A31">
        <v>998</v>
      </c>
      <c r="B31">
        <v>132.57872144288575</v>
      </c>
      <c r="C31">
        <v>2940</v>
      </c>
      <c r="D31">
        <v>19.296814965986396</v>
      </c>
      <c r="E31">
        <v>7450</v>
      </c>
      <c r="F31">
        <v>3.5366433557047037</v>
      </c>
      <c r="G31">
        <v>9780</v>
      </c>
      <c r="H31">
        <v>1.1361693251533762</v>
      </c>
      <c r="I31">
        <v>29500</v>
      </c>
      <c r="J31">
        <v>3.8252568135593212</v>
      </c>
      <c r="K31">
        <v>50500</v>
      </c>
      <c r="L31">
        <v>3.7406766138613969</v>
      </c>
      <c r="M31">
        <v>100300</v>
      </c>
      <c r="N31">
        <v>3.1184881854436788</v>
      </c>
      <c r="O31">
        <v>1960</v>
      </c>
      <c r="P31">
        <v>26.59305765306123</v>
      </c>
    </row>
    <row r="32" spans="1:16" x14ac:dyDescent="0.2">
      <c r="A32">
        <v>998</v>
      </c>
      <c r="B32">
        <v>137.33495090180358</v>
      </c>
      <c r="C32">
        <v>2940</v>
      </c>
      <c r="D32">
        <v>19.143534693877548</v>
      </c>
      <c r="E32">
        <v>7450</v>
      </c>
      <c r="F32">
        <v>1.8893852348993343</v>
      </c>
      <c r="G32">
        <v>9780</v>
      </c>
      <c r="H32">
        <v>0.68323773006134614</v>
      </c>
      <c r="I32">
        <v>29500</v>
      </c>
      <c r="J32">
        <v>2.6416657288135541</v>
      </c>
      <c r="K32">
        <v>50500</v>
      </c>
      <c r="L32">
        <v>1.8757338217821833</v>
      </c>
      <c r="M32">
        <v>100300</v>
      </c>
      <c r="N32">
        <v>3.1184881854436788</v>
      </c>
      <c r="O32">
        <v>1960</v>
      </c>
      <c r="P32">
        <v>26.636803571428569</v>
      </c>
    </row>
    <row r="33" spans="1:16" x14ac:dyDescent="0.2">
      <c r="A33">
        <v>998</v>
      </c>
      <c r="B33">
        <v>134.18810721442887</v>
      </c>
      <c r="C33">
        <v>2940</v>
      </c>
      <c r="D33">
        <v>17.810471088435385</v>
      </c>
      <c r="E33">
        <v>7450</v>
      </c>
      <c r="F33">
        <v>3.470935033557053</v>
      </c>
      <c r="G33">
        <v>9780</v>
      </c>
      <c r="H33">
        <v>0.76169867075665587</v>
      </c>
      <c r="I33">
        <v>29500</v>
      </c>
      <c r="J33">
        <v>2.4653826101694918</v>
      </c>
      <c r="K33">
        <v>50500</v>
      </c>
      <c r="L33">
        <v>1.3320430693069374</v>
      </c>
      <c r="M33">
        <v>100300</v>
      </c>
      <c r="N33">
        <v>3.1184881854436788</v>
      </c>
      <c r="O33">
        <v>1960</v>
      </c>
      <c r="P33">
        <v>23.633086734693865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workbookViewId="0">
      <selection activeCell="AN20" sqref="AN20"/>
    </sheetView>
  </sheetViews>
  <sheetFormatPr baseColWidth="10" defaultRowHeight="16" x14ac:dyDescent="0.2"/>
  <sheetData>
    <row r="1" spans="1:40" x14ac:dyDescent="0.2">
      <c r="A1" t="s">
        <v>2</v>
      </c>
      <c r="B1" t="s">
        <v>11</v>
      </c>
      <c r="C1" t="s">
        <v>2</v>
      </c>
      <c r="D1" t="s">
        <v>11</v>
      </c>
      <c r="E1" t="s">
        <v>2</v>
      </c>
      <c r="G1" t="s">
        <v>2</v>
      </c>
      <c r="I1" t="s">
        <v>2</v>
      </c>
      <c r="K1" t="s">
        <v>2</v>
      </c>
      <c r="M1" t="s">
        <v>2</v>
      </c>
      <c r="O1" t="s">
        <v>2</v>
      </c>
      <c r="Q1" t="s">
        <v>2</v>
      </c>
      <c r="S1" t="s">
        <v>2</v>
      </c>
      <c r="U1" t="s">
        <v>2</v>
      </c>
      <c r="W1" t="s">
        <v>2</v>
      </c>
      <c r="Y1" t="s">
        <v>2</v>
      </c>
      <c r="AA1" t="s">
        <v>2</v>
      </c>
      <c r="AC1" t="s">
        <v>2</v>
      </c>
      <c r="AE1" t="s">
        <v>2</v>
      </c>
      <c r="AG1" t="s">
        <v>2</v>
      </c>
      <c r="AI1" t="s">
        <v>2</v>
      </c>
      <c r="AK1" t="s">
        <v>2</v>
      </c>
      <c r="AM1" t="s">
        <v>2</v>
      </c>
    </row>
    <row r="2" spans="1:40" x14ac:dyDescent="0.2">
      <c r="A2">
        <v>2</v>
      </c>
      <c r="B2">
        <v>83.721525430597779</v>
      </c>
      <c r="C2">
        <v>3</v>
      </c>
      <c r="D2">
        <v>84.339625025329283</v>
      </c>
      <c r="E2">
        <v>5</v>
      </c>
      <c r="F2">
        <v>40.756886220871316</v>
      </c>
      <c r="G2">
        <v>6</v>
      </c>
      <c r="H2">
        <v>42.475524316109428</v>
      </c>
      <c r="I2">
        <v>7</v>
      </c>
      <c r="J2">
        <v>49.054209118541024</v>
      </c>
      <c r="K2">
        <v>11</v>
      </c>
      <c r="L2">
        <v>42.381380040526842</v>
      </c>
      <c r="M2">
        <v>20</v>
      </c>
      <c r="N2">
        <v>37.340216717325234</v>
      </c>
      <c r="O2">
        <v>29.999999999999996</v>
      </c>
      <c r="P2">
        <v>2.8683791286727627</v>
      </c>
      <c r="Q2">
        <v>40</v>
      </c>
      <c r="R2">
        <v>1.8971192502532954</v>
      </c>
      <c r="S2">
        <v>50</v>
      </c>
      <c r="T2">
        <v>1.4320546099290679</v>
      </c>
      <c r="U2">
        <v>59.999999999999993</v>
      </c>
      <c r="V2">
        <v>2.0503562310030436</v>
      </c>
      <c r="W2">
        <v>70</v>
      </c>
      <c r="X2">
        <v>2.1035901722391093</v>
      </c>
      <c r="Y2">
        <v>100</v>
      </c>
      <c r="Z2">
        <v>0.94486808510638709</v>
      </c>
      <c r="AA2">
        <v>200</v>
      </c>
      <c r="AB2">
        <v>1.786427051671732</v>
      </c>
      <c r="AC2">
        <v>300</v>
      </c>
      <c r="AD2">
        <v>0.71657831813577277</v>
      </c>
      <c r="AE2">
        <v>400</v>
      </c>
      <c r="AF2">
        <v>0.22385430597770462</v>
      </c>
      <c r="AG2">
        <v>1000</v>
      </c>
      <c r="AH2">
        <v>0.52760091185411018</v>
      </c>
      <c r="AI2">
        <v>4700</v>
      </c>
      <c r="AJ2">
        <v>7.031428571428576E-2</v>
      </c>
      <c r="AK2">
        <v>5700</v>
      </c>
      <c r="AL2">
        <v>0.61204792299898692</v>
      </c>
      <c r="AM2">
        <v>10000</v>
      </c>
      <c r="AN2">
        <v>0.62457355623099464</v>
      </c>
    </row>
    <row r="3" spans="1:40" x14ac:dyDescent="0.2">
      <c r="A3">
        <v>2</v>
      </c>
      <c r="B3">
        <v>84.115880851063835</v>
      </c>
      <c r="C3">
        <v>3</v>
      </c>
      <c r="D3">
        <v>83.912339311043567</v>
      </c>
      <c r="E3">
        <v>5</v>
      </c>
      <c r="F3">
        <v>38.748845390070919</v>
      </c>
      <c r="G3">
        <v>6</v>
      </c>
      <c r="H3">
        <v>46.569689159067885</v>
      </c>
      <c r="I3">
        <v>7</v>
      </c>
      <c r="J3">
        <v>47.34052066869301</v>
      </c>
      <c r="K3">
        <v>11</v>
      </c>
      <c r="L3">
        <v>46.543930800405271</v>
      </c>
      <c r="M3">
        <v>20</v>
      </c>
      <c r="N3">
        <v>37.796493211752782</v>
      </c>
      <c r="O3">
        <v>29.999999999999996</v>
      </c>
      <c r="P3">
        <v>1.497933434650462</v>
      </c>
      <c r="Q3">
        <v>40</v>
      </c>
      <c r="R3">
        <v>4.2842807497467073</v>
      </c>
      <c r="S3">
        <v>50</v>
      </c>
      <c r="T3">
        <v>1.0503440729483187</v>
      </c>
      <c r="U3">
        <v>59.999999999999993</v>
      </c>
      <c r="V3">
        <v>2.9258373860182423</v>
      </c>
      <c r="W3">
        <v>70</v>
      </c>
      <c r="X3">
        <v>3.9419288753799457</v>
      </c>
      <c r="Y3">
        <v>100</v>
      </c>
      <c r="Z3">
        <v>1.5133702127659656</v>
      </c>
      <c r="AA3">
        <v>200</v>
      </c>
      <c r="AB3">
        <v>1.6006455927051688</v>
      </c>
      <c r="AC3">
        <v>300</v>
      </c>
      <c r="AD3">
        <v>0.5357829787234013</v>
      </c>
      <c r="AE3">
        <v>400</v>
      </c>
      <c r="AF3">
        <v>0.11908541033435016</v>
      </c>
      <c r="AG3">
        <v>1000</v>
      </c>
      <c r="AH3">
        <v>6.5346403242160928E-2</v>
      </c>
      <c r="AI3">
        <v>4700</v>
      </c>
      <c r="AJ3">
        <v>1.3069175278622005</v>
      </c>
      <c r="AK3">
        <v>5700</v>
      </c>
      <c r="AL3">
        <v>0.96256362715299149</v>
      </c>
      <c r="AM3">
        <v>10000</v>
      </c>
      <c r="AN3">
        <v>0.80215471124619986</v>
      </c>
    </row>
    <row r="4" spans="1:40" x14ac:dyDescent="0.2">
      <c r="A4">
        <v>2</v>
      </c>
      <c r="B4">
        <v>84.046383789260389</v>
      </c>
      <c r="C4">
        <v>3</v>
      </c>
      <c r="D4">
        <v>84.077495845997987</v>
      </c>
      <c r="E4">
        <v>5</v>
      </c>
      <c r="F4">
        <v>43.958296656534962</v>
      </c>
      <c r="G4">
        <v>6</v>
      </c>
      <c r="H4">
        <v>43.900618135764944</v>
      </c>
      <c r="I4">
        <v>7</v>
      </c>
      <c r="J4">
        <v>38.31661003039514</v>
      </c>
      <c r="K4">
        <v>11</v>
      </c>
      <c r="L4">
        <v>48.253174670719353</v>
      </c>
      <c r="M4">
        <v>20</v>
      </c>
      <c r="N4">
        <v>38.812281661600814</v>
      </c>
      <c r="O4">
        <v>29.999999999999996</v>
      </c>
      <c r="P4">
        <v>7.2435562310035409E-2</v>
      </c>
      <c r="Q4">
        <v>40</v>
      </c>
      <c r="R4">
        <v>5.8657429584599736</v>
      </c>
      <c r="S4">
        <v>50</v>
      </c>
      <c r="T4">
        <v>0.16193323201620585</v>
      </c>
      <c r="U4">
        <v>59.999999999999993</v>
      </c>
      <c r="V4">
        <v>1.3532825734549114</v>
      </c>
      <c r="W4">
        <v>70</v>
      </c>
      <c r="X4">
        <v>2.2233917933130605</v>
      </c>
      <c r="Y4">
        <v>100</v>
      </c>
      <c r="Z4">
        <v>0.38426322188449624</v>
      </c>
      <c r="AA4">
        <v>200</v>
      </c>
      <c r="AB4">
        <v>1.8559058763931138</v>
      </c>
      <c r="AC4">
        <v>300</v>
      </c>
      <c r="AD4">
        <v>0.6260887537994031</v>
      </c>
      <c r="AE4">
        <v>400</v>
      </c>
      <c r="AF4">
        <v>1.2118641337386125</v>
      </c>
      <c r="AG4">
        <v>1000</v>
      </c>
      <c r="AH4">
        <v>0.20120911854102397</v>
      </c>
      <c r="AI4">
        <v>4700</v>
      </c>
      <c r="AJ4">
        <v>0.78073991894630546</v>
      </c>
      <c r="AK4">
        <v>5700</v>
      </c>
      <c r="AL4">
        <v>0.52952016210738817</v>
      </c>
      <c r="AM4">
        <v>10000</v>
      </c>
      <c r="AN4">
        <v>0.81003373860182026</v>
      </c>
    </row>
    <row r="5" spans="1:40" x14ac:dyDescent="0.2">
      <c r="A5">
        <v>2</v>
      </c>
      <c r="B5">
        <v>83.300805572441746</v>
      </c>
      <c r="C5">
        <v>3</v>
      </c>
      <c r="D5">
        <v>83.56051043566363</v>
      </c>
      <c r="E5">
        <v>5</v>
      </c>
      <c r="F5">
        <v>41.910658662613983</v>
      </c>
      <c r="G5">
        <v>6</v>
      </c>
      <c r="H5">
        <v>43.034935258358658</v>
      </c>
      <c r="I5">
        <v>7</v>
      </c>
      <c r="J5">
        <v>40.814564741641334</v>
      </c>
      <c r="K5">
        <v>11</v>
      </c>
      <c r="L5">
        <v>38.208727963525831</v>
      </c>
      <c r="M5">
        <v>20</v>
      </c>
      <c r="N5">
        <v>33.451310638297876</v>
      </c>
      <c r="O5">
        <v>29.999999999999996</v>
      </c>
      <c r="P5">
        <v>0.76425653495440204</v>
      </c>
      <c r="Q5">
        <v>40</v>
      </c>
      <c r="R5">
        <v>2.1322779128672824</v>
      </c>
      <c r="S5">
        <v>50</v>
      </c>
      <c r="T5">
        <v>0.33466575481257049</v>
      </c>
      <c r="U5">
        <v>59.999999999999993</v>
      </c>
      <c r="V5">
        <v>0.57144062816616514</v>
      </c>
      <c r="W5">
        <v>70</v>
      </c>
      <c r="X5">
        <v>1.3664970618034478</v>
      </c>
      <c r="Y5">
        <v>100</v>
      </c>
      <c r="Z5">
        <v>1.5475309017223877</v>
      </c>
      <c r="AA5">
        <v>200</v>
      </c>
      <c r="AB5">
        <v>1.3170006079027397</v>
      </c>
      <c r="AC5">
        <v>300</v>
      </c>
      <c r="AD5">
        <v>0.61770466058764029</v>
      </c>
      <c r="AE5">
        <v>400</v>
      </c>
      <c r="AF5">
        <v>0.20496484295844788</v>
      </c>
      <c r="AG5">
        <v>1000</v>
      </c>
      <c r="AH5">
        <v>2.9222009118541026</v>
      </c>
      <c r="AI5">
        <v>4700</v>
      </c>
      <c r="AJ5">
        <v>0.53042928064843697</v>
      </c>
      <c r="AK5">
        <v>5700</v>
      </c>
      <c r="AL5">
        <v>0.84013566362714809</v>
      </c>
      <c r="AM5">
        <v>10000</v>
      </c>
      <c r="AN5">
        <v>0.75760790273556788</v>
      </c>
    </row>
    <row r="6" spans="1:40" x14ac:dyDescent="0.2">
      <c r="A6">
        <v>2</v>
      </c>
      <c r="B6">
        <v>84.826609523809523</v>
      </c>
      <c r="C6">
        <v>3</v>
      </c>
      <c r="D6">
        <v>84.000826849037495</v>
      </c>
      <c r="E6">
        <v>5</v>
      </c>
      <c r="F6">
        <v>39.481089868287746</v>
      </c>
      <c r="G6">
        <v>6</v>
      </c>
      <c r="H6">
        <v>37.26597203647416</v>
      </c>
      <c r="I6">
        <v>7</v>
      </c>
      <c r="J6">
        <v>42.755734853090175</v>
      </c>
      <c r="K6">
        <v>11</v>
      </c>
      <c r="L6">
        <v>45.071663829787234</v>
      </c>
      <c r="M6">
        <v>20</v>
      </c>
      <c r="N6">
        <v>35.04287416413375</v>
      </c>
      <c r="O6">
        <v>29.999999999999996</v>
      </c>
      <c r="P6">
        <v>2.4917010131712223</v>
      </c>
      <c r="Q6">
        <v>40</v>
      </c>
      <c r="R6">
        <v>6.7480747720364773</v>
      </c>
      <c r="S6">
        <v>50</v>
      </c>
      <c r="T6">
        <v>0.44576200607902167</v>
      </c>
      <c r="U6">
        <v>59.999999999999993</v>
      </c>
      <c r="V6">
        <v>1.6292323201621068</v>
      </c>
      <c r="W6">
        <v>70</v>
      </c>
      <c r="X6">
        <v>1.4009607902735408</v>
      </c>
      <c r="Y6">
        <v>100</v>
      </c>
      <c r="Z6">
        <v>0.76407274569403427</v>
      </c>
      <c r="AA6">
        <v>200</v>
      </c>
      <c r="AB6">
        <v>0.51507527862208402</v>
      </c>
      <c r="AC6">
        <v>300</v>
      </c>
      <c r="AD6">
        <v>2.00188814589665</v>
      </c>
      <c r="AE6">
        <v>400</v>
      </c>
      <c r="AF6">
        <v>0.84739037487334201</v>
      </c>
      <c r="AG6">
        <v>1000</v>
      </c>
      <c r="AH6">
        <v>2.4544089159067841</v>
      </c>
      <c r="AI6">
        <v>4700</v>
      </c>
      <c r="AJ6">
        <v>0.64093768996959533</v>
      </c>
      <c r="AK6">
        <v>5700</v>
      </c>
      <c r="AL6">
        <v>0.67073657548125243</v>
      </c>
      <c r="AM6">
        <v>10000</v>
      </c>
      <c r="AN6">
        <v>0.57002644376899247</v>
      </c>
    </row>
    <row r="7" spans="1:40" x14ac:dyDescent="0.2">
      <c r="A7">
        <v>2</v>
      </c>
      <c r="B7">
        <v>83.924460891590684</v>
      </c>
      <c r="C7">
        <v>3</v>
      </c>
      <c r="D7">
        <v>84.914389969604855</v>
      </c>
      <c r="E7">
        <v>5</v>
      </c>
      <c r="F7">
        <v>38.22095055724418</v>
      </c>
      <c r="G7">
        <v>6</v>
      </c>
      <c r="H7">
        <v>43.615963019250245</v>
      </c>
      <c r="I7">
        <v>7</v>
      </c>
      <c r="J7">
        <v>44.906002228976696</v>
      </c>
      <c r="K7">
        <v>11</v>
      </c>
      <c r="L7">
        <v>45.991489766970609</v>
      </c>
      <c r="M7">
        <v>20</v>
      </c>
      <c r="N7">
        <v>40.927194427558263</v>
      </c>
      <c r="O7">
        <v>29.999999999999996</v>
      </c>
      <c r="P7">
        <v>3.5986033434650508</v>
      </c>
      <c r="Q7">
        <v>40</v>
      </c>
      <c r="R7">
        <v>6.0972469098277537</v>
      </c>
      <c r="S7">
        <v>50</v>
      </c>
      <c r="T7">
        <v>4.1040550151975621</v>
      </c>
      <c r="U7">
        <v>59.999999999999993</v>
      </c>
      <c r="V7">
        <v>3.0148299898682889</v>
      </c>
      <c r="W7">
        <v>70</v>
      </c>
      <c r="X7">
        <v>0.11213373860182686</v>
      </c>
      <c r="Y7">
        <v>100</v>
      </c>
      <c r="Z7">
        <v>2.9763439716311981</v>
      </c>
      <c r="AA7">
        <v>200</v>
      </c>
      <c r="AB7">
        <v>0.73770830800404497</v>
      </c>
      <c r="AC7">
        <v>300</v>
      </c>
      <c r="AD7">
        <v>0.81577325227962427</v>
      </c>
      <c r="AE7">
        <v>400</v>
      </c>
      <c r="AF7">
        <v>0.54687619047618807</v>
      </c>
      <c r="AG7">
        <v>1000</v>
      </c>
      <c r="AH7">
        <v>9.9810131712253863E-2</v>
      </c>
      <c r="AI7">
        <v>4700</v>
      </c>
      <c r="AJ7">
        <v>0.5854814589665629</v>
      </c>
      <c r="AK7">
        <v>5700</v>
      </c>
      <c r="AL7">
        <v>0.82629685916920359</v>
      </c>
      <c r="AM7">
        <v>10000</v>
      </c>
      <c r="AN7">
        <v>0.42537558257346025</v>
      </c>
    </row>
    <row r="8" spans="1:40" x14ac:dyDescent="0.2">
      <c r="A8">
        <v>2</v>
      </c>
      <c r="B8">
        <v>83.920723404255313</v>
      </c>
      <c r="C8">
        <v>3</v>
      </c>
      <c r="D8">
        <v>84.877924214792301</v>
      </c>
      <c r="E8">
        <v>5</v>
      </c>
      <c r="F8">
        <v>42.299256332320176</v>
      </c>
      <c r="G8">
        <v>6</v>
      </c>
      <c r="H8">
        <v>39.806655319148931</v>
      </c>
      <c r="I8">
        <v>7</v>
      </c>
      <c r="J8">
        <v>46.474938804457956</v>
      </c>
      <c r="K8">
        <v>11</v>
      </c>
      <c r="L8">
        <v>45.542890273556232</v>
      </c>
      <c r="M8">
        <v>20</v>
      </c>
      <c r="N8">
        <v>34.492655420466058</v>
      </c>
      <c r="O8">
        <v>29.999999999999996</v>
      </c>
      <c r="P8">
        <v>2.1716730496453849</v>
      </c>
      <c r="Q8">
        <v>40</v>
      </c>
      <c r="R8">
        <v>3.8114380952380769</v>
      </c>
      <c r="S8">
        <v>50</v>
      </c>
      <c r="T8">
        <v>2.8696740628166144</v>
      </c>
      <c r="U8">
        <v>59.999999999999993</v>
      </c>
      <c r="V8">
        <v>3.7663679837892539</v>
      </c>
      <c r="W8">
        <v>70</v>
      </c>
      <c r="X8">
        <v>0.47980344478217812</v>
      </c>
      <c r="Y8">
        <v>100</v>
      </c>
      <c r="Z8">
        <v>1.6809693009118492</v>
      </c>
      <c r="AA8">
        <v>200</v>
      </c>
      <c r="AB8">
        <v>1.4026597771023355</v>
      </c>
      <c r="AC8">
        <v>300</v>
      </c>
      <c r="AD8">
        <v>0.64901874366768741</v>
      </c>
      <c r="AE8">
        <v>400</v>
      </c>
      <c r="AF8">
        <v>0.5362880445795436</v>
      </c>
      <c r="AG8">
        <v>1000</v>
      </c>
      <c r="AH8">
        <v>2.3857381965552151</v>
      </c>
      <c r="AI8">
        <v>4700</v>
      </c>
      <c r="AJ8">
        <v>0.1632464032421426</v>
      </c>
      <c r="AK8">
        <v>5700</v>
      </c>
      <c r="AL8">
        <v>0.71912188449847736</v>
      </c>
      <c r="AM8">
        <v>10000</v>
      </c>
      <c r="AN8">
        <v>0.61911884498479453</v>
      </c>
    </row>
    <row r="9" spans="1:40" x14ac:dyDescent="0.2">
      <c r="A9">
        <v>2</v>
      </c>
      <c r="B9">
        <v>84.971866464032416</v>
      </c>
      <c r="C9">
        <v>3</v>
      </c>
      <c r="D9">
        <v>84.403162310030382</v>
      </c>
      <c r="E9">
        <v>5</v>
      </c>
      <c r="F9">
        <v>38.361358865248228</v>
      </c>
      <c r="G9">
        <v>6</v>
      </c>
      <c r="H9">
        <v>46.396855623100308</v>
      </c>
      <c r="I9">
        <v>7</v>
      </c>
      <c r="J9">
        <v>43.749300405268485</v>
      </c>
      <c r="K9">
        <v>11</v>
      </c>
      <c r="L9">
        <v>45.50076778115502</v>
      </c>
      <c r="M9">
        <v>20</v>
      </c>
      <c r="N9">
        <v>36.26604265450861</v>
      </c>
      <c r="O9">
        <v>29.999999999999996</v>
      </c>
      <c r="P9">
        <v>2.4342245187436573</v>
      </c>
      <c r="Q9">
        <v>40</v>
      </c>
      <c r="R9">
        <v>4.6542919959473101</v>
      </c>
      <c r="S9">
        <v>50</v>
      </c>
      <c r="T9">
        <v>0.95355521783182062</v>
      </c>
      <c r="U9">
        <v>59.999999999999993</v>
      </c>
      <c r="V9">
        <v>1.7592362715298817</v>
      </c>
      <c r="W9">
        <v>70</v>
      </c>
      <c r="X9">
        <v>2.7986618034447757</v>
      </c>
      <c r="Y9">
        <v>100</v>
      </c>
      <c r="Z9">
        <v>2.6235232016210577</v>
      </c>
      <c r="AA9">
        <v>200</v>
      </c>
      <c r="AB9">
        <v>2.0012638297872418</v>
      </c>
      <c r="AC9">
        <v>300</v>
      </c>
      <c r="AD9">
        <v>0.2227431610942211</v>
      </c>
      <c r="AE9">
        <v>400</v>
      </c>
      <c r="AF9">
        <v>0.52475430597771655</v>
      </c>
      <c r="AG9">
        <v>1000</v>
      </c>
      <c r="AH9">
        <v>2.744013677811556</v>
      </c>
      <c r="AI9">
        <v>4700</v>
      </c>
      <c r="AJ9">
        <v>0.16666261398176208</v>
      </c>
      <c r="AK9">
        <v>5700</v>
      </c>
      <c r="AL9">
        <v>0.77306291793313819</v>
      </c>
      <c r="AM9">
        <v>10000</v>
      </c>
      <c r="AN9">
        <v>0.85710587639310842</v>
      </c>
    </row>
    <row r="10" spans="1:40" x14ac:dyDescent="0.2">
      <c r="A10">
        <v>2</v>
      </c>
      <c r="B10">
        <v>84.670847213779126</v>
      </c>
      <c r="C10">
        <v>3</v>
      </c>
      <c r="D10">
        <v>83.605057244174262</v>
      </c>
      <c r="E10">
        <v>5</v>
      </c>
      <c r="F10">
        <v>41.811665754812566</v>
      </c>
      <c r="G10">
        <v>6</v>
      </c>
      <c r="H10">
        <v>48.405300506585611</v>
      </c>
      <c r="I10">
        <v>7</v>
      </c>
      <c r="J10">
        <v>46.799595136778116</v>
      </c>
      <c r="K10">
        <v>11</v>
      </c>
      <c r="L10">
        <v>47.466282066869304</v>
      </c>
      <c r="M10">
        <v>20</v>
      </c>
      <c r="N10">
        <v>40.619306281661608</v>
      </c>
      <c r="O10">
        <v>29.999999999999996</v>
      </c>
      <c r="P10">
        <v>2.730073860182376</v>
      </c>
      <c r="Q10">
        <v>40</v>
      </c>
      <c r="R10">
        <v>3.6165654508611924</v>
      </c>
      <c r="S10">
        <v>50</v>
      </c>
      <c r="T10">
        <v>4.2737689969595642E-2</v>
      </c>
      <c r="U10">
        <v>59.999999999999993</v>
      </c>
      <c r="V10">
        <v>2.9861422492401153</v>
      </c>
      <c r="W10">
        <v>70</v>
      </c>
      <c r="X10">
        <v>0.48121762917933225</v>
      </c>
      <c r="Y10">
        <v>100</v>
      </c>
      <c r="Z10">
        <v>1.0519602836879445</v>
      </c>
      <c r="AA10">
        <v>200</v>
      </c>
      <c r="AB10">
        <v>0.53899716312056756</v>
      </c>
      <c r="AC10">
        <v>300</v>
      </c>
      <c r="AD10">
        <v>0.85821702127659194</v>
      </c>
      <c r="AE10">
        <v>400</v>
      </c>
      <c r="AF10">
        <v>1.6035932117527982</v>
      </c>
      <c r="AG10">
        <v>1000</v>
      </c>
      <c r="AH10">
        <v>0.6179894630192625</v>
      </c>
      <c r="AI10">
        <v>4700</v>
      </c>
      <c r="AJ10">
        <v>0.16789300911852989</v>
      </c>
      <c r="AK10">
        <v>5700</v>
      </c>
      <c r="AL10">
        <v>1.0196360688956498</v>
      </c>
      <c r="AM10">
        <v>10000</v>
      </c>
      <c r="AN10">
        <v>0.77316393110435555</v>
      </c>
    </row>
    <row r="11" spans="1:40" x14ac:dyDescent="0.2">
      <c r="A11">
        <v>2</v>
      </c>
      <c r="B11">
        <v>83.86233779128672</v>
      </c>
      <c r="C11">
        <v>3</v>
      </c>
      <c r="D11">
        <v>83.698696453900709</v>
      </c>
      <c r="E11">
        <v>5</v>
      </c>
      <c r="F11">
        <v>46.01926838905775</v>
      </c>
      <c r="G11">
        <v>6</v>
      </c>
      <c r="H11">
        <v>46.535445694022293</v>
      </c>
      <c r="I11">
        <v>7</v>
      </c>
      <c r="J11">
        <v>40.723551874366763</v>
      </c>
      <c r="K11">
        <v>11</v>
      </c>
      <c r="L11">
        <v>43.081300303951366</v>
      </c>
      <c r="M11">
        <v>20</v>
      </c>
      <c r="N11">
        <v>31.408319250253296</v>
      </c>
      <c r="O11">
        <v>29.999999999999996</v>
      </c>
      <c r="P11">
        <v>1.6326667679837932</v>
      </c>
      <c r="Q11">
        <v>40</v>
      </c>
      <c r="R11">
        <v>3.9699095238095237</v>
      </c>
      <c r="S11">
        <v>50</v>
      </c>
      <c r="T11">
        <v>0.53487386018237104</v>
      </c>
      <c r="U11">
        <v>59.999999999999993</v>
      </c>
      <c r="V11">
        <v>1.1052770010131787</v>
      </c>
      <c r="W11">
        <v>70</v>
      </c>
      <c r="X11">
        <v>1.2220664640324173</v>
      </c>
      <c r="Y11">
        <v>100</v>
      </c>
      <c r="Z11">
        <v>3.5892091185410222</v>
      </c>
      <c r="AA11">
        <v>200</v>
      </c>
      <c r="AB11">
        <v>1.8648960486322179</v>
      </c>
      <c r="AC11">
        <v>300</v>
      </c>
      <c r="AD11">
        <v>0.19726960486321374</v>
      </c>
      <c r="AE11">
        <v>400</v>
      </c>
      <c r="AF11">
        <v>0.24415795339413393</v>
      </c>
      <c r="AG11">
        <v>1000</v>
      </c>
      <c r="AH11">
        <v>3.7419410334346646</v>
      </c>
      <c r="AI11">
        <v>4700</v>
      </c>
      <c r="AJ11">
        <v>0.75336534954406853</v>
      </c>
      <c r="AK11">
        <v>5700</v>
      </c>
      <c r="AL11">
        <v>0.62002796352584322</v>
      </c>
      <c r="AM11">
        <v>10000</v>
      </c>
      <c r="AN11">
        <v>0.83316575481257626</v>
      </c>
    </row>
    <row r="12" spans="1:40" x14ac:dyDescent="0.2">
      <c r="A12">
        <v>2</v>
      </c>
      <c r="B12">
        <v>84.168407700101312</v>
      </c>
      <c r="C12">
        <v>3</v>
      </c>
      <c r="D12">
        <v>83.759405369807496</v>
      </c>
      <c r="E12">
        <v>5</v>
      </c>
      <c r="F12">
        <v>39.23956737588653</v>
      </c>
      <c r="G12">
        <v>6</v>
      </c>
      <c r="H12">
        <v>37.861141641337383</v>
      </c>
      <c r="I12">
        <v>7</v>
      </c>
      <c r="J12">
        <v>44.787109726443767</v>
      </c>
      <c r="K12">
        <v>11</v>
      </c>
      <c r="L12">
        <v>41.878637487335354</v>
      </c>
      <c r="M12">
        <v>20</v>
      </c>
      <c r="N12">
        <v>36.285740222897672</v>
      </c>
      <c r="O12">
        <v>29.999999999999996</v>
      </c>
      <c r="P12">
        <v>4.1970053698075045</v>
      </c>
      <c r="Q12">
        <v>40</v>
      </c>
      <c r="R12">
        <v>3.3784774062816609</v>
      </c>
      <c r="S12">
        <v>50</v>
      </c>
      <c r="T12">
        <v>1.0229512664640334</v>
      </c>
      <c r="U12">
        <v>59.999999999999993</v>
      </c>
      <c r="V12">
        <v>2.3099783181357534</v>
      </c>
      <c r="W12">
        <v>70</v>
      </c>
      <c r="X12">
        <v>3.4917131712259284</v>
      </c>
      <c r="Y12">
        <v>100</v>
      </c>
      <c r="Z12">
        <v>0.65912006079027496</v>
      </c>
      <c r="AA12">
        <v>200</v>
      </c>
      <c r="AB12">
        <v>2.3714771023302972</v>
      </c>
      <c r="AC12">
        <v>300</v>
      </c>
      <c r="AD12">
        <v>0.41242765957447919</v>
      </c>
      <c r="AE12">
        <v>400</v>
      </c>
      <c r="AF12">
        <v>0.87407608915906865</v>
      </c>
      <c r="AG12">
        <v>1000</v>
      </c>
      <c r="AH12">
        <v>0.53667386018236463</v>
      </c>
      <c r="AI12">
        <v>4700</v>
      </c>
      <c r="AJ12">
        <v>0.35294913880446754</v>
      </c>
      <c r="AK12">
        <v>5700</v>
      </c>
      <c r="AL12">
        <v>0.26294640324215485</v>
      </c>
      <c r="AM12">
        <v>10000</v>
      </c>
      <c r="AN12">
        <v>0.87437912867273948</v>
      </c>
    </row>
    <row r="13" spans="1:40" x14ac:dyDescent="0.2">
      <c r="A13">
        <v>2</v>
      </c>
      <c r="B13">
        <v>84.737616919959478</v>
      </c>
      <c r="C13">
        <v>3</v>
      </c>
      <c r="D13">
        <v>84.103052178318137</v>
      </c>
      <c r="E13">
        <v>5</v>
      </c>
      <c r="F13">
        <v>39.309771529888557</v>
      </c>
      <c r="G13">
        <v>6</v>
      </c>
      <c r="H13">
        <v>47.671540830800396</v>
      </c>
      <c r="I13">
        <v>7</v>
      </c>
      <c r="J13">
        <v>43.270497973657548</v>
      </c>
      <c r="K13">
        <v>11</v>
      </c>
      <c r="L13">
        <v>40.920931610942255</v>
      </c>
      <c r="M13">
        <v>20</v>
      </c>
      <c r="N13">
        <v>30.57819300911855</v>
      </c>
      <c r="O13">
        <v>29.999999999999996</v>
      </c>
      <c r="P13">
        <v>2.3164249240121717</v>
      </c>
      <c r="Q13">
        <v>40</v>
      </c>
      <c r="R13">
        <v>5.2876263424518646</v>
      </c>
      <c r="S13">
        <v>50</v>
      </c>
      <c r="T13">
        <v>0.6188158054711238</v>
      </c>
      <c r="U13">
        <v>59.999999999999993</v>
      </c>
      <c r="V13">
        <v>1.0454772036474114</v>
      </c>
      <c r="W13">
        <v>70</v>
      </c>
      <c r="X13">
        <v>2.0817831813577391E-2</v>
      </c>
      <c r="Y13">
        <v>100</v>
      </c>
      <c r="Z13">
        <v>2.570271023302944</v>
      </c>
      <c r="AA13">
        <v>200</v>
      </c>
      <c r="AB13">
        <v>1.4653061803444782</v>
      </c>
      <c r="AC13">
        <v>300</v>
      </c>
      <c r="AD13">
        <v>1.0554775075987815</v>
      </c>
      <c r="AE13">
        <v>400</v>
      </c>
      <c r="AF13">
        <v>1.0909513677811404</v>
      </c>
      <c r="AG13">
        <v>1000</v>
      </c>
      <c r="AH13">
        <v>3.2070762917933182</v>
      </c>
      <c r="AI13">
        <v>4700</v>
      </c>
      <c r="AJ13">
        <v>0.81245805471125909</v>
      </c>
      <c r="AK13">
        <v>5700</v>
      </c>
      <c r="AL13">
        <v>0.78366930091184961</v>
      </c>
      <c r="AM13">
        <v>10000</v>
      </c>
      <c r="AN13">
        <v>0.83559007092197812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N5025"/>
  <sheetViews>
    <sheetView workbookViewId="0">
      <selection activeCell="B26" sqref="B26:B525"/>
    </sheetView>
  </sheetViews>
  <sheetFormatPr baseColWidth="10" defaultRowHeight="16" x14ac:dyDescent="0.2"/>
  <cols>
    <col min="1" max="1" width="11.1640625" bestFit="1" customWidth="1"/>
  </cols>
  <sheetData>
    <row r="5" spans="1:66" x14ac:dyDescent="0.2">
      <c r="A5" t="s">
        <v>5</v>
      </c>
      <c r="B5" t="s">
        <v>4</v>
      </c>
      <c r="D5" t="s">
        <v>6</v>
      </c>
      <c r="E5" t="s">
        <v>4</v>
      </c>
      <c r="G5" t="s">
        <v>2</v>
      </c>
      <c r="H5" t="s">
        <v>4</v>
      </c>
      <c r="J5" t="s">
        <v>2</v>
      </c>
      <c r="K5" t="s">
        <v>4</v>
      </c>
      <c r="M5" t="s">
        <v>2</v>
      </c>
      <c r="N5" t="s">
        <v>4</v>
      </c>
      <c r="P5" t="s">
        <v>2</v>
      </c>
      <c r="Q5" t="s">
        <v>4</v>
      </c>
      <c r="S5" t="s">
        <v>2</v>
      </c>
      <c r="T5" t="s">
        <v>4</v>
      </c>
      <c r="V5" t="s">
        <v>2</v>
      </c>
      <c r="W5" t="s">
        <v>4</v>
      </c>
      <c r="Y5" t="s">
        <v>2</v>
      </c>
      <c r="Z5" t="s">
        <v>4</v>
      </c>
      <c r="AB5" t="s">
        <v>2</v>
      </c>
      <c r="AC5" t="s">
        <v>4</v>
      </c>
      <c r="AE5" t="s">
        <v>2</v>
      </c>
      <c r="AF5" t="s">
        <v>4</v>
      </c>
      <c r="AH5" t="s">
        <v>2</v>
      </c>
      <c r="AI5" t="s">
        <v>4</v>
      </c>
      <c r="AK5" t="s">
        <v>2</v>
      </c>
      <c r="AL5" t="s">
        <v>4</v>
      </c>
      <c r="AN5" t="s">
        <v>2</v>
      </c>
      <c r="AO5" t="s">
        <v>4</v>
      </c>
      <c r="AQ5" t="s">
        <v>2</v>
      </c>
      <c r="AR5" t="s">
        <v>4</v>
      </c>
      <c r="AT5" t="s">
        <v>2</v>
      </c>
      <c r="AU5" t="s">
        <v>4</v>
      </c>
      <c r="AW5" t="s">
        <v>2</v>
      </c>
      <c r="AX5" t="s">
        <v>4</v>
      </c>
      <c r="AZ5" t="s">
        <v>2</v>
      </c>
      <c r="BA5" t="s">
        <v>4</v>
      </c>
      <c r="BC5" t="s">
        <v>2</v>
      </c>
      <c r="BD5" t="s">
        <v>4</v>
      </c>
      <c r="BF5" t="s">
        <v>2</v>
      </c>
      <c r="BG5" t="s">
        <v>4</v>
      </c>
      <c r="BI5" t="s">
        <v>2</v>
      </c>
      <c r="BJ5" t="s">
        <v>4</v>
      </c>
      <c r="BL5" t="s">
        <v>2</v>
      </c>
      <c r="BM5" t="s">
        <v>4</v>
      </c>
    </row>
    <row r="6" spans="1:66" x14ac:dyDescent="0.2">
      <c r="A6" s="4">
        <v>0.23500000000000001</v>
      </c>
      <c r="B6" s="4">
        <v>1</v>
      </c>
      <c r="C6" s="4">
        <v>1.0131712259371835</v>
      </c>
      <c r="D6" s="4">
        <v>1</v>
      </c>
      <c r="E6" s="5">
        <v>1.003984</v>
      </c>
      <c r="F6" s="4">
        <f t="shared" ref="F6:F17" si="0">(((E6*9970)-9870)/9870)*100</f>
        <v>1.4156077001013168</v>
      </c>
      <c r="G6" s="1">
        <v>2</v>
      </c>
      <c r="H6" s="2">
        <v>0.16115199999999999</v>
      </c>
      <c r="I6">
        <f t="shared" ref="I6:I17" si="1">(ABS(((H6*9970)-9870)/9870))*100</f>
        <v>83.721525430597779</v>
      </c>
      <c r="J6" s="1">
        <v>3</v>
      </c>
      <c r="K6" s="2">
        <v>0.155033</v>
      </c>
      <c r="L6">
        <f t="shared" ref="L6:L17" si="2">(-((K6*9970)-9870)/9870)*100</f>
        <v>84.339625025329283</v>
      </c>
      <c r="M6" s="1">
        <v>5</v>
      </c>
      <c r="N6" s="2">
        <v>0.58648900000000004</v>
      </c>
      <c r="O6">
        <f t="shared" ref="O6:O17" si="3">(-((N6*9970)-9870)/9870)*100</f>
        <v>40.756886220871316</v>
      </c>
      <c r="P6" s="1">
        <v>6</v>
      </c>
      <c r="Q6" s="2">
        <v>0.56947499999999995</v>
      </c>
      <c r="R6">
        <f t="shared" ref="R6:R17" si="4">(-((Q6*9970)-9870)/9870)*100</f>
        <v>42.475524316109428</v>
      </c>
      <c r="S6" s="1">
        <v>7</v>
      </c>
      <c r="T6" s="2">
        <v>0.50434800000000002</v>
      </c>
      <c r="U6">
        <f t="shared" ref="U6:U17" si="5">(-((T6*9970)-9870)/9870)*100</f>
        <v>49.054209118541024</v>
      </c>
      <c r="V6" s="1">
        <v>11</v>
      </c>
      <c r="W6" s="2">
        <v>0.570407</v>
      </c>
      <c r="X6">
        <f t="shared" ref="X6:X17" si="6">(-((W6*9970)-9870)/9870)*100</f>
        <v>42.381380040526842</v>
      </c>
      <c r="Y6" s="1">
        <v>20</v>
      </c>
      <c r="Z6" s="2">
        <v>0.620313</v>
      </c>
      <c r="AA6">
        <f t="shared" ref="AA6:AA17" si="7">(-((Z6*9970)-9870)/9870)*100</f>
        <v>37.340216717325234</v>
      </c>
      <c r="AB6" s="1">
        <v>29.999999999999996</v>
      </c>
      <c r="AC6" s="2">
        <v>1.0183660000000001</v>
      </c>
      <c r="AD6">
        <f t="shared" ref="AD6:AD17" si="8">(ABS(((AC6*9970)-9870)/9870))*100</f>
        <v>2.8683791286727627</v>
      </c>
      <c r="AE6" s="1">
        <v>40</v>
      </c>
      <c r="AF6" s="2">
        <v>0.97118899999999997</v>
      </c>
      <c r="AG6">
        <f t="shared" ref="AG6:AG17" si="9">(ABS(((AF6*9970)-9870)/9870))*100</f>
        <v>1.8971192502532954</v>
      </c>
      <c r="AH6" s="1">
        <v>50</v>
      </c>
      <c r="AI6" s="2">
        <v>0.97579300000000002</v>
      </c>
      <c r="AJ6">
        <f t="shared" ref="AJ6:AJ17" si="10">(ABS(((AI6*9970)-9870)/9870))*100</f>
        <v>1.4320546099290679</v>
      </c>
      <c r="AK6" s="1">
        <v>59.999999999999993</v>
      </c>
      <c r="AL6" s="2">
        <v>0.96967199999999998</v>
      </c>
      <c r="AM6">
        <f t="shared" ref="AM6:AM17" si="11">(ABS(((AL6*9970)-9870)/9870))*100</f>
        <v>2.0503562310030436</v>
      </c>
      <c r="AN6" s="1">
        <v>70</v>
      </c>
      <c r="AO6" s="2">
        <v>0.96914500000000003</v>
      </c>
      <c r="AP6">
        <f t="shared" ref="AP6:AP17" si="12">(ABS(((AO6*9970)-9870)/9870))*100</f>
        <v>2.1035901722391093</v>
      </c>
      <c r="AQ6" s="1">
        <v>100</v>
      </c>
      <c r="AR6" s="2">
        <v>0.98061600000000004</v>
      </c>
      <c r="AS6">
        <f t="shared" ref="AS6:AS17" si="13">(ABS(((AR6*9970)-9870)/9870))*100</f>
        <v>0.94486808510638709</v>
      </c>
      <c r="AT6" s="1">
        <v>200</v>
      </c>
      <c r="AU6" s="2">
        <v>1.007655</v>
      </c>
      <c r="AV6">
        <f t="shared" ref="AV6:AV17" si="14">(ABS(((AU6*9970)-9870)/9870))*100</f>
        <v>1.786427051671732</v>
      </c>
      <c r="AW6" s="1">
        <v>300</v>
      </c>
      <c r="AX6" s="2">
        <v>0.98287599999999997</v>
      </c>
      <c r="AY6">
        <f t="shared" ref="AY6:AY17" si="15">(ABS(((AX6*9970)-9870)/9870))*100</f>
        <v>0.71657831813577277</v>
      </c>
      <c r="AZ6" s="1">
        <v>400</v>
      </c>
      <c r="BA6" s="2">
        <v>0.99218600000000001</v>
      </c>
      <c r="BB6">
        <f t="shared" ref="BB6:BB17" si="16">(ABS(((BA6*9970)-9870)/9870))*100</f>
        <v>0.22385430597770462</v>
      </c>
      <c r="BC6" s="1">
        <v>1000</v>
      </c>
      <c r="BD6" s="2">
        <v>0.99519299999999999</v>
      </c>
      <c r="BE6">
        <f t="shared" ref="BE6:BE17" si="17">(ABS(((BD6*9970)-9870)/9870))*100</f>
        <v>0.52760091185411018</v>
      </c>
      <c r="BF6" s="1">
        <v>4700</v>
      </c>
      <c r="BG6" s="2">
        <v>0.99066600000000005</v>
      </c>
      <c r="BH6">
        <f t="shared" ref="BH6:BH17" si="18">(ABS(((BG6*9970)-9870)/9870))*100</f>
        <v>7.031428571428576E-2</v>
      </c>
      <c r="BI6" s="1">
        <v>5700</v>
      </c>
      <c r="BJ6" s="2">
        <v>0.99602900000000005</v>
      </c>
      <c r="BK6">
        <f t="shared" ref="BK6:BK17" si="19">(ABS(((BJ6*9970)-9870)/9870))*100</f>
        <v>0.61204792299898692</v>
      </c>
      <c r="BL6" s="1">
        <v>10000</v>
      </c>
      <c r="BM6" s="2">
        <v>0.99615299999999996</v>
      </c>
      <c r="BN6">
        <f t="shared" ref="BN6:BN17" si="20">(ABS(((BM6*9970)-9870)/9870))*100</f>
        <v>0.62457355623099464</v>
      </c>
    </row>
    <row r="7" spans="1:66" x14ac:dyDescent="0.2">
      <c r="A7" s="4">
        <v>0.23500000000000001</v>
      </c>
      <c r="B7" s="4">
        <v>1.0068090000000001</v>
      </c>
      <c r="C7" s="4">
        <v>1.7009699088145893</v>
      </c>
      <c r="D7" s="4">
        <v>1</v>
      </c>
      <c r="E7" s="5">
        <v>1.00498</v>
      </c>
      <c r="F7" s="4">
        <f t="shared" si="0"/>
        <v>1.5162168186423408</v>
      </c>
      <c r="G7" s="1">
        <v>2</v>
      </c>
      <c r="H7" s="2">
        <v>0.157248</v>
      </c>
      <c r="I7">
        <f t="shared" si="1"/>
        <v>84.115880851063835</v>
      </c>
      <c r="J7" s="1">
        <v>3</v>
      </c>
      <c r="K7" s="2">
        <v>0.15926299999999999</v>
      </c>
      <c r="L7">
        <f t="shared" si="2"/>
        <v>83.912339311043567</v>
      </c>
      <c r="M7" s="1">
        <v>5</v>
      </c>
      <c r="N7" s="2">
        <v>0.60636800000000002</v>
      </c>
      <c r="O7">
        <f t="shared" si="3"/>
        <v>38.748845390070919</v>
      </c>
      <c r="P7" s="1">
        <v>6</v>
      </c>
      <c r="Q7" s="2">
        <v>0.52894399999999997</v>
      </c>
      <c r="R7">
        <f t="shared" si="4"/>
        <v>46.569689159067885</v>
      </c>
      <c r="S7" s="1">
        <v>7</v>
      </c>
      <c r="T7" s="2">
        <v>0.52131300000000003</v>
      </c>
      <c r="U7">
        <f t="shared" si="5"/>
        <v>47.34052066869301</v>
      </c>
      <c r="V7" s="1">
        <v>11</v>
      </c>
      <c r="W7" s="2">
        <v>0.52919899999999997</v>
      </c>
      <c r="X7">
        <f t="shared" si="6"/>
        <v>46.543930800405271</v>
      </c>
      <c r="Y7" s="1">
        <v>20</v>
      </c>
      <c r="Z7" s="2">
        <v>0.61579600000000001</v>
      </c>
      <c r="AA7">
        <f t="shared" si="7"/>
        <v>37.796493211752782</v>
      </c>
      <c r="AB7" s="1">
        <v>29.999999999999996</v>
      </c>
      <c r="AC7" s="2">
        <v>1.004799</v>
      </c>
      <c r="AD7">
        <f t="shared" si="8"/>
        <v>1.497933434650462</v>
      </c>
      <c r="AE7" s="1">
        <v>40</v>
      </c>
      <c r="AF7" s="2">
        <v>1.0323830000000001</v>
      </c>
      <c r="AG7">
        <f t="shared" si="9"/>
        <v>4.2842807497467073</v>
      </c>
      <c r="AH7" s="1">
        <v>50</v>
      </c>
      <c r="AI7" s="2">
        <v>1.0003679999999999</v>
      </c>
      <c r="AJ7">
        <f t="shared" si="10"/>
        <v>1.0503440729483187</v>
      </c>
      <c r="AK7" s="1">
        <v>59.999999999999993</v>
      </c>
      <c r="AL7" s="2">
        <v>0.961005</v>
      </c>
      <c r="AM7">
        <f t="shared" si="11"/>
        <v>2.9258373860182423</v>
      </c>
      <c r="AN7" s="1">
        <v>70</v>
      </c>
      <c r="AO7" s="2">
        <v>0.95094599999999996</v>
      </c>
      <c r="AP7">
        <f t="shared" si="12"/>
        <v>3.9419288753799457</v>
      </c>
      <c r="AQ7" s="1">
        <v>100</v>
      </c>
      <c r="AR7" s="2">
        <v>0.97498799999999997</v>
      </c>
      <c r="AS7">
        <f t="shared" si="13"/>
        <v>1.5133702127659656</v>
      </c>
      <c r="AT7" s="1">
        <v>200</v>
      </c>
      <c r="AU7" s="2">
        <v>0.97412399999999999</v>
      </c>
      <c r="AV7">
        <f t="shared" si="14"/>
        <v>1.6006455927051688</v>
      </c>
      <c r="AW7" s="1">
        <v>300</v>
      </c>
      <c r="AX7" s="2">
        <v>0.99527399999999999</v>
      </c>
      <c r="AY7">
        <f t="shared" si="15"/>
        <v>0.5357829787234013</v>
      </c>
      <c r="AZ7" s="1">
        <v>400</v>
      </c>
      <c r="BA7" s="2">
        <v>0.98879099999999998</v>
      </c>
      <c r="BB7">
        <f t="shared" si="16"/>
        <v>0.11908541033435016</v>
      </c>
      <c r="BC7" s="1">
        <v>1000</v>
      </c>
      <c r="BD7" s="2">
        <v>0.98932299999999995</v>
      </c>
      <c r="BE7">
        <f t="shared" si="17"/>
        <v>6.5346403242160928E-2</v>
      </c>
      <c r="BF7" s="1">
        <v>4700</v>
      </c>
      <c r="BG7" s="2">
        <v>1.0029079999999999</v>
      </c>
      <c r="BH7">
        <f t="shared" si="18"/>
        <v>1.3069175278622005</v>
      </c>
      <c r="BI7" s="1">
        <v>5700</v>
      </c>
      <c r="BJ7" s="2">
        <v>0.99949900000000003</v>
      </c>
      <c r="BK7">
        <f t="shared" si="19"/>
        <v>0.96256362715299149</v>
      </c>
      <c r="BL7" s="1">
        <v>10000</v>
      </c>
      <c r="BM7" s="2">
        <v>0.99791099999999999</v>
      </c>
      <c r="BN7">
        <f t="shared" si="20"/>
        <v>0.80215471124619986</v>
      </c>
    </row>
    <row r="8" spans="1:66" x14ac:dyDescent="0.2">
      <c r="A8" s="4">
        <v>0.23500000000000001</v>
      </c>
      <c r="B8" s="4">
        <v>1.0068090000000001</v>
      </c>
      <c r="C8" s="4">
        <v>1.7009699088145893</v>
      </c>
      <c r="D8" s="4">
        <v>1</v>
      </c>
      <c r="E8" s="5">
        <v>1.002988</v>
      </c>
      <c r="F8" s="4">
        <f t="shared" si="0"/>
        <v>1.314998581560274</v>
      </c>
      <c r="G8" s="1">
        <v>2</v>
      </c>
      <c r="H8" s="2">
        <v>0.15793599999999999</v>
      </c>
      <c r="I8">
        <f t="shared" si="1"/>
        <v>84.046383789260389</v>
      </c>
      <c r="J8" s="1">
        <v>3</v>
      </c>
      <c r="K8" s="2">
        <v>0.15762799999999999</v>
      </c>
      <c r="L8">
        <f t="shared" si="2"/>
        <v>84.077495845997987</v>
      </c>
      <c r="M8" s="1">
        <v>5</v>
      </c>
      <c r="N8" s="2">
        <v>0.55479599999999996</v>
      </c>
      <c r="O8">
        <f t="shared" si="3"/>
        <v>43.958296656534962</v>
      </c>
      <c r="P8" s="1">
        <v>6</v>
      </c>
      <c r="Q8" s="2">
        <v>0.55536700000000006</v>
      </c>
      <c r="R8">
        <f t="shared" si="4"/>
        <v>43.900618135764944</v>
      </c>
      <c r="S8" s="1">
        <v>7</v>
      </c>
      <c r="T8" s="2">
        <v>0.61064700000000005</v>
      </c>
      <c r="U8">
        <f t="shared" si="5"/>
        <v>38.31661003039514</v>
      </c>
      <c r="V8" s="1">
        <v>11</v>
      </c>
      <c r="W8" s="2">
        <v>0.51227800000000001</v>
      </c>
      <c r="X8">
        <f t="shared" si="6"/>
        <v>48.253174670719353</v>
      </c>
      <c r="Y8" s="1">
        <v>20</v>
      </c>
      <c r="Z8" s="2">
        <v>0.60573999999999995</v>
      </c>
      <c r="AA8">
        <f t="shared" si="7"/>
        <v>38.812281661600814</v>
      </c>
      <c r="AB8" s="1">
        <v>29.999999999999996</v>
      </c>
      <c r="AC8" s="2">
        <v>0.99068699999999998</v>
      </c>
      <c r="AD8">
        <f t="shared" si="8"/>
        <v>7.2435562310035409E-2</v>
      </c>
      <c r="AE8" s="1">
        <v>40</v>
      </c>
      <c r="AF8" s="2">
        <v>1.0480389999999999</v>
      </c>
      <c r="AG8">
        <f t="shared" si="9"/>
        <v>5.8657429584599736</v>
      </c>
      <c r="AH8" s="1">
        <v>50</v>
      </c>
      <c r="AI8" s="2">
        <v>0.99157300000000004</v>
      </c>
      <c r="AJ8">
        <f t="shared" si="10"/>
        <v>0.16193323201620585</v>
      </c>
      <c r="AK8" s="1">
        <v>59.999999999999993</v>
      </c>
      <c r="AL8" s="2">
        <v>1.0033669999999999</v>
      </c>
      <c r="AM8">
        <f t="shared" si="11"/>
        <v>1.3532825734549114</v>
      </c>
      <c r="AN8" s="1">
        <v>70</v>
      </c>
      <c r="AO8" s="2">
        <v>0.96795900000000001</v>
      </c>
      <c r="AP8">
        <f t="shared" si="12"/>
        <v>2.2233917933130605</v>
      </c>
      <c r="AQ8" s="1">
        <v>100</v>
      </c>
      <c r="AR8" s="2">
        <v>0.99377400000000005</v>
      </c>
      <c r="AS8">
        <f t="shared" si="13"/>
        <v>0.38426322188449624</v>
      </c>
      <c r="AT8" s="1">
        <v>200</v>
      </c>
      <c r="AU8" s="2">
        <v>0.97159700000000004</v>
      </c>
      <c r="AV8">
        <f t="shared" si="14"/>
        <v>1.8559058763931138</v>
      </c>
      <c r="AW8" s="1">
        <v>300</v>
      </c>
      <c r="AX8" s="2">
        <v>0.99616800000000005</v>
      </c>
      <c r="AY8">
        <f t="shared" si="15"/>
        <v>0.6260887537994031</v>
      </c>
      <c r="AZ8" s="1">
        <v>400</v>
      </c>
      <c r="BA8" s="2">
        <v>1.0019670000000001</v>
      </c>
      <c r="BB8">
        <f t="shared" si="16"/>
        <v>1.2118641337386125</v>
      </c>
      <c r="BC8" s="1">
        <v>1000</v>
      </c>
      <c r="BD8" s="2">
        <v>0.98797800000000002</v>
      </c>
      <c r="BE8">
        <f t="shared" si="17"/>
        <v>0.20120911854102397</v>
      </c>
      <c r="BF8" s="1">
        <v>4700</v>
      </c>
      <c r="BG8" s="2">
        <v>0.997699</v>
      </c>
      <c r="BH8">
        <f t="shared" si="18"/>
        <v>0.78073991894630546</v>
      </c>
      <c r="BI8" s="1">
        <v>5700</v>
      </c>
      <c r="BJ8" s="2">
        <v>0.99521199999999999</v>
      </c>
      <c r="BK8">
        <f t="shared" si="19"/>
        <v>0.52952016210738817</v>
      </c>
      <c r="BL8" s="1">
        <v>10000</v>
      </c>
      <c r="BM8" s="2">
        <v>0.99798900000000001</v>
      </c>
      <c r="BN8">
        <f t="shared" si="20"/>
        <v>0.81003373860182026</v>
      </c>
    </row>
    <row r="9" spans="1:66" x14ac:dyDescent="0.2">
      <c r="A9" s="4">
        <v>0.23500000000000001</v>
      </c>
      <c r="B9" s="4">
        <v>1.005814</v>
      </c>
      <c r="C9" s="4">
        <v>1.6004618034447824</v>
      </c>
      <c r="D9" s="4">
        <v>1</v>
      </c>
      <c r="E9" s="5">
        <v>1.008964</v>
      </c>
      <c r="F9" s="4">
        <f t="shared" si="0"/>
        <v>1.9186532928064739</v>
      </c>
      <c r="G9" s="1">
        <v>2</v>
      </c>
      <c r="H9" s="2">
        <v>0.16531699999999999</v>
      </c>
      <c r="I9">
        <f t="shared" si="1"/>
        <v>83.300805572441746</v>
      </c>
      <c r="J9" s="1">
        <v>3</v>
      </c>
      <c r="K9" s="2">
        <v>0.162746</v>
      </c>
      <c r="L9">
        <f t="shared" si="2"/>
        <v>83.56051043566363</v>
      </c>
      <c r="M9" s="1">
        <v>5</v>
      </c>
      <c r="N9" s="2">
        <v>0.57506699999999999</v>
      </c>
      <c r="O9">
        <f t="shared" si="3"/>
        <v>41.910658662613983</v>
      </c>
      <c r="P9" s="1">
        <v>6</v>
      </c>
      <c r="Q9" s="2">
        <v>0.56393700000000002</v>
      </c>
      <c r="R9">
        <f t="shared" si="4"/>
        <v>43.034935258358658</v>
      </c>
      <c r="S9" s="1">
        <v>7</v>
      </c>
      <c r="T9" s="2">
        <v>0.58591800000000005</v>
      </c>
      <c r="U9">
        <f t="shared" si="5"/>
        <v>40.814564741641334</v>
      </c>
      <c r="V9" s="1">
        <v>11</v>
      </c>
      <c r="W9" s="2">
        <v>0.61171500000000001</v>
      </c>
      <c r="X9">
        <f t="shared" si="6"/>
        <v>38.208727963525831</v>
      </c>
      <c r="Y9" s="1">
        <v>20</v>
      </c>
      <c r="Z9" s="2">
        <v>0.65881199999999995</v>
      </c>
      <c r="AA9">
        <f t="shared" si="7"/>
        <v>33.451310638297876</v>
      </c>
      <c r="AB9" s="1">
        <v>29.999999999999996</v>
      </c>
      <c r="AC9" s="2">
        <v>0.98240400000000005</v>
      </c>
      <c r="AD9">
        <f t="shared" si="8"/>
        <v>0.76425653495440204</v>
      </c>
      <c r="AE9" s="1">
        <v>40</v>
      </c>
      <c r="AF9" s="2">
        <v>0.96886099999999997</v>
      </c>
      <c r="AG9">
        <f t="shared" si="9"/>
        <v>2.1322779128672824</v>
      </c>
      <c r="AH9" s="1">
        <v>50</v>
      </c>
      <c r="AI9" s="2">
        <v>0.99328300000000003</v>
      </c>
      <c r="AJ9">
        <f t="shared" si="10"/>
        <v>0.33466575481257049</v>
      </c>
      <c r="AK9" s="1">
        <v>59.999999999999993</v>
      </c>
      <c r="AL9" s="2">
        <v>0.99562700000000004</v>
      </c>
      <c r="AM9">
        <f t="shared" si="11"/>
        <v>0.57144062816616514</v>
      </c>
      <c r="AN9" s="1">
        <v>70</v>
      </c>
      <c r="AO9" s="2">
        <v>0.97644200000000003</v>
      </c>
      <c r="AP9">
        <f t="shared" si="12"/>
        <v>1.3664970618034478</v>
      </c>
      <c r="AQ9" s="1">
        <v>100</v>
      </c>
      <c r="AR9" s="2">
        <v>1.00529</v>
      </c>
      <c r="AS9">
        <f t="shared" si="13"/>
        <v>1.5475309017223877</v>
      </c>
      <c r="AT9" s="1">
        <v>200</v>
      </c>
      <c r="AU9" s="2">
        <v>0.97693200000000002</v>
      </c>
      <c r="AV9">
        <f t="shared" si="14"/>
        <v>1.3170006079027397</v>
      </c>
      <c r="AW9" s="1">
        <v>300</v>
      </c>
      <c r="AX9" s="2">
        <v>0.996085</v>
      </c>
      <c r="AY9">
        <f t="shared" si="15"/>
        <v>0.61770466058764029</v>
      </c>
      <c r="AZ9" s="1">
        <v>400</v>
      </c>
      <c r="BA9" s="2">
        <v>0.99199899999999996</v>
      </c>
      <c r="BB9">
        <f t="shared" si="16"/>
        <v>0.20496484295844788</v>
      </c>
      <c r="BC9" s="1">
        <v>1000</v>
      </c>
      <c r="BD9" s="2">
        <v>0.96104100000000003</v>
      </c>
      <c r="BE9">
        <f t="shared" si="17"/>
        <v>2.9222009118541026</v>
      </c>
      <c r="BF9" s="1">
        <v>4700</v>
      </c>
      <c r="BG9" s="2">
        <v>0.99522100000000002</v>
      </c>
      <c r="BH9">
        <f t="shared" si="18"/>
        <v>0.53042928064843697</v>
      </c>
      <c r="BI9" s="1">
        <v>5700</v>
      </c>
      <c r="BJ9" s="2">
        <v>0.99828700000000004</v>
      </c>
      <c r="BK9">
        <f t="shared" si="19"/>
        <v>0.84013566362714809</v>
      </c>
      <c r="BL9" s="1">
        <v>10000</v>
      </c>
      <c r="BM9" s="2">
        <v>0.99746999999999997</v>
      </c>
      <c r="BN9">
        <f t="shared" si="20"/>
        <v>0.75760790273556788</v>
      </c>
    </row>
    <row r="10" spans="1:66" x14ac:dyDescent="0.2">
      <c r="A10" s="4">
        <v>0.23500000000000001</v>
      </c>
      <c r="B10" s="4">
        <v>1.007782</v>
      </c>
      <c r="C10" s="4">
        <v>1.7992557244174292</v>
      </c>
      <c r="D10" s="4">
        <v>1</v>
      </c>
      <c r="E10" s="5">
        <v>1.002982</v>
      </c>
      <c r="F10" s="4">
        <f t="shared" si="0"/>
        <v>1.3143925025329328</v>
      </c>
      <c r="G10" s="1">
        <v>2</v>
      </c>
      <c r="H10" s="2">
        <v>0.15021200000000001</v>
      </c>
      <c r="I10">
        <f t="shared" si="1"/>
        <v>84.826609523809523</v>
      </c>
      <c r="J10" s="1">
        <v>3</v>
      </c>
      <c r="K10" s="2">
        <v>0.158387</v>
      </c>
      <c r="L10">
        <f t="shared" si="2"/>
        <v>84.000826849037495</v>
      </c>
      <c r="M10" s="1">
        <v>5</v>
      </c>
      <c r="N10" s="2">
        <v>0.59911899999999996</v>
      </c>
      <c r="O10">
        <f t="shared" si="3"/>
        <v>39.481089868287746</v>
      </c>
      <c r="P10" s="1">
        <v>6</v>
      </c>
      <c r="Q10" s="2">
        <v>0.62104800000000004</v>
      </c>
      <c r="R10">
        <f t="shared" si="4"/>
        <v>37.26597203647416</v>
      </c>
      <c r="S10" s="1">
        <v>7</v>
      </c>
      <c r="T10" s="2">
        <v>0.56670100000000001</v>
      </c>
      <c r="U10">
        <f t="shared" si="5"/>
        <v>42.755734853090175</v>
      </c>
      <c r="V10" s="1">
        <v>11</v>
      </c>
      <c r="W10" s="2">
        <v>0.54377399999999998</v>
      </c>
      <c r="X10">
        <f t="shared" si="6"/>
        <v>45.071663829787234</v>
      </c>
      <c r="Y10" s="1">
        <v>20</v>
      </c>
      <c r="Z10" s="2">
        <v>0.64305599999999996</v>
      </c>
      <c r="AA10">
        <f t="shared" si="7"/>
        <v>35.04287416413375</v>
      </c>
      <c r="AB10" s="1">
        <v>29.999999999999996</v>
      </c>
      <c r="AC10" s="2">
        <v>1.014637</v>
      </c>
      <c r="AD10">
        <f t="shared" si="8"/>
        <v>2.4917010131712223</v>
      </c>
      <c r="AE10" s="1">
        <v>40</v>
      </c>
      <c r="AF10" s="2">
        <v>0.92316600000000004</v>
      </c>
      <c r="AG10">
        <f t="shared" si="9"/>
        <v>6.7480747720364773</v>
      </c>
      <c r="AH10" s="1">
        <v>50</v>
      </c>
      <c r="AI10" s="2">
        <v>0.98555700000000002</v>
      </c>
      <c r="AJ10">
        <f t="shared" si="10"/>
        <v>0.44576200607902167</v>
      </c>
      <c r="AK10" s="1">
        <v>59.999999999999993</v>
      </c>
      <c r="AL10" s="2">
        <v>0.97384099999999996</v>
      </c>
      <c r="AM10">
        <f t="shared" si="11"/>
        <v>1.6292323201621068</v>
      </c>
      <c r="AN10" s="1">
        <v>70</v>
      </c>
      <c r="AO10" s="2">
        <v>1.0038389999999999</v>
      </c>
      <c r="AP10">
        <f t="shared" si="12"/>
        <v>1.4009607902735408</v>
      </c>
      <c r="AQ10" s="1">
        <v>100</v>
      </c>
      <c r="AR10" s="2">
        <v>0.99753400000000003</v>
      </c>
      <c r="AS10">
        <f t="shared" si="13"/>
        <v>0.76407274569403427</v>
      </c>
      <c r="AT10" s="1">
        <v>200</v>
      </c>
      <c r="AU10" s="2">
        <v>0.99506899999999998</v>
      </c>
      <c r="AV10">
        <f t="shared" si="14"/>
        <v>0.51507527862208402</v>
      </c>
      <c r="AW10" s="1">
        <v>300</v>
      </c>
      <c r="AX10" s="2">
        <v>1.0097879999999999</v>
      </c>
      <c r="AY10">
        <f t="shared" si="15"/>
        <v>2.00188814589665</v>
      </c>
      <c r="AZ10" s="1">
        <v>400</v>
      </c>
      <c r="BA10" s="2">
        <v>0.98158100000000004</v>
      </c>
      <c r="BB10">
        <f t="shared" si="16"/>
        <v>0.84739037487334201</v>
      </c>
      <c r="BC10" s="1">
        <v>1000</v>
      </c>
      <c r="BD10" s="2">
        <v>0.96567199999999997</v>
      </c>
      <c r="BE10">
        <f t="shared" si="17"/>
        <v>2.4544089159067841</v>
      </c>
      <c r="BF10" s="1">
        <v>4700</v>
      </c>
      <c r="BG10" s="2">
        <v>0.99631499999999995</v>
      </c>
      <c r="BH10">
        <f t="shared" si="18"/>
        <v>0.64093768996959533</v>
      </c>
      <c r="BI10" s="1">
        <v>5700</v>
      </c>
      <c r="BJ10" s="2">
        <v>0.99661</v>
      </c>
      <c r="BK10">
        <f t="shared" si="19"/>
        <v>0.67073657548125243</v>
      </c>
      <c r="BL10" s="1">
        <v>10000</v>
      </c>
      <c r="BM10" s="2">
        <v>0.99561299999999997</v>
      </c>
      <c r="BN10">
        <f t="shared" si="20"/>
        <v>0.57002644376899247</v>
      </c>
    </row>
    <row r="11" spans="1:66" x14ac:dyDescent="0.2">
      <c r="A11" s="4">
        <v>0.23500000000000001</v>
      </c>
      <c r="B11" s="4">
        <v>1.0087550000000001</v>
      </c>
      <c r="C11" s="4">
        <v>1.8975415400202686</v>
      </c>
      <c r="D11" s="4">
        <v>1</v>
      </c>
      <c r="E11" s="5">
        <v>1.007968</v>
      </c>
      <c r="F11" s="4">
        <f t="shared" si="0"/>
        <v>1.8180441742654498</v>
      </c>
      <c r="G11" s="1">
        <v>2</v>
      </c>
      <c r="H11" s="2">
        <v>0.15914300000000001</v>
      </c>
      <c r="I11">
        <f t="shared" si="1"/>
        <v>83.924460891590684</v>
      </c>
      <c r="J11" s="1">
        <v>3</v>
      </c>
      <c r="K11" s="2">
        <v>0.149343</v>
      </c>
      <c r="L11">
        <f t="shared" si="2"/>
        <v>84.914389969604855</v>
      </c>
      <c r="M11" s="1">
        <v>5</v>
      </c>
      <c r="N11" s="2">
        <v>0.61159399999999997</v>
      </c>
      <c r="O11">
        <f t="shared" si="3"/>
        <v>38.22095055724418</v>
      </c>
      <c r="P11" s="1">
        <v>6</v>
      </c>
      <c r="Q11" s="2">
        <v>0.55818500000000004</v>
      </c>
      <c r="R11">
        <f t="shared" si="4"/>
        <v>43.615963019250245</v>
      </c>
      <c r="S11" s="1">
        <v>7</v>
      </c>
      <c r="T11" s="2">
        <v>0.54541399999999995</v>
      </c>
      <c r="U11">
        <f t="shared" si="5"/>
        <v>44.906002228976696</v>
      </c>
      <c r="V11" s="1">
        <v>11</v>
      </c>
      <c r="W11" s="2">
        <v>0.53466800000000003</v>
      </c>
      <c r="X11">
        <f t="shared" si="6"/>
        <v>45.991489766970609</v>
      </c>
      <c r="Y11" s="1">
        <v>20</v>
      </c>
      <c r="Z11" s="2">
        <v>0.58480299999999996</v>
      </c>
      <c r="AA11">
        <f t="shared" si="7"/>
        <v>40.927194427558263</v>
      </c>
      <c r="AB11" s="1">
        <v>29.999999999999996</v>
      </c>
      <c r="AC11" s="2">
        <v>1.025595</v>
      </c>
      <c r="AD11">
        <f t="shared" si="8"/>
        <v>3.5986033434650508</v>
      </c>
      <c r="AE11" s="1">
        <v>40</v>
      </c>
      <c r="AF11" s="2">
        <v>0.92960900000000002</v>
      </c>
      <c r="AG11">
        <f t="shared" si="9"/>
        <v>6.0972469098277537</v>
      </c>
      <c r="AH11" s="1">
        <v>50</v>
      </c>
      <c r="AI11" s="2">
        <v>0.94934099999999999</v>
      </c>
      <c r="AJ11">
        <f t="shared" si="10"/>
        <v>4.1040550151975621</v>
      </c>
      <c r="AK11" s="1">
        <v>59.999999999999993</v>
      </c>
      <c r="AL11" s="2">
        <v>0.96012399999999998</v>
      </c>
      <c r="AM11">
        <f t="shared" si="11"/>
        <v>3.0148299898682889</v>
      </c>
      <c r="AN11" s="1">
        <v>70</v>
      </c>
      <c r="AO11" s="2">
        <v>0.99107999999999996</v>
      </c>
      <c r="AP11">
        <f t="shared" si="12"/>
        <v>0.11213373860182686</v>
      </c>
      <c r="AQ11" s="1">
        <v>100</v>
      </c>
      <c r="AR11" s="2">
        <v>0.96050500000000005</v>
      </c>
      <c r="AS11">
        <f t="shared" si="13"/>
        <v>2.9763439716311981</v>
      </c>
      <c r="AT11" s="1">
        <v>200</v>
      </c>
      <c r="AU11" s="2">
        <v>0.99727299999999997</v>
      </c>
      <c r="AV11">
        <f t="shared" si="14"/>
        <v>0.73770830800404497</v>
      </c>
      <c r="AW11" s="1">
        <v>300</v>
      </c>
      <c r="AX11" s="2">
        <v>0.98189400000000004</v>
      </c>
      <c r="AY11">
        <f t="shared" si="15"/>
        <v>0.81577325227962427</v>
      </c>
      <c r="AZ11" s="1">
        <v>400</v>
      </c>
      <c r="BA11" s="2">
        <v>0.98455599999999999</v>
      </c>
      <c r="BB11">
        <f t="shared" si="16"/>
        <v>0.54687619047618807</v>
      </c>
      <c r="BC11" s="1">
        <v>1000</v>
      </c>
      <c r="BD11" s="2">
        <v>0.99095800000000001</v>
      </c>
      <c r="BE11">
        <f t="shared" si="17"/>
        <v>9.9810131712253863E-2</v>
      </c>
      <c r="BF11" s="1">
        <v>4700</v>
      </c>
      <c r="BG11" s="2">
        <v>0.99576600000000004</v>
      </c>
      <c r="BH11">
        <f t="shared" si="18"/>
        <v>0.5854814589665629</v>
      </c>
      <c r="BI11" s="1">
        <v>5700</v>
      </c>
      <c r="BJ11" s="2">
        <v>0.99814999999999998</v>
      </c>
      <c r="BK11">
        <f t="shared" si="19"/>
        <v>0.82629685916920359</v>
      </c>
      <c r="BL11" s="1">
        <v>10000</v>
      </c>
      <c r="BM11" s="2">
        <v>0.99418099999999998</v>
      </c>
      <c r="BN11">
        <f t="shared" si="20"/>
        <v>0.42537558257346025</v>
      </c>
    </row>
    <row r="12" spans="1:66" x14ac:dyDescent="0.2">
      <c r="A12" s="4">
        <v>0.23500000000000001</v>
      </c>
      <c r="B12" s="4">
        <v>1.0019400000000001</v>
      </c>
      <c r="C12" s="4">
        <v>1.2091367781155029</v>
      </c>
      <c r="D12" s="4">
        <v>1</v>
      </c>
      <c r="E12" s="5">
        <v>1.0089459999999999</v>
      </c>
      <c r="F12" s="4">
        <f t="shared" si="0"/>
        <v>1.9168350557244134</v>
      </c>
      <c r="G12" s="1">
        <v>2</v>
      </c>
      <c r="H12" s="2">
        <v>0.15917999999999999</v>
      </c>
      <c r="I12">
        <f t="shared" si="1"/>
        <v>83.920723404255313</v>
      </c>
      <c r="J12" s="1">
        <v>3</v>
      </c>
      <c r="K12" s="2">
        <v>0.149704</v>
      </c>
      <c r="L12">
        <f t="shared" si="2"/>
        <v>84.877924214792301</v>
      </c>
      <c r="M12" s="1">
        <v>5</v>
      </c>
      <c r="N12" s="2">
        <v>0.57121999999999995</v>
      </c>
      <c r="O12">
        <f t="shared" si="3"/>
        <v>42.299256332320176</v>
      </c>
      <c r="P12" s="1">
        <v>6</v>
      </c>
      <c r="Q12" s="2">
        <v>0.59589599999999998</v>
      </c>
      <c r="R12">
        <f t="shared" si="4"/>
        <v>39.806655319148931</v>
      </c>
      <c r="S12" s="1">
        <v>7</v>
      </c>
      <c r="T12" s="2">
        <v>0.52988199999999996</v>
      </c>
      <c r="U12">
        <f t="shared" si="5"/>
        <v>46.474938804457956</v>
      </c>
      <c r="V12" s="1">
        <v>11</v>
      </c>
      <c r="W12" s="2">
        <v>0.53910899999999995</v>
      </c>
      <c r="X12">
        <f t="shared" si="6"/>
        <v>45.542890273556232</v>
      </c>
      <c r="Y12" s="1">
        <v>20</v>
      </c>
      <c r="Z12" s="2">
        <v>0.64850300000000005</v>
      </c>
      <c r="AA12">
        <f t="shared" si="7"/>
        <v>34.492655420466058</v>
      </c>
      <c r="AB12" s="1">
        <v>29.999999999999996</v>
      </c>
      <c r="AC12" s="2">
        <v>0.96847099999999997</v>
      </c>
      <c r="AD12">
        <f t="shared" si="8"/>
        <v>2.1716730496453849</v>
      </c>
      <c r="AE12" s="1">
        <v>40</v>
      </c>
      <c r="AF12" s="2">
        <v>1.0277019999999999</v>
      </c>
      <c r="AG12">
        <f t="shared" si="9"/>
        <v>3.8114380952380769</v>
      </c>
      <c r="AH12" s="1">
        <v>50</v>
      </c>
      <c r="AI12" s="2">
        <v>0.961561</v>
      </c>
      <c r="AJ12">
        <f t="shared" si="10"/>
        <v>2.8696740628166144</v>
      </c>
      <c r="AK12" s="1">
        <v>59.999999999999993</v>
      </c>
      <c r="AL12" s="2">
        <v>0.95268399999999998</v>
      </c>
      <c r="AM12">
        <f t="shared" si="11"/>
        <v>3.7663679837892539</v>
      </c>
      <c r="AN12" s="1">
        <v>70</v>
      </c>
      <c r="AO12" s="2">
        <v>0.98521999999999998</v>
      </c>
      <c r="AP12">
        <f t="shared" si="12"/>
        <v>0.47980344478217812</v>
      </c>
      <c r="AQ12" s="1">
        <v>100</v>
      </c>
      <c r="AR12" s="2">
        <v>1.0066109999999999</v>
      </c>
      <c r="AS12">
        <f t="shared" si="13"/>
        <v>1.6809693009118492</v>
      </c>
      <c r="AT12" s="1">
        <v>200</v>
      </c>
      <c r="AU12" s="2">
        <v>0.97608399999999995</v>
      </c>
      <c r="AV12">
        <f t="shared" si="14"/>
        <v>1.4026597771023355</v>
      </c>
      <c r="AW12" s="1">
        <v>300</v>
      </c>
      <c r="AX12" s="2">
        <v>0.99639500000000003</v>
      </c>
      <c r="AY12">
        <f t="shared" si="15"/>
        <v>0.64901874366768741</v>
      </c>
      <c r="AZ12" s="1">
        <v>400</v>
      </c>
      <c r="BA12" s="2">
        <v>0.99527900000000002</v>
      </c>
      <c r="BB12">
        <f t="shared" si="16"/>
        <v>0.5362880445795436</v>
      </c>
      <c r="BC12" s="1">
        <v>1000</v>
      </c>
      <c r="BD12" s="2">
        <v>1.0135879999999999</v>
      </c>
      <c r="BE12">
        <f t="shared" si="17"/>
        <v>2.3857381965552151</v>
      </c>
      <c r="BF12" s="1">
        <v>4700</v>
      </c>
      <c r="BG12" s="2">
        <v>0.99158599999999997</v>
      </c>
      <c r="BH12">
        <f t="shared" si="18"/>
        <v>0.1632464032421426</v>
      </c>
      <c r="BI12" s="1">
        <v>5700</v>
      </c>
      <c r="BJ12" s="2">
        <v>0.997089</v>
      </c>
      <c r="BK12">
        <f t="shared" si="19"/>
        <v>0.71912188449847736</v>
      </c>
      <c r="BL12" s="1">
        <v>10000</v>
      </c>
      <c r="BM12" s="2">
        <v>0.99609899999999996</v>
      </c>
      <c r="BN12">
        <f t="shared" si="20"/>
        <v>0.61911884498479453</v>
      </c>
    </row>
    <row r="13" spans="1:66" x14ac:dyDescent="0.2">
      <c r="A13" s="4">
        <v>0.23500000000000001</v>
      </c>
      <c r="B13" s="4">
        <v>1.001946</v>
      </c>
      <c r="C13" s="4">
        <v>1.2097428571428628</v>
      </c>
      <c r="D13" s="4">
        <v>1</v>
      </c>
      <c r="E13" s="5">
        <v>1.001992</v>
      </c>
      <c r="F13" s="4">
        <f t="shared" si="0"/>
        <v>1.21438946301925</v>
      </c>
      <c r="G13" s="1">
        <v>2</v>
      </c>
      <c r="H13" s="2">
        <v>0.14877399999999999</v>
      </c>
      <c r="I13">
        <f t="shared" si="1"/>
        <v>84.971866464032416</v>
      </c>
      <c r="J13" s="1">
        <v>3</v>
      </c>
      <c r="K13" s="2">
        <v>0.15440400000000001</v>
      </c>
      <c r="L13">
        <f t="shared" si="2"/>
        <v>84.403162310030382</v>
      </c>
      <c r="M13" s="1">
        <v>5</v>
      </c>
      <c r="N13" s="2">
        <v>0.61020399999999997</v>
      </c>
      <c r="O13">
        <f t="shared" si="3"/>
        <v>38.361358865248228</v>
      </c>
      <c r="P13" s="1">
        <v>6</v>
      </c>
      <c r="Q13" s="2">
        <v>0.53065499999999999</v>
      </c>
      <c r="R13">
        <f t="shared" si="4"/>
        <v>46.396855623100308</v>
      </c>
      <c r="S13" s="1">
        <v>7</v>
      </c>
      <c r="T13" s="2">
        <v>0.55686500000000005</v>
      </c>
      <c r="U13">
        <f t="shared" si="5"/>
        <v>43.749300405268485</v>
      </c>
      <c r="V13" s="1">
        <v>11</v>
      </c>
      <c r="W13" s="2">
        <v>0.53952599999999995</v>
      </c>
      <c r="X13">
        <f t="shared" si="6"/>
        <v>45.50076778115502</v>
      </c>
      <c r="Y13" s="1">
        <v>20</v>
      </c>
      <c r="Z13" s="2">
        <v>0.63094700000000004</v>
      </c>
      <c r="AA13">
        <f t="shared" si="7"/>
        <v>36.26604265450861</v>
      </c>
      <c r="AB13" s="1">
        <v>29.999999999999996</v>
      </c>
      <c r="AC13" s="2">
        <v>1.014068</v>
      </c>
      <c r="AD13">
        <f t="shared" si="8"/>
        <v>2.4342245187436573</v>
      </c>
      <c r="AE13" s="1">
        <v>40</v>
      </c>
      <c r="AF13" s="2">
        <v>1.036046</v>
      </c>
      <c r="AG13">
        <f t="shared" si="9"/>
        <v>4.6542919959473101</v>
      </c>
      <c r="AH13" s="1">
        <v>50</v>
      </c>
      <c r="AI13" s="2">
        <v>0.98053000000000001</v>
      </c>
      <c r="AJ13">
        <f t="shared" si="10"/>
        <v>0.95355521783182062</v>
      </c>
      <c r="AK13" s="1">
        <v>59.999999999999993</v>
      </c>
      <c r="AL13" s="2">
        <v>0.97255400000000003</v>
      </c>
      <c r="AM13">
        <f t="shared" si="11"/>
        <v>1.7592362715298817</v>
      </c>
      <c r="AN13" s="1">
        <v>70</v>
      </c>
      <c r="AO13" s="2">
        <v>0.96226400000000001</v>
      </c>
      <c r="AP13">
        <f t="shared" si="12"/>
        <v>2.7986618034447757</v>
      </c>
      <c r="AQ13" s="1">
        <v>100</v>
      </c>
      <c r="AR13" s="2">
        <v>1.0159419999999999</v>
      </c>
      <c r="AS13">
        <f t="shared" si="13"/>
        <v>2.6235232016210577</v>
      </c>
      <c r="AT13" s="1">
        <v>200</v>
      </c>
      <c r="AU13" s="2">
        <v>0.97015799999999996</v>
      </c>
      <c r="AV13">
        <f t="shared" si="14"/>
        <v>2.0012638297872418</v>
      </c>
      <c r="AW13" s="1">
        <v>300</v>
      </c>
      <c r="AX13" s="2">
        <v>0.99217500000000003</v>
      </c>
      <c r="AY13">
        <f t="shared" si="15"/>
        <v>0.2227431610942211</v>
      </c>
      <c r="AZ13" s="1">
        <v>400</v>
      </c>
      <c r="BA13" s="2">
        <v>0.98477499999999996</v>
      </c>
      <c r="BB13">
        <f t="shared" si="16"/>
        <v>0.52475430597771655</v>
      </c>
      <c r="BC13" s="1">
        <v>1000</v>
      </c>
      <c r="BD13" s="2">
        <v>0.96280500000000002</v>
      </c>
      <c r="BE13">
        <f t="shared" si="17"/>
        <v>2.744013677811556</v>
      </c>
      <c r="BF13" s="1">
        <v>4700</v>
      </c>
      <c r="BG13" s="2">
        <v>0.98831999999999998</v>
      </c>
      <c r="BH13">
        <f t="shared" si="18"/>
        <v>0.16666261398176208</v>
      </c>
      <c r="BI13" s="1">
        <v>5700</v>
      </c>
      <c r="BJ13" s="2">
        <v>0.99762300000000004</v>
      </c>
      <c r="BK13">
        <f t="shared" si="19"/>
        <v>0.77306291793313819</v>
      </c>
      <c r="BL13" s="1">
        <v>10000</v>
      </c>
      <c r="BM13" s="2">
        <v>0.99845499999999998</v>
      </c>
      <c r="BN13">
        <f t="shared" si="20"/>
        <v>0.85710587639310842</v>
      </c>
    </row>
    <row r="14" spans="1:66" x14ac:dyDescent="0.2">
      <c r="A14" s="4">
        <v>0.23500000000000001</v>
      </c>
      <c r="B14" s="4">
        <v>1.007782</v>
      </c>
      <c r="C14" s="4">
        <v>1.7992557244174292</v>
      </c>
      <c r="D14" s="4">
        <v>1</v>
      </c>
      <c r="E14" s="5">
        <v>1.005976</v>
      </c>
      <c r="F14" s="4">
        <f t="shared" si="0"/>
        <v>1.6168259371833833</v>
      </c>
      <c r="G14" s="1">
        <v>2</v>
      </c>
      <c r="H14" s="2">
        <v>0.151754</v>
      </c>
      <c r="I14">
        <f t="shared" si="1"/>
        <v>84.670847213779126</v>
      </c>
      <c r="J14" s="1">
        <v>3</v>
      </c>
      <c r="K14" s="2">
        <v>0.162305</v>
      </c>
      <c r="L14">
        <f t="shared" si="2"/>
        <v>83.605057244174262</v>
      </c>
      <c r="M14" s="1">
        <v>5</v>
      </c>
      <c r="N14" s="2">
        <v>0.57604699999999998</v>
      </c>
      <c r="O14">
        <f t="shared" si="3"/>
        <v>41.811665754812566</v>
      </c>
      <c r="P14" s="1">
        <v>6</v>
      </c>
      <c r="Q14" s="2">
        <v>0.510772</v>
      </c>
      <c r="R14">
        <f t="shared" si="4"/>
        <v>48.405300506585611</v>
      </c>
      <c r="S14" s="1">
        <v>7</v>
      </c>
      <c r="T14" s="2">
        <v>0.52666800000000003</v>
      </c>
      <c r="U14">
        <f t="shared" si="5"/>
        <v>46.799595136778116</v>
      </c>
      <c r="V14" s="1">
        <v>11</v>
      </c>
      <c r="W14" s="2">
        <v>0.52006799999999997</v>
      </c>
      <c r="X14">
        <f t="shared" si="6"/>
        <v>47.466282066869304</v>
      </c>
      <c r="Y14" s="1">
        <v>20</v>
      </c>
      <c r="Z14" s="2">
        <v>0.58785100000000001</v>
      </c>
      <c r="AA14">
        <f t="shared" si="7"/>
        <v>40.619306281661608</v>
      </c>
      <c r="AB14" s="1">
        <v>29.999999999999996</v>
      </c>
      <c r="AC14" s="2">
        <v>0.96294299999999999</v>
      </c>
      <c r="AD14">
        <f t="shared" si="8"/>
        <v>2.730073860182376</v>
      </c>
      <c r="AE14" s="1">
        <v>40</v>
      </c>
      <c r="AF14" s="2">
        <v>0.95416699999999999</v>
      </c>
      <c r="AG14">
        <f t="shared" si="9"/>
        <v>3.6165654508611924</v>
      </c>
      <c r="AH14" s="1">
        <v>50</v>
      </c>
      <c r="AI14" s="2">
        <v>0.99039299999999997</v>
      </c>
      <c r="AJ14">
        <f t="shared" si="10"/>
        <v>4.2737689969595642E-2</v>
      </c>
      <c r="AK14" s="1">
        <v>59.999999999999993</v>
      </c>
      <c r="AL14" s="2">
        <v>0.96040800000000004</v>
      </c>
      <c r="AM14">
        <f t="shared" si="11"/>
        <v>2.9861422492401153</v>
      </c>
      <c r="AN14" s="1">
        <v>70</v>
      </c>
      <c r="AO14" s="2">
        <v>0.98520600000000003</v>
      </c>
      <c r="AP14">
        <f t="shared" si="12"/>
        <v>0.48121762917933225</v>
      </c>
      <c r="AQ14" s="1">
        <v>100</v>
      </c>
      <c r="AR14" s="2">
        <v>1.0003839999999999</v>
      </c>
      <c r="AS14">
        <f t="shared" si="13"/>
        <v>1.0519602836879445</v>
      </c>
      <c r="AT14" s="1">
        <v>200</v>
      </c>
      <c r="AU14" s="2">
        <v>0.98463400000000001</v>
      </c>
      <c r="AV14">
        <f t="shared" si="14"/>
        <v>0.53899716312056756</v>
      </c>
      <c r="AW14" s="1">
        <v>300</v>
      </c>
      <c r="AX14" s="2">
        <v>0.99846599999999996</v>
      </c>
      <c r="AY14">
        <f t="shared" si="15"/>
        <v>0.85821702127659194</v>
      </c>
      <c r="AZ14" s="1">
        <v>400</v>
      </c>
      <c r="BA14" s="2">
        <v>1.0058450000000001</v>
      </c>
      <c r="BB14">
        <f t="shared" si="16"/>
        <v>1.6035932117527982</v>
      </c>
      <c r="BC14" s="1">
        <v>1000</v>
      </c>
      <c r="BD14" s="2">
        <v>0.98385199999999995</v>
      </c>
      <c r="BE14">
        <f t="shared" si="17"/>
        <v>0.6179894630192625</v>
      </c>
      <c r="BF14" s="1">
        <v>4700</v>
      </c>
      <c r="BG14" s="2">
        <v>0.99163199999999996</v>
      </c>
      <c r="BH14">
        <f t="shared" si="18"/>
        <v>0.16789300911852989</v>
      </c>
      <c r="BI14" s="1">
        <v>5700</v>
      </c>
      <c r="BJ14" s="2">
        <v>1.0000640000000001</v>
      </c>
      <c r="BK14">
        <f t="shared" si="19"/>
        <v>1.0196360688956498</v>
      </c>
      <c r="BL14" s="1">
        <v>10000</v>
      </c>
      <c r="BM14" s="2">
        <v>0.99762399999999996</v>
      </c>
      <c r="BN14">
        <f t="shared" si="20"/>
        <v>0.77316393110435555</v>
      </c>
    </row>
    <row r="15" spans="1:66" x14ac:dyDescent="0.2">
      <c r="A15" s="4">
        <v>0.23500000000000001</v>
      </c>
      <c r="B15" s="4">
        <v>1.0106999999999999</v>
      </c>
      <c r="C15" s="4">
        <v>2.0940121580547122</v>
      </c>
      <c r="D15" s="4">
        <v>1</v>
      </c>
      <c r="E15" s="5">
        <v>1.003984</v>
      </c>
      <c r="F15" s="4">
        <f t="shared" si="0"/>
        <v>1.4156077001013168</v>
      </c>
      <c r="G15" s="1">
        <v>2</v>
      </c>
      <c r="H15" s="2">
        <v>0.15975800000000001</v>
      </c>
      <c r="I15">
        <f t="shared" si="1"/>
        <v>83.86233779128672</v>
      </c>
      <c r="J15" s="1">
        <v>3</v>
      </c>
      <c r="K15" s="2">
        <v>0.16137799999999999</v>
      </c>
      <c r="L15">
        <f t="shared" si="2"/>
        <v>83.698696453900709</v>
      </c>
      <c r="M15" s="1">
        <v>5</v>
      </c>
      <c r="N15" s="2">
        <v>0.53439300000000001</v>
      </c>
      <c r="O15">
        <f t="shared" si="3"/>
        <v>46.01926838905775</v>
      </c>
      <c r="P15" s="1">
        <v>6</v>
      </c>
      <c r="Q15" s="2">
        <v>0.52928299999999995</v>
      </c>
      <c r="R15">
        <f t="shared" si="4"/>
        <v>46.535445694022293</v>
      </c>
      <c r="S15" s="1">
        <v>7</v>
      </c>
      <c r="T15" s="2">
        <v>0.58681899999999998</v>
      </c>
      <c r="U15">
        <f t="shared" si="5"/>
        <v>40.723551874366763</v>
      </c>
      <c r="V15" s="1">
        <v>11</v>
      </c>
      <c r="W15" s="2">
        <v>0.56347800000000003</v>
      </c>
      <c r="X15">
        <f t="shared" si="6"/>
        <v>43.081300303951366</v>
      </c>
      <c r="Y15" s="1">
        <v>20</v>
      </c>
      <c r="Z15" s="2">
        <v>0.679037</v>
      </c>
      <c r="AA15">
        <f t="shared" si="7"/>
        <v>31.408319250253296</v>
      </c>
      <c r="AB15" s="1">
        <v>29.999999999999996</v>
      </c>
      <c r="AC15" s="2">
        <v>0.97380699999999998</v>
      </c>
      <c r="AD15">
        <f t="shared" si="8"/>
        <v>1.6326667679837932</v>
      </c>
      <c r="AE15" s="1">
        <v>40</v>
      </c>
      <c r="AF15" s="2">
        <v>0.95066899999999999</v>
      </c>
      <c r="AG15">
        <f t="shared" si="9"/>
        <v>3.9699095238095237</v>
      </c>
      <c r="AH15" s="1">
        <v>50</v>
      </c>
      <c r="AI15" s="2">
        <v>0.99526499999999996</v>
      </c>
      <c r="AJ15">
        <f t="shared" si="10"/>
        <v>0.53487386018237104</v>
      </c>
      <c r="AK15" s="1">
        <v>59.999999999999993</v>
      </c>
      <c r="AL15" s="2">
        <v>0.97902800000000001</v>
      </c>
      <c r="AM15">
        <f t="shared" si="11"/>
        <v>1.1052770010131787</v>
      </c>
      <c r="AN15" s="1">
        <v>70</v>
      </c>
      <c r="AO15" s="2">
        <v>1.002068</v>
      </c>
      <c r="AP15">
        <f t="shared" si="12"/>
        <v>1.2220664640324173</v>
      </c>
      <c r="AQ15" s="1">
        <v>100</v>
      </c>
      <c r="AR15" s="2">
        <v>1.0255019999999999</v>
      </c>
      <c r="AS15">
        <f t="shared" si="13"/>
        <v>3.5892091185410222</v>
      </c>
      <c r="AT15" s="1">
        <v>200</v>
      </c>
      <c r="AU15" s="2">
        <v>0.97150800000000004</v>
      </c>
      <c r="AV15">
        <f t="shared" si="14"/>
        <v>1.8648960486322179</v>
      </c>
      <c r="AW15" s="1">
        <v>300</v>
      </c>
      <c r="AX15" s="2">
        <v>0.98801700000000003</v>
      </c>
      <c r="AY15">
        <f t="shared" si="15"/>
        <v>0.19726960486321374</v>
      </c>
      <c r="AZ15" s="1">
        <v>400</v>
      </c>
      <c r="BA15" s="2">
        <v>0.99238700000000002</v>
      </c>
      <c r="BB15">
        <f t="shared" si="16"/>
        <v>0.24415795339413393</v>
      </c>
      <c r="BC15" s="1">
        <v>1000</v>
      </c>
      <c r="BD15" s="2">
        <v>1.0270140000000001</v>
      </c>
      <c r="BE15">
        <f t="shared" si="17"/>
        <v>3.7419410334346646</v>
      </c>
      <c r="BF15" s="1">
        <v>4700</v>
      </c>
      <c r="BG15" s="2">
        <v>0.99742799999999998</v>
      </c>
      <c r="BH15">
        <f t="shared" si="18"/>
        <v>0.75336534954406853</v>
      </c>
      <c r="BI15" s="1">
        <v>5700</v>
      </c>
      <c r="BJ15" s="2">
        <v>0.99610799999999999</v>
      </c>
      <c r="BK15">
        <f t="shared" si="19"/>
        <v>0.62002796352584322</v>
      </c>
      <c r="BL15" s="1">
        <v>10000</v>
      </c>
      <c r="BM15" s="2">
        <v>0.99821800000000005</v>
      </c>
      <c r="BN15">
        <f t="shared" si="20"/>
        <v>0.83316575481257626</v>
      </c>
    </row>
    <row r="16" spans="1:66" x14ac:dyDescent="0.2">
      <c r="A16" s="4">
        <v>0.23500000000000001</v>
      </c>
      <c r="B16" s="4">
        <v>1.0058199999999999</v>
      </c>
      <c r="C16" s="4">
        <v>1.6010678824721241</v>
      </c>
      <c r="D16" s="4">
        <v>1</v>
      </c>
      <c r="E16" s="5">
        <v>1.0009939999999999</v>
      </c>
      <c r="F16" s="4">
        <f t="shared" si="0"/>
        <v>1.1135783181357544</v>
      </c>
      <c r="G16" s="1">
        <v>2</v>
      </c>
      <c r="H16" s="2">
        <v>0.15672800000000001</v>
      </c>
      <c r="I16">
        <f t="shared" si="1"/>
        <v>84.168407700101312</v>
      </c>
      <c r="J16" s="1">
        <v>3</v>
      </c>
      <c r="K16" s="2">
        <v>0.160777</v>
      </c>
      <c r="L16">
        <f t="shared" si="2"/>
        <v>83.759405369807496</v>
      </c>
      <c r="M16" s="1">
        <v>5</v>
      </c>
      <c r="N16" s="2">
        <v>0.60150999999999999</v>
      </c>
      <c r="O16">
        <f t="shared" si="3"/>
        <v>39.23956737588653</v>
      </c>
      <c r="P16" s="1">
        <v>6</v>
      </c>
      <c r="Q16" s="2">
        <v>0.61515600000000004</v>
      </c>
      <c r="R16">
        <f t="shared" si="4"/>
        <v>37.861141641337383</v>
      </c>
      <c r="S16" s="1">
        <v>7</v>
      </c>
      <c r="T16" s="2">
        <v>0.54659100000000005</v>
      </c>
      <c r="U16">
        <f t="shared" si="5"/>
        <v>44.787109726443767</v>
      </c>
      <c r="V16" s="1">
        <v>11</v>
      </c>
      <c r="W16" s="2">
        <v>0.57538400000000001</v>
      </c>
      <c r="X16">
        <f t="shared" si="6"/>
        <v>41.878637487335354</v>
      </c>
      <c r="Y16" s="1">
        <v>20</v>
      </c>
      <c r="Z16" s="2">
        <v>0.63075199999999998</v>
      </c>
      <c r="AA16">
        <f t="shared" si="7"/>
        <v>36.285740222897672</v>
      </c>
      <c r="AB16" s="1">
        <v>29.999999999999996</v>
      </c>
      <c r="AC16" s="2">
        <v>1.0315190000000001</v>
      </c>
      <c r="AD16">
        <f t="shared" si="8"/>
        <v>4.1970053698075045</v>
      </c>
      <c r="AE16" s="1">
        <v>40</v>
      </c>
      <c r="AF16" s="2">
        <v>0.95652400000000004</v>
      </c>
      <c r="AG16">
        <f t="shared" si="9"/>
        <v>3.3784774062816609</v>
      </c>
      <c r="AH16" s="1">
        <v>50</v>
      </c>
      <c r="AI16" s="2">
        <v>0.97984300000000002</v>
      </c>
      <c r="AJ16">
        <f t="shared" si="10"/>
        <v>1.0229512664640334</v>
      </c>
      <c r="AK16" s="1">
        <v>59.999999999999993</v>
      </c>
      <c r="AL16" s="2">
        <v>1.0128379999999999</v>
      </c>
      <c r="AM16">
        <f t="shared" si="11"/>
        <v>2.3099783181357534</v>
      </c>
      <c r="AN16" s="1">
        <v>70</v>
      </c>
      <c r="AO16" s="2">
        <v>0.955403</v>
      </c>
      <c r="AP16">
        <f t="shared" si="12"/>
        <v>3.4917131712259284</v>
      </c>
      <c r="AQ16" s="1">
        <v>100</v>
      </c>
      <c r="AR16" s="2">
        <v>0.99649500000000002</v>
      </c>
      <c r="AS16">
        <f t="shared" si="13"/>
        <v>0.65912006079027496</v>
      </c>
      <c r="AT16" s="1">
        <v>200</v>
      </c>
      <c r="AU16" s="2">
        <v>0.96649300000000005</v>
      </c>
      <c r="AV16">
        <f t="shared" si="14"/>
        <v>2.3714771023302972</v>
      </c>
      <c r="AW16" s="1">
        <v>300</v>
      </c>
      <c r="AX16" s="2">
        <v>0.98588699999999996</v>
      </c>
      <c r="AY16">
        <f t="shared" si="15"/>
        <v>0.41242765957447919</v>
      </c>
      <c r="AZ16" s="1">
        <v>400</v>
      </c>
      <c r="BA16" s="2">
        <v>0.99862300000000004</v>
      </c>
      <c r="BB16">
        <f t="shared" si="16"/>
        <v>0.87407608915906865</v>
      </c>
      <c r="BC16" s="1">
        <v>1000</v>
      </c>
      <c r="BD16" s="2">
        <v>0.984657</v>
      </c>
      <c r="BE16">
        <f t="shared" si="17"/>
        <v>0.53667386018236463</v>
      </c>
      <c r="BF16" s="1">
        <v>4700</v>
      </c>
      <c r="BG16" s="2">
        <v>0.99346400000000001</v>
      </c>
      <c r="BH16">
        <f t="shared" si="18"/>
        <v>0.35294913880446754</v>
      </c>
      <c r="BI16" s="1">
        <v>5700</v>
      </c>
      <c r="BJ16" s="2">
        <v>0.99257300000000004</v>
      </c>
      <c r="BK16">
        <f t="shared" si="19"/>
        <v>0.26294640324215485</v>
      </c>
      <c r="BL16" s="1">
        <v>10000</v>
      </c>
      <c r="BM16" s="2">
        <v>0.99862600000000001</v>
      </c>
      <c r="BN16">
        <f t="shared" si="20"/>
        <v>0.87437912867273948</v>
      </c>
    </row>
    <row r="17" spans="1:66" x14ac:dyDescent="0.2">
      <c r="A17" s="4">
        <v>0.23500000000000001</v>
      </c>
      <c r="B17" s="4">
        <v>1.0068090000000001</v>
      </c>
      <c r="C17" s="4">
        <v>1.7009699088145893</v>
      </c>
      <c r="D17" s="4">
        <v>1</v>
      </c>
      <c r="E17" s="5">
        <v>1.00498</v>
      </c>
      <c r="F17" s="4">
        <f t="shared" si="0"/>
        <v>1.5162168186423408</v>
      </c>
      <c r="G17" s="1">
        <v>2</v>
      </c>
      <c r="H17" s="2">
        <v>0.15109300000000001</v>
      </c>
      <c r="I17">
        <f t="shared" si="1"/>
        <v>84.737616919959478</v>
      </c>
      <c r="J17" s="1">
        <v>3</v>
      </c>
      <c r="K17" s="2">
        <v>0.15737499999999999</v>
      </c>
      <c r="L17">
        <f t="shared" si="2"/>
        <v>84.103052178318137</v>
      </c>
      <c r="M17" s="1">
        <v>5</v>
      </c>
      <c r="N17" s="2">
        <v>0.60081499999999999</v>
      </c>
      <c r="O17">
        <f t="shared" si="3"/>
        <v>39.309771529888557</v>
      </c>
      <c r="P17" s="1">
        <v>6</v>
      </c>
      <c r="Q17" s="2">
        <v>0.51803600000000005</v>
      </c>
      <c r="R17">
        <f t="shared" si="4"/>
        <v>47.671540830800396</v>
      </c>
      <c r="S17" s="1">
        <v>7</v>
      </c>
      <c r="T17" s="2">
        <v>0.56160500000000002</v>
      </c>
      <c r="U17">
        <f t="shared" si="5"/>
        <v>43.270497973657548</v>
      </c>
      <c r="V17" s="1">
        <v>11</v>
      </c>
      <c r="W17" s="2">
        <v>0.58486499999999997</v>
      </c>
      <c r="X17">
        <f t="shared" si="6"/>
        <v>40.920931610942255</v>
      </c>
      <c r="Y17" s="1">
        <v>20</v>
      </c>
      <c r="Z17" s="2">
        <v>0.68725499999999995</v>
      </c>
      <c r="AA17">
        <f t="shared" si="7"/>
        <v>30.57819300911855</v>
      </c>
      <c r="AB17" s="1">
        <v>29.999999999999996</v>
      </c>
      <c r="AC17" s="2">
        <v>0.96703799999999995</v>
      </c>
      <c r="AD17">
        <f t="shared" si="8"/>
        <v>2.3164249240121717</v>
      </c>
      <c r="AE17" s="1">
        <v>40</v>
      </c>
      <c r="AF17" s="2">
        <v>0.93762400000000001</v>
      </c>
      <c r="AG17">
        <f t="shared" si="9"/>
        <v>5.2876263424518646</v>
      </c>
      <c r="AH17" s="1">
        <v>50</v>
      </c>
      <c r="AI17" s="2">
        <v>0.99609599999999998</v>
      </c>
      <c r="AJ17">
        <f t="shared" si="10"/>
        <v>0.6188158054711238</v>
      </c>
      <c r="AK17" s="1">
        <v>59.999999999999993</v>
      </c>
      <c r="AL17" s="2">
        <v>0.97962000000000005</v>
      </c>
      <c r="AM17">
        <f t="shared" si="11"/>
        <v>1.0454772036474114</v>
      </c>
      <c r="AN17" s="1">
        <v>70</v>
      </c>
      <c r="AO17" s="2">
        <v>0.99017599999999995</v>
      </c>
      <c r="AP17">
        <f t="shared" si="12"/>
        <v>2.0817831813577391E-2</v>
      </c>
      <c r="AQ17" s="1">
        <v>100</v>
      </c>
      <c r="AR17" s="2">
        <v>0.96452499999999997</v>
      </c>
      <c r="AS17">
        <f t="shared" si="13"/>
        <v>2.570271023302944</v>
      </c>
      <c r="AT17" s="1">
        <v>200</v>
      </c>
      <c r="AU17" s="2">
        <v>1.0044759999999999</v>
      </c>
      <c r="AV17">
        <f t="shared" si="14"/>
        <v>1.4653061803444782</v>
      </c>
      <c r="AW17" s="1">
        <v>300</v>
      </c>
      <c r="AX17" s="2">
        <v>0.97952099999999998</v>
      </c>
      <c r="AY17">
        <f t="shared" si="15"/>
        <v>1.0554775075987815</v>
      </c>
      <c r="AZ17" s="1">
        <v>400</v>
      </c>
      <c r="BA17" s="2">
        <v>1.0007699999999999</v>
      </c>
      <c r="BB17">
        <f t="shared" si="16"/>
        <v>1.0909513677811404</v>
      </c>
      <c r="BC17" s="1">
        <v>1000</v>
      </c>
      <c r="BD17" s="2">
        <v>1.021719</v>
      </c>
      <c r="BE17">
        <f t="shared" si="17"/>
        <v>3.2070762917933182</v>
      </c>
      <c r="BF17" s="1">
        <v>4700</v>
      </c>
      <c r="BG17" s="2">
        <v>0.99801300000000004</v>
      </c>
      <c r="BH17">
        <f t="shared" si="18"/>
        <v>0.81245805471125909</v>
      </c>
      <c r="BI17" s="1">
        <v>5700</v>
      </c>
      <c r="BJ17" s="2">
        <v>0.99772799999999995</v>
      </c>
      <c r="BK17">
        <f t="shared" si="19"/>
        <v>0.78366930091184961</v>
      </c>
      <c r="BL17" s="1">
        <v>10000</v>
      </c>
      <c r="BM17" s="2">
        <v>0.99824199999999996</v>
      </c>
      <c r="BN17">
        <f t="shared" si="20"/>
        <v>0.83559007092197812</v>
      </c>
    </row>
    <row r="22" spans="1:66" x14ac:dyDescent="0.2">
      <c r="B22">
        <v>100</v>
      </c>
      <c r="C22" s="1">
        <v>1000000000</v>
      </c>
    </row>
    <row r="24" spans="1:66" x14ac:dyDescent="0.2">
      <c r="A24">
        <v>1000000000</v>
      </c>
    </row>
    <row r="26" spans="1:66" x14ac:dyDescent="0.2">
      <c r="A26">
        <v>2</v>
      </c>
      <c r="B26">
        <v>320</v>
      </c>
    </row>
    <row r="27" spans="1:66" x14ac:dyDescent="0.2">
      <c r="A27">
        <v>22</v>
      </c>
      <c r="B27">
        <v>29.090909090909101</v>
      </c>
    </row>
    <row r="28" spans="1:66" x14ac:dyDescent="0.2">
      <c r="A28">
        <v>42</v>
      </c>
      <c r="B28">
        <v>15.2380952380952</v>
      </c>
    </row>
    <row r="29" spans="1:66" x14ac:dyDescent="0.2">
      <c r="A29">
        <v>62</v>
      </c>
      <c r="B29">
        <v>10.322580645161301</v>
      </c>
    </row>
    <row r="30" spans="1:66" x14ac:dyDescent="0.2">
      <c r="A30">
        <v>82</v>
      </c>
      <c r="B30">
        <v>7.8048780487804903</v>
      </c>
    </row>
    <row r="31" spans="1:66" x14ac:dyDescent="0.2">
      <c r="A31">
        <v>102</v>
      </c>
      <c r="B31">
        <v>6.2745098039215703</v>
      </c>
    </row>
    <row r="32" spans="1:66" x14ac:dyDescent="0.2">
      <c r="A32">
        <v>122.00000000000001</v>
      </c>
      <c r="B32">
        <v>5.2459016393442601</v>
      </c>
    </row>
    <row r="33" spans="1:2" x14ac:dyDescent="0.2">
      <c r="A33">
        <v>142</v>
      </c>
      <c r="B33">
        <v>4.5070422535211296</v>
      </c>
    </row>
    <row r="34" spans="1:2" x14ac:dyDescent="0.2">
      <c r="A34">
        <v>162</v>
      </c>
      <c r="B34">
        <v>3.9506172839506202</v>
      </c>
    </row>
    <row r="35" spans="1:2" x14ac:dyDescent="0.2">
      <c r="A35">
        <v>182</v>
      </c>
      <c r="B35">
        <v>3.51648351648352</v>
      </c>
    </row>
    <row r="36" spans="1:2" x14ac:dyDescent="0.2">
      <c r="A36">
        <v>202</v>
      </c>
      <c r="B36">
        <v>3.1683168316831698</v>
      </c>
    </row>
    <row r="37" spans="1:2" x14ac:dyDescent="0.2">
      <c r="A37">
        <v>222</v>
      </c>
      <c r="B37">
        <v>2.8828828828828801</v>
      </c>
    </row>
    <row r="38" spans="1:2" x14ac:dyDescent="0.2">
      <c r="A38">
        <v>242.00000000000003</v>
      </c>
      <c r="B38">
        <v>2.6446280991735498</v>
      </c>
    </row>
    <row r="39" spans="1:2" x14ac:dyDescent="0.2">
      <c r="A39">
        <v>262</v>
      </c>
      <c r="B39">
        <v>2.44274809160305</v>
      </c>
    </row>
    <row r="40" spans="1:2" x14ac:dyDescent="0.2">
      <c r="A40">
        <v>282</v>
      </c>
      <c r="B40">
        <v>2.2695035460992901</v>
      </c>
    </row>
    <row r="41" spans="1:2" x14ac:dyDescent="0.2">
      <c r="A41">
        <v>302</v>
      </c>
      <c r="B41">
        <v>2.1192052980132501</v>
      </c>
    </row>
    <row r="42" spans="1:2" x14ac:dyDescent="0.2">
      <c r="A42">
        <v>322</v>
      </c>
      <c r="B42">
        <v>1.9875776397515501</v>
      </c>
    </row>
    <row r="43" spans="1:2" x14ac:dyDescent="0.2">
      <c r="A43">
        <v>342</v>
      </c>
      <c r="B43">
        <v>1.87134502923977</v>
      </c>
    </row>
    <row r="44" spans="1:2" x14ac:dyDescent="0.2">
      <c r="A44">
        <v>362</v>
      </c>
      <c r="B44">
        <v>1.7679558011049701</v>
      </c>
    </row>
    <row r="45" spans="1:2" x14ac:dyDescent="0.2">
      <c r="A45">
        <v>382</v>
      </c>
      <c r="B45">
        <v>1.6753926701570701</v>
      </c>
    </row>
    <row r="46" spans="1:2" x14ac:dyDescent="0.2">
      <c r="A46">
        <v>402</v>
      </c>
      <c r="B46">
        <v>1.5920398009950301</v>
      </c>
    </row>
    <row r="47" spans="1:2" x14ac:dyDescent="0.2">
      <c r="A47">
        <v>422</v>
      </c>
      <c r="B47">
        <v>1.5165876777251199</v>
      </c>
    </row>
    <row r="48" spans="1:2" x14ac:dyDescent="0.2">
      <c r="A48">
        <v>442</v>
      </c>
      <c r="B48">
        <v>1.44796380090498</v>
      </c>
    </row>
    <row r="49" spans="1:2" x14ac:dyDescent="0.2">
      <c r="A49">
        <v>462</v>
      </c>
      <c r="B49">
        <v>1.3852813852813901</v>
      </c>
    </row>
    <row r="50" spans="1:2" x14ac:dyDescent="0.2">
      <c r="A50">
        <v>482</v>
      </c>
      <c r="B50">
        <v>1.32780082987552</v>
      </c>
    </row>
    <row r="51" spans="1:2" x14ac:dyDescent="0.2">
      <c r="A51">
        <v>502</v>
      </c>
      <c r="B51">
        <v>1.27490039840637</v>
      </c>
    </row>
    <row r="52" spans="1:2" x14ac:dyDescent="0.2">
      <c r="A52">
        <v>522</v>
      </c>
      <c r="B52">
        <v>1.2260536398467401</v>
      </c>
    </row>
    <row r="53" spans="1:2" x14ac:dyDescent="0.2">
      <c r="A53">
        <v>542</v>
      </c>
      <c r="B53">
        <v>1.1808118081180801</v>
      </c>
    </row>
    <row r="54" spans="1:2" x14ac:dyDescent="0.2">
      <c r="A54">
        <v>562</v>
      </c>
      <c r="B54">
        <v>1.1387900355871901</v>
      </c>
    </row>
    <row r="55" spans="1:2" x14ac:dyDescent="0.2">
      <c r="A55">
        <v>582</v>
      </c>
      <c r="B55">
        <v>1.09965635738832</v>
      </c>
    </row>
    <row r="56" spans="1:2" x14ac:dyDescent="0.2">
      <c r="A56">
        <v>602</v>
      </c>
      <c r="B56">
        <v>1.0631229235880399</v>
      </c>
    </row>
    <row r="57" spans="1:2" x14ac:dyDescent="0.2">
      <c r="A57">
        <v>622</v>
      </c>
      <c r="B57">
        <v>1.02893890675241</v>
      </c>
    </row>
    <row r="58" spans="1:2" x14ac:dyDescent="0.2">
      <c r="A58">
        <v>642</v>
      </c>
      <c r="B58">
        <v>0.99688473520249199</v>
      </c>
    </row>
    <row r="59" spans="1:2" x14ac:dyDescent="0.2">
      <c r="A59">
        <v>662</v>
      </c>
      <c r="B59">
        <v>0.96676737160120796</v>
      </c>
    </row>
    <row r="60" spans="1:2" x14ac:dyDescent="0.2">
      <c r="A60">
        <v>682</v>
      </c>
      <c r="B60">
        <v>0.93841642228738997</v>
      </c>
    </row>
    <row r="61" spans="1:2" x14ac:dyDescent="0.2">
      <c r="A61">
        <v>702</v>
      </c>
      <c r="B61">
        <v>0.91168091168091203</v>
      </c>
    </row>
    <row r="62" spans="1:2" x14ac:dyDescent="0.2">
      <c r="A62">
        <v>722</v>
      </c>
      <c r="B62">
        <v>0.88642659279778402</v>
      </c>
    </row>
    <row r="63" spans="1:2" x14ac:dyDescent="0.2">
      <c r="A63">
        <v>742</v>
      </c>
      <c r="B63">
        <v>0.86253369272237201</v>
      </c>
    </row>
    <row r="64" spans="1:2" x14ac:dyDescent="0.2">
      <c r="A64">
        <v>762</v>
      </c>
      <c r="B64">
        <v>0.83989501312336001</v>
      </c>
    </row>
    <row r="65" spans="1:2" x14ac:dyDescent="0.2">
      <c r="A65">
        <v>782</v>
      </c>
      <c r="B65">
        <v>0.81841432225063904</v>
      </c>
    </row>
    <row r="66" spans="1:2" x14ac:dyDescent="0.2">
      <c r="A66">
        <v>802</v>
      </c>
      <c r="B66">
        <v>0.79800498753117199</v>
      </c>
    </row>
    <row r="67" spans="1:2" x14ac:dyDescent="0.2">
      <c r="A67">
        <v>822</v>
      </c>
      <c r="B67">
        <v>0.77858880778588802</v>
      </c>
    </row>
    <row r="68" spans="1:2" x14ac:dyDescent="0.2">
      <c r="A68">
        <v>842</v>
      </c>
      <c r="B68">
        <v>0.76009501187648498</v>
      </c>
    </row>
    <row r="69" spans="1:2" x14ac:dyDescent="0.2">
      <c r="A69">
        <v>862</v>
      </c>
      <c r="B69">
        <v>0.74245939675174</v>
      </c>
    </row>
    <row r="70" spans="1:2" x14ac:dyDescent="0.2">
      <c r="A70">
        <v>882</v>
      </c>
      <c r="B70">
        <v>0.72562358276644001</v>
      </c>
    </row>
    <row r="71" spans="1:2" x14ac:dyDescent="0.2">
      <c r="A71">
        <v>902</v>
      </c>
      <c r="B71">
        <v>0.70953436807095305</v>
      </c>
    </row>
    <row r="72" spans="1:2" x14ac:dyDescent="0.2">
      <c r="A72">
        <v>922</v>
      </c>
      <c r="B72">
        <v>0.694143167028199</v>
      </c>
    </row>
    <row r="73" spans="1:2" x14ac:dyDescent="0.2">
      <c r="A73">
        <v>942</v>
      </c>
      <c r="B73">
        <v>0.67940552016985201</v>
      </c>
    </row>
    <row r="74" spans="1:2" x14ac:dyDescent="0.2">
      <c r="A74">
        <v>962.00000000000011</v>
      </c>
      <c r="B74">
        <v>0.66528066528066498</v>
      </c>
    </row>
    <row r="75" spans="1:2" x14ac:dyDescent="0.2">
      <c r="A75">
        <v>982.00000000000011</v>
      </c>
      <c r="B75">
        <v>0.65173116089613103</v>
      </c>
    </row>
    <row r="76" spans="1:2" x14ac:dyDescent="0.2">
      <c r="A76">
        <v>1002.0000000000001</v>
      </c>
      <c r="B76">
        <v>0.63872255489022001</v>
      </c>
    </row>
    <row r="77" spans="1:2" x14ac:dyDescent="0.2">
      <c r="A77">
        <v>1021.9999999999999</v>
      </c>
      <c r="B77">
        <v>0.62622309197651704</v>
      </c>
    </row>
    <row r="78" spans="1:2" x14ac:dyDescent="0.2">
      <c r="A78">
        <v>1042</v>
      </c>
      <c r="B78">
        <v>0.61420345489443395</v>
      </c>
    </row>
    <row r="79" spans="1:2" x14ac:dyDescent="0.2">
      <c r="A79">
        <v>1062</v>
      </c>
      <c r="B79">
        <v>0.60263653483992496</v>
      </c>
    </row>
    <row r="80" spans="1:2" x14ac:dyDescent="0.2">
      <c r="A80">
        <v>1082</v>
      </c>
      <c r="B80">
        <v>0.59149722735674704</v>
      </c>
    </row>
    <row r="81" spans="1:2" x14ac:dyDescent="0.2">
      <c r="A81">
        <v>1102</v>
      </c>
      <c r="B81">
        <v>0.58076225045371999</v>
      </c>
    </row>
    <row r="82" spans="1:2" x14ac:dyDescent="0.2">
      <c r="A82">
        <v>1122</v>
      </c>
      <c r="B82">
        <v>0.57040998217468797</v>
      </c>
    </row>
    <row r="83" spans="1:2" x14ac:dyDescent="0.2">
      <c r="A83">
        <v>1142</v>
      </c>
      <c r="B83">
        <v>0.56042031523642699</v>
      </c>
    </row>
    <row r="84" spans="1:2" x14ac:dyDescent="0.2">
      <c r="A84">
        <v>1162</v>
      </c>
      <c r="B84">
        <v>0.55077452667814097</v>
      </c>
    </row>
    <row r="85" spans="1:2" x14ac:dyDescent="0.2">
      <c r="A85">
        <v>1182</v>
      </c>
      <c r="B85">
        <v>0.54145516074450095</v>
      </c>
    </row>
    <row r="86" spans="1:2" x14ac:dyDescent="0.2">
      <c r="A86">
        <v>1202</v>
      </c>
      <c r="B86">
        <v>0.53244592346089903</v>
      </c>
    </row>
    <row r="87" spans="1:2" x14ac:dyDescent="0.2">
      <c r="A87">
        <v>1222</v>
      </c>
      <c r="B87">
        <v>0.52373158756137494</v>
      </c>
    </row>
    <row r="88" spans="1:2" x14ac:dyDescent="0.2">
      <c r="A88">
        <v>1242</v>
      </c>
      <c r="B88">
        <v>0.51529790660225505</v>
      </c>
    </row>
    <row r="89" spans="1:2" x14ac:dyDescent="0.2">
      <c r="A89">
        <v>1262</v>
      </c>
      <c r="B89">
        <v>0.50713153724247195</v>
      </c>
    </row>
    <row r="90" spans="1:2" x14ac:dyDescent="0.2">
      <c r="A90">
        <v>1282</v>
      </c>
      <c r="B90">
        <v>0.49921996879875202</v>
      </c>
    </row>
    <row r="91" spans="1:2" x14ac:dyDescent="0.2">
      <c r="A91">
        <v>1302</v>
      </c>
      <c r="B91">
        <v>0.491551459293395</v>
      </c>
    </row>
    <row r="92" spans="1:2" x14ac:dyDescent="0.2">
      <c r="A92">
        <v>1322</v>
      </c>
      <c r="B92">
        <v>0.48411497730711001</v>
      </c>
    </row>
    <row r="93" spans="1:2" x14ac:dyDescent="0.2">
      <c r="A93">
        <v>1342</v>
      </c>
      <c r="B93">
        <v>0.47690014903129702</v>
      </c>
    </row>
    <row r="94" spans="1:2" x14ac:dyDescent="0.2">
      <c r="A94">
        <v>1362</v>
      </c>
      <c r="B94">
        <v>0.46989720998531598</v>
      </c>
    </row>
    <row r="95" spans="1:2" x14ac:dyDescent="0.2">
      <c r="A95">
        <v>1382</v>
      </c>
      <c r="B95">
        <v>0.46309696092619401</v>
      </c>
    </row>
    <row r="96" spans="1:2" x14ac:dyDescent="0.2">
      <c r="A96">
        <v>1402</v>
      </c>
      <c r="B96">
        <v>0.45649072753209702</v>
      </c>
    </row>
    <row r="97" spans="1:2" x14ac:dyDescent="0.2">
      <c r="A97">
        <v>1422</v>
      </c>
      <c r="B97">
        <v>0.45007032348804499</v>
      </c>
    </row>
    <row r="98" spans="1:2" x14ac:dyDescent="0.2">
      <c r="A98">
        <v>1442</v>
      </c>
      <c r="B98">
        <v>0.44382801664355098</v>
      </c>
    </row>
    <row r="99" spans="1:2" x14ac:dyDescent="0.2">
      <c r="A99">
        <v>1462</v>
      </c>
      <c r="B99">
        <v>0.43775649794801702</v>
      </c>
    </row>
    <row r="100" spans="1:2" x14ac:dyDescent="0.2">
      <c r="A100">
        <v>1482</v>
      </c>
      <c r="B100">
        <v>0.431848852901485</v>
      </c>
    </row>
    <row r="101" spans="1:2" x14ac:dyDescent="0.2">
      <c r="A101">
        <v>1502</v>
      </c>
      <c r="B101">
        <v>0.426098535286285</v>
      </c>
    </row>
    <row r="102" spans="1:2" x14ac:dyDescent="0.2">
      <c r="A102">
        <v>1522</v>
      </c>
      <c r="B102">
        <v>0.42049934296977698</v>
      </c>
    </row>
    <row r="103" spans="1:2" x14ac:dyDescent="0.2">
      <c r="A103">
        <v>1542</v>
      </c>
      <c r="B103">
        <v>0.41504539559014297</v>
      </c>
    </row>
    <row r="104" spans="1:2" x14ac:dyDescent="0.2">
      <c r="A104">
        <v>1562</v>
      </c>
      <c r="B104">
        <v>0.409731113956466</v>
      </c>
    </row>
    <row r="105" spans="1:2" x14ac:dyDescent="0.2">
      <c r="A105">
        <v>1582</v>
      </c>
      <c r="B105">
        <v>0.40455120101137798</v>
      </c>
    </row>
    <row r="106" spans="1:2" x14ac:dyDescent="0.2">
      <c r="A106">
        <v>1602</v>
      </c>
      <c r="B106">
        <v>0.39950062421972499</v>
      </c>
    </row>
    <row r="107" spans="1:2" x14ac:dyDescent="0.2">
      <c r="A107">
        <v>1622</v>
      </c>
      <c r="B107">
        <v>0.39457459926017302</v>
      </c>
    </row>
    <row r="108" spans="1:2" x14ac:dyDescent="0.2">
      <c r="A108">
        <v>1642</v>
      </c>
      <c r="B108">
        <v>0.38976857490864802</v>
      </c>
    </row>
    <row r="109" spans="1:2" x14ac:dyDescent="0.2">
      <c r="A109">
        <v>1662</v>
      </c>
      <c r="B109">
        <v>0.38507821901323702</v>
      </c>
    </row>
    <row r="110" spans="1:2" x14ac:dyDescent="0.2">
      <c r="A110">
        <v>1682</v>
      </c>
      <c r="B110">
        <v>0.38049940546967898</v>
      </c>
    </row>
    <row r="111" spans="1:2" x14ac:dyDescent="0.2">
      <c r="A111">
        <v>1702</v>
      </c>
      <c r="B111">
        <v>0.37602820211515903</v>
      </c>
    </row>
    <row r="112" spans="1:2" x14ac:dyDescent="0.2">
      <c r="A112">
        <v>1722</v>
      </c>
      <c r="B112">
        <v>0.37166085946573801</v>
      </c>
    </row>
    <row r="113" spans="1:2" x14ac:dyDescent="0.2">
      <c r="A113">
        <v>1742</v>
      </c>
      <c r="B113">
        <v>0.36739380022962098</v>
      </c>
    </row>
    <row r="114" spans="1:2" x14ac:dyDescent="0.2">
      <c r="A114">
        <v>1762</v>
      </c>
      <c r="B114">
        <v>0.36322360953462002</v>
      </c>
    </row>
    <row r="115" spans="1:2" x14ac:dyDescent="0.2">
      <c r="A115">
        <v>1782</v>
      </c>
      <c r="B115">
        <v>0.35914702581369301</v>
      </c>
    </row>
    <row r="116" spans="1:2" x14ac:dyDescent="0.2">
      <c r="A116">
        <v>1802</v>
      </c>
      <c r="B116">
        <v>0.355160932297447</v>
      </c>
    </row>
    <row r="117" spans="1:2" x14ac:dyDescent="0.2">
      <c r="A117">
        <v>1822</v>
      </c>
      <c r="B117">
        <v>0.35126234906695902</v>
      </c>
    </row>
    <row r="118" spans="1:2" x14ac:dyDescent="0.2">
      <c r="A118">
        <v>1842</v>
      </c>
      <c r="B118">
        <v>0.34744842562432099</v>
      </c>
    </row>
    <row r="119" spans="1:2" x14ac:dyDescent="0.2">
      <c r="A119">
        <v>1862</v>
      </c>
      <c r="B119">
        <v>0.34371643394199802</v>
      </c>
    </row>
    <row r="120" spans="1:2" x14ac:dyDescent="0.2">
      <c r="A120">
        <v>1882</v>
      </c>
      <c r="B120">
        <v>0.34006376195536703</v>
      </c>
    </row>
    <row r="121" spans="1:2" x14ac:dyDescent="0.2">
      <c r="A121">
        <v>1902</v>
      </c>
      <c r="B121">
        <v>0.33648790746582502</v>
      </c>
    </row>
    <row r="122" spans="1:2" x14ac:dyDescent="0.2">
      <c r="A122">
        <v>1922</v>
      </c>
      <c r="B122">
        <v>0.33298647242455798</v>
      </c>
    </row>
    <row r="123" spans="1:2" x14ac:dyDescent="0.2">
      <c r="A123">
        <v>1942.0000000000002</v>
      </c>
      <c r="B123">
        <v>0.32955715756951598</v>
      </c>
    </row>
    <row r="124" spans="1:2" x14ac:dyDescent="0.2">
      <c r="A124">
        <v>1962</v>
      </c>
      <c r="B124">
        <v>0.32619775739041801</v>
      </c>
    </row>
    <row r="125" spans="1:2" x14ac:dyDescent="0.2">
      <c r="A125">
        <v>1981.9999999999998</v>
      </c>
      <c r="B125">
        <v>0.32290615539858702</v>
      </c>
    </row>
    <row r="126" spans="1:2" x14ac:dyDescent="0.2">
      <c r="A126">
        <v>2002</v>
      </c>
      <c r="B126">
        <v>0.31968031968032001</v>
      </c>
    </row>
    <row r="127" spans="1:2" x14ac:dyDescent="0.2">
      <c r="A127">
        <v>2021.9999999999998</v>
      </c>
      <c r="B127">
        <v>0.316518298714144</v>
      </c>
    </row>
    <row r="128" spans="1:2" x14ac:dyDescent="0.2">
      <c r="A128">
        <v>2042</v>
      </c>
      <c r="B128">
        <v>0.31341821743388798</v>
      </c>
    </row>
    <row r="129" spans="1:2" x14ac:dyDescent="0.2">
      <c r="A129">
        <v>2062</v>
      </c>
      <c r="B129">
        <v>0.31037827352085401</v>
      </c>
    </row>
    <row r="130" spans="1:2" x14ac:dyDescent="0.2">
      <c r="A130">
        <v>2082</v>
      </c>
      <c r="B130">
        <v>0.30739673390970201</v>
      </c>
    </row>
    <row r="131" spans="1:2" x14ac:dyDescent="0.2">
      <c r="A131">
        <v>2102</v>
      </c>
      <c r="B131">
        <v>0.30447193149381502</v>
      </c>
    </row>
    <row r="132" spans="1:2" x14ac:dyDescent="0.2">
      <c r="A132">
        <v>2122</v>
      </c>
      <c r="B132">
        <v>0.30160226201696499</v>
      </c>
    </row>
    <row r="133" spans="1:2" x14ac:dyDescent="0.2">
      <c r="A133">
        <v>2142</v>
      </c>
      <c r="B133">
        <v>0.29878618113912198</v>
      </c>
    </row>
    <row r="134" spans="1:2" x14ac:dyDescent="0.2">
      <c r="A134">
        <v>2162</v>
      </c>
      <c r="B134">
        <v>0.296022201665125</v>
      </c>
    </row>
    <row r="135" spans="1:2" x14ac:dyDescent="0.2">
      <c r="A135">
        <v>2182</v>
      </c>
      <c r="B135">
        <v>0.29330889092575602</v>
      </c>
    </row>
    <row r="136" spans="1:2" x14ac:dyDescent="0.2">
      <c r="A136">
        <v>2202</v>
      </c>
      <c r="B136">
        <v>0.29064486830154401</v>
      </c>
    </row>
    <row r="137" spans="1:2" x14ac:dyDescent="0.2">
      <c r="A137">
        <v>2222</v>
      </c>
      <c r="B137">
        <v>0.28802880288028798</v>
      </c>
    </row>
    <row r="138" spans="1:2" x14ac:dyDescent="0.2">
      <c r="A138">
        <v>2242</v>
      </c>
      <c r="B138">
        <v>0.28545941123996399</v>
      </c>
    </row>
    <row r="139" spans="1:2" x14ac:dyDescent="0.2">
      <c r="A139">
        <v>2262</v>
      </c>
      <c r="B139">
        <v>0.28293545534924802</v>
      </c>
    </row>
    <row r="140" spans="1:2" x14ac:dyDescent="0.2">
      <c r="A140">
        <v>2282</v>
      </c>
      <c r="B140">
        <v>0.28045574057844003</v>
      </c>
    </row>
    <row r="141" spans="1:2" x14ac:dyDescent="0.2">
      <c r="A141">
        <v>2302</v>
      </c>
      <c r="B141">
        <v>0.27801911381407501</v>
      </c>
    </row>
    <row r="142" spans="1:2" x14ac:dyDescent="0.2">
      <c r="A142">
        <v>2322</v>
      </c>
      <c r="B142">
        <v>0.27562446167097299</v>
      </c>
    </row>
    <row r="143" spans="1:2" x14ac:dyDescent="0.2">
      <c r="A143">
        <v>2342</v>
      </c>
      <c r="B143">
        <v>0.27327070879590099</v>
      </c>
    </row>
    <row r="144" spans="1:2" x14ac:dyDescent="0.2">
      <c r="A144">
        <v>2362</v>
      </c>
      <c r="B144">
        <v>0.27095681625740897</v>
      </c>
    </row>
    <row r="145" spans="1:2" x14ac:dyDescent="0.2">
      <c r="A145">
        <v>2382</v>
      </c>
      <c r="B145">
        <v>0.26868178001679299</v>
      </c>
    </row>
    <row r="146" spans="1:2" x14ac:dyDescent="0.2">
      <c r="A146">
        <v>2402</v>
      </c>
      <c r="B146">
        <v>0.26644462947543701</v>
      </c>
    </row>
    <row r="147" spans="1:2" x14ac:dyDescent="0.2">
      <c r="A147">
        <v>2422</v>
      </c>
      <c r="B147">
        <v>0.26424442609413701</v>
      </c>
    </row>
    <row r="148" spans="1:2" x14ac:dyDescent="0.2">
      <c r="A148">
        <v>2442</v>
      </c>
      <c r="B148">
        <v>0.26208026208026203</v>
      </c>
    </row>
    <row r="149" spans="1:2" x14ac:dyDescent="0.2">
      <c r="A149">
        <v>2462</v>
      </c>
      <c r="B149">
        <v>0.25995125913891098</v>
      </c>
    </row>
    <row r="150" spans="1:2" x14ac:dyDescent="0.2">
      <c r="A150">
        <v>2482</v>
      </c>
      <c r="B150">
        <v>0.257856567284448</v>
      </c>
    </row>
    <row r="151" spans="1:2" x14ac:dyDescent="0.2">
      <c r="A151">
        <v>2502</v>
      </c>
      <c r="B151">
        <v>0.255795363709033</v>
      </c>
    </row>
    <row r="152" spans="1:2" x14ac:dyDescent="0.2">
      <c r="A152">
        <v>2522</v>
      </c>
      <c r="B152">
        <v>0.25376685170499602</v>
      </c>
    </row>
    <row r="153" spans="1:2" x14ac:dyDescent="0.2">
      <c r="A153">
        <v>2542</v>
      </c>
      <c r="B153">
        <v>0.25177025963807997</v>
      </c>
    </row>
    <row r="154" spans="1:2" x14ac:dyDescent="0.2">
      <c r="A154">
        <v>2562</v>
      </c>
      <c r="B154">
        <v>0.24980483996877401</v>
      </c>
    </row>
    <row r="155" spans="1:2" x14ac:dyDescent="0.2">
      <c r="A155">
        <v>2582</v>
      </c>
      <c r="B155">
        <v>0.24786986831913199</v>
      </c>
    </row>
    <row r="156" spans="1:2" x14ac:dyDescent="0.2">
      <c r="A156">
        <v>2602</v>
      </c>
      <c r="B156">
        <v>0.24596464258262901</v>
      </c>
    </row>
    <row r="157" spans="1:2" x14ac:dyDescent="0.2">
      <c r="A157">
        <v>2622</v>
      </c>
      <c r="B157">
        <v>0.24408848207475201</v>
      </c>
    </row>
    <row r="158" spans="1:2" x14ac:dyDescent="0.2">
      <c r="A158">
        <v>2642</v>
      </c>
      <c r="B158">
        <v>0.24224072672218</v>
      </c>
    </row>
    <row r="159" spans="1:2" x14ac:dyDescent="0.2">
      <c r="A159">
        <v>2662</v>
      </c>
      <c r="B159">
        <v>0.24042073628850499</v>
      </c>
    </row>
    <row r="160" spans="1:2" x14ac:dyDescent="0.2">
      <c r="A160">
        <v>2682</v>
      </c>
      <c r="B160">
        <v>0.23862788963460099</v>
      </c>
    </row>
    <row r="161" spans="1:2" x14ac:dyDescent="0.2">
      <c r="A161">
        <v>2702</v>
      </c>
      <c r="B161">
        <v>0.23686158401184301</v>
      </c>
    </row>
    <row r="162" spans="1:2" x14ac:dyDescent="0.2">
      <c r="A162">
        <v>2722</v>
      </c>
      <c r="B162">
        <v>0.235121234386481</v>
      </c>
    </row>
    <row r="163" spans="1:2" x14ac:dyDescent="0.2">
      <c r="A163">
        <v>2742</v>
      </c>
      <c r="B163">
        <v>0.233406272793581</v>
      </c>
    </row>
    <row r="164" spans="1:2" x14ac:dyDescent="0.2">
      <c r="A164">
        <v>2762</v>
      </c>
      <c r="B164">
        <v>0.231716147719044</v>
      </c>
    </row>
    <row r="165" spans="1:2" x14ac:dyDescent="0.2">
      <c r="A165">
        <v>2782</v>
      </c>
      <c r="B165">
        <v>0.23005032350826701</v>
      </c>
    </row>
    <row r="166" spans="1:2" x14ac:dyDescent="0.2">
      <c r="A166">
        <v>2802</v>
      </c>
      <c r="B166">
        <v>0.228408279800143</v>
      </c>
    </row>
    <row r="167" spans="1:2" x14ac:dyDescent="0.2">
      <c r="A167">
        <v>2822</v>
      </c>
      <c r="B167">
        <v>0.22678951098511699</v>
      </c>
    </row>
    <row r="168" spans="1:2" x14ac:dyDescent="0.2">
      <c r="A168">
        <v>2842</v>
      </c>
      <c r="B168">
        <v>0.22519352568613701</v>
      </c>
    </row>
    <row r="169" spans="1:2" x14ac:dyDescent="0.2">
      <c r="A169">
        <v>2862</v>
      </c>
      <c r="B169">
        <v>0.223619846261356</v>
      </c>
    </row>
    <row r="170" spans="1:2" x14ac:dyDescent="0.2">
      <c r="A170">
        <v>2882</v>
      </c>
      <c r="B170">
        <v>0.22206800832755</v>
      </c>
    </row>
    <row r="171" spans="1:2" x14ac:dyDescent="0.2">
      <c r="A171">
        <v>2902</v>
      </c>
      <c r="B171">
        <v>0.22053756030323901</v>
      </c>
    </row>
    <row r="172" spans="1:2" x14ac:dyDescent="0.2">
      <c r="A172">
        <v>2922</v>
      </c>
      <c r="B172">
        <v>0.21902806297056801</v>
      </c>
    </row>
    <row r="173" spans="1:2" x14ac:dyDescent="0.2">
      <c r="A173">
        <v>2942</v>
      </c>
      <c r="B173">
        <v>0.217539089055065</v>
      </c>
    </row>
    <row r="174" spans="1:2" x14ac:dyDescent="0.2">
      <c r="A174">
        <v>2962</v>
      </c>
      <c r="B174">
        <v>0.216070222822417</v>
      </c>
    </row>
    <row r="175" spans="1:2" x14ac:dyDescent="0.2">
      <c r="A175">
        <v>2982</v>
      </c>
      <c r="B175">
        <v>0.21462105969148201</v>
      </c>
    </row>
    <row r="176" spans="1:2" x14ac:dyDescent="0.2">
      <c r="A176">
        <v>3002</v>
      </c>
      <c r="B176">
        <v>0.213191205862758</v>
      </c>
    </row>
    <row r="177" spans="1:2" x14ac:dyDescent="0.2">
      <c r="A177">
        <v>3022</v>
      </c>
      <c r="B177">
        <v>0.211780277961615</v>
      </c>
    </row>
    <row r="178" spans="1:2" x14ac:dyDescent="0.2">
      <c r="A178">
        <v>3042</v>
      </c>
      <c r="B178">
        <v>0.21038790269559501</v>
      </c>
    </row>
    <row r="179" spans="1:2" x14ac:dyDescent="0.2">
      <c r="A179">
        <v>3062</v>
      </c>
      <c r="B179">
        <v>0.209013716525147</v>
      </c>
    </row>
    <row r="180" spans="1:2" x14ac:dyDescent="0.2">
      <c r="A180">
        <v>3082</v>
      </c>
      <c r="B180">
        <v>0.20765736534717699</v>
      </c>
    </row>
    <row r="181" spans="1:2" x14ac:dyDescent="0.2">
      <c r="A181">
        <v>3102</v>
      </c>
      <c r="B181">
        <v>0.20631850419084499</v>
      </c>
    </row>
    <row r="182" spans="1:2" x14ac:dyDescent="0.2">
      <c r="A182">
        <v>3122</v>
      </c>
      <c r="B182">
        <v>0.20499679692504799</v>
      </c>
    </row>
    <row r="183" spans="1:2" x14ac:dyDescent="0.2">
      <c r="A183">
        <v>3142</v>
      </c>
      <c r="B183">
        <v>0.203691915977085</v>
      </c>
    </row>
    <row r="184" spans="1:2" x14ac:dyDescent="0.2">
      <c r="A184">
        <v>3162</v>
      </c>
      <c r="B184">
        <v>0.20240354206198599</v>
      </c>
    </row>
    <row r="185" spans="1:2" x14ac:dyDescent="0.2">
      <c r="A185">
        <v>3182</v>
      </c>
      <c r="B185">
        <v>0.20113136392206199</v>
      </c>
    </row>
    <row r="186" spans="1:2" x14ac:dyDescent="0.2">
      <c r="A186">
        <v>3202</v>
      </c>
      <c r="B186">
        <v>0.199875078076202</v>
      </c>
    </row>
    <row r="187" spans="1:2" x14ac:dyDescent="0.2">
      <c r="A187">
        <v>3222</v>
      </c>
      <c r="B187">
        <v>0.198634388578523</v>
      </c>
    </row>
    <row r="188" spans="1:2" x14ac:dyDescent="0.2">
      <c r="A188">
        <v>3242</v>
      </c>
      <c r="B188">
        <v>0.19740900678593501</v>
      </c>
    </row>
    <row r="189" spans="1:2" x14ac:dyDescent="0.2">
      <c r="A189">
        <v>3262</v>
      </c>
      <c r="B189">
        <v>0.19619865113427301</v>
      </c>
    </row>
    <row r="190" spans="1:2" x14ac:dyDescent="0.2">
      <c r="A190">
        <v>3282</v>
      </c>
      <c r="B190">
        <v>0.195003046922608</v>
      </c>
    </row>
    <row r="191" spans="1:2" x14ac:dyDescent="0.2">
      <c r="A191">
        <v>3302</v>
      </c>
      <c r="B191">
        <v>0.19382192610539101</v>
      </c>
    </row>
    <row r="192" spans="1:2" x14ac:dyDescent="0.2">
      <c r="A192">
        <v>3322</v>
      </c>
      <c r="B192">
        <v>0.19265502709211299</v>
      </c>
    </row>
    <row r="193" spans="1:2" x14ac:dyDescent="0.2">
      <c r="A193">
        <v>3342</v>
      </c>
      <c r="B193">
        <v>0.19150209455415901</v>
      </c>
    </row>
    <row r="194" spans="1:2" x14ac:dyDescent="0.2">
      <c r="A194">
        <v>3362</v>
      </c>
      <c r="B194">
        <v>0.190362879238548</v>
      </c>
    </row>
    <row r="195" spans="1:2" x14ac:dyDescent="0.2">
      <c r="A195">
        <v>3382</v>
      </c>
      <c r="B195">
        <v>0.18923713778829099</v>
      </c>
    </row>
    <row r="196" spans="1:2" x14ac:dyDescent="0.2">
      <c r="A196">
        <v>3402</v>
      </c>
      <c r="B196">
        <v>0.18812463256907699</v>
      </c>
    </row>
    <row r="197" spans="1:2" x14ac:dyDescent="0.2">
      <c r="A197">
        <v>3422</v>
      </c>
      <c r="B197">
        <v>0.187025131502046</v>
      </c>
    </row>
    <row r="198" spans="1:2" x14ac:dyDescent="0.2">
      <c r="A198">
        <v>3442</v>
      </c>
      <c r="B198">
        <v>0.185938407902382</v>
      </c>
    </row>
    <row r="199" spans="1:2" x14ac:dyDescent="0.2">
      <c r="A199">
        <v>3462</v>
      </c>
      <c r="B199">
        <v>0.18486424032351201</v>
      </c>
    </row>
    <row r="200" spans="1:2" x14ac:dyDescent="0.2">
      <c r="A200">
        <v>3482</v>
      </c>
      <c r="B200">
        <v>0.18380241240666301</v>
      </c>
    </row>
    <row r="201" spans="1:2" x14ac:dyDescent="0.2">
      <c r="A201">
        <v>3502</v>
      </c>
      <c r="B201">
        <v>0.18275271273558</v>
      </c>
    </row>
    <row r="202" spans="1:2" x14ac:dyDescent="0.2">
      <c r="A202">
        <v>3522</v>
      </c>
      <c r="B202">
        <v>0.18171493469619501</v>
      </c>
    </row>
    <row r="203" spans="1:2" x14ac:dyDescent="0.2">
      <c r="A203">
        <v>3542</v>
      </c>
      <c r="B203">
        <v>0.18068887634104999</v>
      </c>
    </row>
    <row r="204" spans="1:2" x14ac:dyDescent="0.2">
      <c r="A204">
        <v>3562</v>
      </c>
      <c r="B204">
        <v>0.17967434025828199</v>
      </c>
    </row>
    <row r="205" spans="1:2" x14ac:dyDescent="0.2">
      <c r="A205">
        <v>3582</v>
      </c>
      <c r="B205">
        <v>0.17867113344500299</v>
      </c>
    </row>
    <row r="206" spans="1:2" x14ac:dyDescent="0.2">
      <c r="A206">
        <v>3602</v>
      </c>
      <c r="B206">
        <v>0.17767906718489701</v>
      </c>
    </row>
    <row r="207" spans="1:2" x14ac:dyDescent="0.2">
      <c r="A207">
        <v>3622</v>
      </c>
      <c r="B207">
        <v>0.176697956929873</v>
      </c>
    </row>
    <row r="208" spans="1:2" x14ac:dyDescent="0.2">
      <c r="A208">
        <v>3642</v>
      </c>
      <c r="B208">
        <v>0.175727622185612</v>
      </c>
    </row>
    <row r="209" spans="1:2" x14ac:dyDescent="0.2">
      <c r="A209">
        <v>3662</v>
      </c>
      <c r="B209">
        <v>0.17476788640087401</v>
      </c>
    </row>
    <row r="210" spans="1:2" x14ac:dyDescent="0.2">
      <c r="A210">
        <v>3682</v>
      </c>
      <c r="B210">
        <v>0.173818576860402</v>
      </c>
    </row>
    <row r="211" spans="1:2" x14ac:dyDescent="0.2">
      <c r="A211">
        <v>3702</v>
      </c>
      <c r="B211">
        <v>0.17287952458130701</v>
      </c>
    </row>
    <row r="212" spans="1:2" x14ac:dyDescent="0.2">
      <c r="A212">
        <v>3722</v>
      </c>
      <c r="B212">
        <v>0.17195056421278901</v>
      </c>
    </row>
    <row r="213" spans="1:2" x14ac:dyDescent="0.2">
      <c r="A213">
        <v>3742</v>
      </c>
      <c r="B213">
        <v>0.17103153393907</v>
      </c>
    </row>
    <row r="214" spans="1:2" x14ac:dyDescent="0.2">
      <c r="A214">
        <v>3762</v>
      </c>
      <c r="B214">
        <v>0.17012227538543301</v>
      </c>
    </row>
    <row r="215" spans="1:2" x14ac:dyDescent="0.2">
      <c r="A215">
        <v>3782</v>
      </c>
      <c r="B215">
        <v>0.16922263352723399</v>
      </c>
    </row>
    <row r="216" spans="1:2" x14ac:dyDescent="0.2">
      <c r="A216">
        <v>3802</v>
      </c>
      <c r="B216">
        <v>0.168332456601789</v>
      </c>
    </row>
    <row r="217" spans="1:2" x14ac:dyDescent="0.2">
      <c r="A217">
        <v>3822</v>
      </c>
      <c r="B217">
        <v>0.16745159602302501</v>
      </c>
    </row>
    <row r="218" spans="1:2" x14ac:dyDescent="0.2">
      <c r="A218">
        <v>3842</v>
      </c>
      <c r="B218">
        <v>0.16657990629880301</v>
      </c>
    </row>
    <row r="219" spans="1:2" x14ac:dyDescent="0.2">
      <c r="A219">
        <v>3861.9999999999995</v>
      </c>
      <c r="B219">
        <v>0.16571724495080301</v>
      </c>
    </row>
    <row r="220" spans="1:2" x14ac:dyDescent="0.2">
      <c r="A220">
        <v>3882.0000000000005</v>
      </c>
      <c r="B220">
        <v>0.16486347243688801</v>
      </c>
    </row>
    <row r="221" spans="1:2" x14ac:dyDescent="0.2">
      <c r="A221">
        <v>3902</v>
      </c>
      <c r="B221">
        <v>0.16401845207585899</v>
      </c>
    </row>
    <row r="222" spans="1:2" x14ac:dyDescent="0.2">
      <c r="A222">
        <v>3922</v>
      </c>
      <c r="B222">
        <v>0.163182049974503</v>
      </c>
    </row>
    <row r="223" spans="1:2" x14ac:dyDescent="0.2">
      <c r="A223">
        <v>3941.9999999999995</v>
      </c>
      <c r="B223">
        <v>0.16235413495687501</v>
      </c>
    </row>
    <row r="224" spans="1:2" x14ac:dyDescent="0.2">
      <c r="A224">
        <v>3962.0000000000005</v>
      </c>
      <c r="B224">
        <v>0.16153457849570901</v>
      </c>
    </row>
    <row r="225" spans="1:2" x14ac:dyDescent="0.2">
      <c r="A225">
        <v>3982</v>
      </c>
      <c r="B225">
        <v>0.160723254645907</v>
      </c>
    </row>
    <row r="226" spans="1:2" x14ac:dyDescent="0.2">
      <c r="A226">
        <v>4002</v>
      </c>
      <c r="B226">
        <v>0.15992003998001</v>
      </c>
    </row>
    <row r="227" spans="1:2" x14ac:dyDescent="0.2">
      <c r="A227">
        <v>4022</v>
      </c>
      <c r="B227">
        <v>0.159124813525609</v>
      </c>
    </row>
    <row r="228" spans="1:2" x14ac:dyDescent="0.2">
      <c r="A228">
        <v>4041.9999999999995</v>
      </c>
      <c r="B228">
        <v>0.158337456704602</v>
      </c>
    </row>
    <row r="229" spans="1:2" x14ac:dyDescent="0.2">
      <c r="A229">
        <v>4062.0000000000005</v>
      </c>
      <c r="B229">
        <v>0.15755785327424901</v>
      </c>
    </row>
    <row r="230" spans="1:2" x14ac:dyDescent="0.2">
      <c r="A230">
        <v>4082</v>
      </c>
      <c r="B230">
        <v>0.15678588926996601</v>
      </c>
    </row>
    <row r="231" spans="1:2" x14ac:dyDescent="0.2">
      <c r="A231">
        <v>4102</v>
      </c>
      <c r="B231">
        <v>0.15602145294978101</v>
      </c>
    </row>
    <row r="232" spans="1:2" x14ac:dyDescent="0.2">
      <c r="A232">
        <v>4122</v>
      </c>
      <c r="B232">
        <v>0.15526443474041701</v>
      </c>
    </row>
    <row r="233" spans="1:2" x14ac:dyDescent="0.2">
      <c r="A233">
        <v>4142</v>
      </c>
      <c r="B233">
        <v>0.154514727184935</v>
      </c>
    </row>
    <row r="234" spans="1:2" x14ac:dyDescent="0.2">
      <c r="A234">
        <v>4162</v>
      </c>
      <c r="B234">
        <v>0.153772224891879</v>
      </c>
    </row>
    <row r="235" spans="1:2" x14ac:dyDescent="0.2">
      <c r="A235">
        <v>4182</v>
      </c>
      <c r="B235">
        <v>0.15303682448589201</v>
      </c>
    </row>
    <row r="236" spans="1:2" x14ac:dyDescent="0.2">
      <c r="A236">
        <v>4202</v>
      </c>
      <c r="B236">
        <v>0.15230842455973301</v>
      </c>
    </row>
    <row r="237" spans="1:2" x14ac:dyDescent="0.2">
      <c r="A237">
        <v>4222</v>
      </c>
      <c r="B237">
        <v>0.15158692562766499</v>
      </c>
    </row>
    <row r="238" spans="1:2" x14ac:dyDescent="0.2">
      <c r="A238">
        <v>4242</v>
      </c>
      <c r="B238">
        <v>0.15087223008015099</v>
      </c>
    </row>
    <row r="239" spans="1:2" x14ac:dyDescent="0.2">
      <c r="A239">
        <v>4262</v>
      </c>
      <c r="B239">
        <v>0.15016424213984</v>
      </c>
    </row>
    <row r="240" spans="1:2" x14ac:dyDescent="0.2">
      <c r="A240">
        <v>4282</v>
      </c>
      <c r="B240">
        <v>0.14946286781877599</v>
      </c>
    </row>
    <row r="241" spans="1:2" x14ac:dyDescent="0.2">
      <c r="A241">
        <v>4302</v>
      </c>
      <c r="B241">
        <v>0.148768014876801</v>
      </c>
    </row>
    <row r="242" spans="1:2" x14ac:dyDescent="0.2">
      <c r="A242">
        <v>4322</v>
      </c>
      <c r="B242">
        <v>0.14807959278112001</v>
      </c>
    </row>
    <row r="243" spans="1:2" x14ac:dyDescent="0.2">
      <c r="A243">
        <v>4342</v>
      </c>
      <c r="B243">
        <v>0.14739751266697401</v>
      </c>
    </row>
    <row r="244" spans="1:2" x14ac:dyDescent="0.2">
      <c r="A244">
        <v>4362</v>
      </c>
      <c r="B244">
        <v>0.14672168729940399</v>
      </c>
    </row>
    <row r="245" spans="1:2" x14ac:dyDescent="0.2">
      <c r="A245">
        <v>4382</v>
      </c>
      <c r="B245">
        <v>0.14605203103605699</v>
      </c>
    </row>
    <row r="246" spans="1:2" x14ac:dyDescent="0.2">
      <c r="A246">
        <v>4402</v>
      </c>
      <c r="B246">
        <v>0.14538845979100401</v>
      </c>
    </row>
    <row r="247" spans="1:2" x14ac:dyDescent="0.2">
      <c r="A247">
        <v>4422</v>
      </c>
      <c r="B247">
        <v>0.144730890999548</v>
      </c>
    </row>
    <row r="248" spans="1:2" x14ac:dyDescent="0.2">
      <c r="A248">
        <v>4442</v>
      </c>
      <c r="B248">
        <v>0.14407924358397101</v>
      </c>
    </row>
    <row r="249" spans="1:2" x14ac:dyDescent="0.2">
      <c r="A249">
        <v>4462</v>
      </c>
      <c r="B249">
        <v>0.14343343792021501</v>
      </c>
    </row>
    <row r="250" spans="1:2" x14ac:dyDescent="0.2">
      <c r="A250">
        <v>4482</v>
      </c>
      <c r="B250">
        <v>0.14279339580544401</v>
      </c>
    </row>
    <row r="251" spans="1:2" x14ac:dyDescent="0.2">
      <c r="A251">
        <v>4502</v>
      </c>
      <c r="B251">
        <v>0.14215904042647701</v>
      </c>
    </row>
    <row r="252" spans="1:2" x14ac:dyDescent="0.2">
      <c r="A252">
        <v>4522</v>
      </c>
      <c r="B252">
        <v>0.141530296329058</v>
      </c>
    </row>
    <row r="253" spans="1:2" x14ac:dyDescent="0.2">
      <c r="A253">
        <v>4542</v>
      </c>
      <c r="B253">
        <v>0.140907089387935</v>
      </c>
    </row>
    <row r="254" spans="1:2" x14ac:dyDescent="0.2">
      <c r="A254">
        <v>4562</v>
      </c>
      <c r="B254">
        <v>0.140289346777729</v>
      </c>
    </row>
    <row r="255" spans="1:2" x14ac:dyDescent="0.2">
      <c r="A255">
        <v>4582</v>
      </c>
      <c r="B255">
        <v>0.13967699694456601</v>
      </c>
    </row>
    <row r="256" spans="1:2" x14ac:dyDescent="0.2">
      <c r="A256">
        <v>4602</v>
      </c>
      <c r="B256">
        <v>0.139069969578444</v>
      </c>
    </row>
    <row r="257" spans="1:2" x14ac:dyDescent="0.2">
      <c r="A257">
        <v>4622</v>
      </c>
      <c r="B257">
        <v>0.138468195586326</v>
      </c>
    </row>
    <row r="258" spans="1:2" x14ac:dyDescent="0.2">
      <c r="A258">
        <v>4642</v>
      </c>
      <c r="B258">
        <v>0.13787160706592</v>
      </c>
    </row>
    <row r="259" spans="1:2" x14ac:dyDescent="0.2">
      <c r="A259">
        <v>4662</v>
      </c>
      <c r="B259">
        <v>0.13728013728013699</v>
      </c>
    </row>
    <row r="260" spans="1:2" x14ac:dyDescent="0.2">
      <c r="A260">
        <v>4682</v>
      </c>
      <c r="B260">
        <v>0.136693720632208</v>
      </c>
    </row>
    <row r="261" spans="1:2" x14ac:dyDescent="0.2">
      <c r="A261">
        <v>4702</v>
      </c>
      <c r="B261">
        <v>0.13611229264142899</v>
      </c>
    </row>
    <row r="262" spans="1:2" x14ac:dyDescent="0.2">
      <c r="A262">
        <v>4722</v>
      </c>
      <c r="B262">
        <v>0.135535789919526</v>
      </c>
    </row>
    <row r="263" spans="1:2" x14ac:dyDescent="0.2">
      <c r="A263">
        <v>4742</v>
      </c>
      <c r="B263">
        <v>0.13496415014761701</v>
      </c>
    </row>
    <row r="264" spans="1:2" x14ac:dyDescent="0.2">
      <c r="A264">
        <v>4762</v>
      </c>
      <c r="B264">
        <v>0.13439731205375899</v>
      </c>
    </row>
    <row r="265" spans="1:2" x14ac:dyDescent="0.2">
      <c r="A265">
        <v>4782</v>
      </c>
      <c r="B265">
        <v>0.13383521539105001</v>
      </c>
    </row>
    <row r="266" spans="1:2" x14ac:dyDescent="0.2">
      <c r="A266">
        <v>4802</v>
      </c>
      <c r="B266">
        <v>0.13327780091628499</v>
      </c>
    </row>
    <row r="267" spans="1:2" x14ac:dyDescent="0.2">
      <c r="A267">
        <v>4822</v>
      </c>
      <c r="B267">
        <v>0.132725010369141</v>
      </c>
    </row>
    <row r="268" spans="1:2" x14ac:dyDescent="0.2">
      <c r="A268">
        <v>4842</v>
      </c>
      <c r="B268">
        <v>0.132176786451879</v>
      </c>
    </row>
    <row r="269" spans="1:2" x14ac:dyDescent="0.2">
      <c r="A269">
        <v>4862</v>
      </c>
      <c r="B269">
        <v>0.13163307280954301</v>
      </c>
    </row>
    <row r="270" spans="1:2" x14ac:dyDescent="0.2">
      <c r="A270">
        <v>4882</v>
      </c>
      <c r="B270">
        <v>0.13109381401065101</v>
      </c>
    </row>
    <row r="271" spans="1:2" x14ac:dyDescent="0.2">
      <c r="A271">
        <v>4902</v>
      </c>
      <c r="B271">
        <v>0.130558955528356</v>
      </c>
    </row>
    <row r="272" spans="1:2" x14ac:dyDescent="0.2">
      <c r="A272">
        <v>4922</v>
      </c>
      <c r="B272">
        <v>0.13002844372206401</v>
      </c>
    </row>
    <row r="273" spans="1:2" x14ac:dyDescent="0.2">
      <c r="A273">
        <v>4942</v>
      </c>
      <c r="B273">
        <v>0.12950222581950599</v>
      </c>
    </row>
    <row r="274" spans="1:2" x14ac:dyDescent="0.2">
      <c r="A274">
        <v>4962</v>
      </c>
      <c r="B274">
        <v>0.12898024989923401</v>
      </c>
    </row>
    <row r="275" spans="1:2" x14ac:dyDescent="0.2">
      <c r="A275">
        <v>4982</v>
      </c>
      <c r="B275">
        <v>0.12846246487354501</v>
      </c>
    </row>
    <row r="276" spans="1:2" x14ac:dyDescent="0.2">
      <c r="A276">
        <v>5002</v>
      </c>
      <c r="B276">
        <v>0.127948820471811</v>
      </c>
    </row>
    <row r="277" spans="1:2" x14ac:dyDescent="0.2">
      <c r="A277">
        <v>5022</v>
      </c>
      <c r="B277">
        <v>0.127439267224213</v>
      </c>
    </row>
    <row r="278" spans="1:2" x14ac:dyDescent="0.2">
      <c r="A278">
        <v>5042</v>
      </c>
      <c r="B278">
        <v>0.126933756445855</v>
      </c>
    </row>
    <row r="279" spans="1:2" x14ac:dyDescent="0.2">
      <c r="A279">
        <v>5062</v>
      </c>
      <c r="B279">
        <v>0.12643224022125599</v>
      </c>
    </row>
    <row r="280" spans="1:2" x14ac:dyDescent="0.2">
      <c r="A280">
        <v>5082</v>
      </c>
      <c r="B280">
        <v>0.12593467138921699</v>
      </c>
    </row>
    <row r="281" spans="1:2" x14ac:dyDescent="0.2">
      <c r="A281">
        <v>5102</v>
      </c>
      <c r="B281">
        <v>0.12544100352802801</v>
      </c>
    </row>
    <row r="282" spans="1:2" x14ac:dyDescent="0.2">
      <c r="A282">
        <v>5122</v>
      </c>
      <c r="B282">
        <v>0.124951190941039</v>
      </c>
    </row>
    <row r="283" spans="1:2" x14ac:dyDescent="0.2">
      <c r="A283">
        <v>5142</v>
      </c>
      <c r="B283">
        <v>0.124465188642552</v>
      </c>
    </row>
    <row r="284" spans="1:2" x14ac:dyDescent="0.2">
      <c r="A284">
        <v>5162</v>
      </c>
      <c r="B284">
        <v>0.123982952344053</v>
      </c>
    </row>
    <row r="285" spans="1:2" x14ac:dyDescent="0.2">
      <c r="A285">
        <v>5182</v>
      </c>
      <c r="B285">
        <v>0.123504438440756</v>
      </c>
    </row>
    <row r="286" spans="1:2" x14ac:dyDescent="0.2">
      <c r="A286">
        <v>5202</v>
      </c>
      <c r="B286">
        <v>0.12302960399846199</v>
      </c>
    </row>
    <row r="287" spans="1:2" x14ac:dyDescent="0.2">
      <c r="A287">
        <v>5222</v>
      </c>
      <c r="B287">
        <v>0.122558406740712</v>
      </c>
    </row>
    <row r="288" spans="1:2" x14ac:dyDescent="0.2">
      <c r="A288">
        <v>5242</v>
      </c>
      <c r="B288">
        <v>0.122090805036246</v>
      </c>
    </row>
    <row r="289" spans="1:2" x14ac:dyDescent="0.2">
      <c r="A289">
        <v>5262</v>
      </c>
      <c r="B289">
        <v>0.12162675788673501</v>
      </c>
    </row>
    <row r="290" spans="1:2" x14ac:dyDescent="0.2">
      <c r="A290">
        <v>5282</v>
      </c>
      <c r="B290">
        <v>0.121166224914805</v>
      </c>
    </row>
    <row r="291" spans="1:2" x14ac:dyDescent="0.2">
      <c r="A291">
        <v>5302</v>
      </c>
      <c r="B291">
        <v>0.12070916635232</v>
      </c>
    </row>
    <row r="292" spans="1:2" x14ac:dyDescent="0.2">
      <c r="A292">
        <v>5322</v>
      </c>
      <c r="B292">
        <v>0.120255543028936</v>
      </c>
    </row>
    <row r="293" spans="1:2" x14ac:dyDescent="0.2">
      <c r="A293">
        <v>5342</v>
      </c>
      <c r="B293">
        <v>0.119805316360914</v>
      </c>
    </row>
    <row r="294" spans="1:2" x14ac:dyDescent="0.2">
      <c r="A294">
        <v>5362</v>
      </c>
      <c r="B294">
        <v>0.11935844834017199</v>
      </c>
    </row>
    <row r="295" spans="1:2" x14ac:dyDescent="0.2">
      <c r="A295">
        <v>5382</v>
      </c>
      <c r="B295">
        <v>0.118914901523597</v>
      </c>
    </row>
    <row r="296" spans="1:2" x14ac:dyDescent="0.2">
      <c r="A296">
        <v>5402</v>
      </c>
      <c r="B296">
        <v>0.118474639022584</v>
      </c>
    </row>
    <row r="297" spans="1:2" x14ac:dyDescent="0.2">
      <c r="A297">
        <v>5422</v>
      </c>
      <c r="B297">
        <v>0.118037624492807</v>
      </c>
    </row>
    <row r="298" spans="1:2" x14ac:dyDescent="0.2">
      <c r="A298">
        <v>5442</v>
      </c>
      <c r="B298">
        <v>0.11760382212421901</v>
      </c>
    </row>
    <row r="299" spans="1:2" x14ac:dyDescent="0.2">
      <c r="A299">
        <v>5462</v>
      </c>
      <c r="B299">
        <v>0.117173196631271</v>
      </c>
    </row>
    <row r="300" spans="1:2" x14ac:dyDescent="0.2">
      <c r="A300">
        <v>5482</v>
      </c>
      <c r="B300">
        <v>0.116745713243342</v>
      </c>
    </row>
    <row r="301" spans="1:2" x14ac:dyDescent="0.2">
      <c r="A301">
        <v>5502</v>
      </c>
      <c r="B301">
        <v>0.116321337695383</v>
      </c>
    </row>
    <row r="302" spans="1:2" x14ac:dyDescent="0.2">
      <c r="A302">
        <v>5522</v>
      </c>
      <c r="B302">
        <v>0.11590003621876099</v>
      </c>
    </row>
    <row r="303" spans="1:2" x14ac:dyDescent="0.2">
      <c r="A303">
        <v>5542</v>
      </c>
      <c r="B303">
        <v>0.11548177553229901</v>
      </c>
    </row>
    <row r="304" spans="1:2" x14ac:dyDescent="0.2">
      <c r="A304">
        <v>5562</v>
      </c>
      <c r="B304">
        <v>0.115066522833513</v>
      </c>
    </row>
    <row r="305" spans="1:2" x14ac:dyDescent="0.2">
      <c r="A305">
        <v>5582</v>
      </c>
      <c r="B305">
        <v>0.11465424579003899</v>
      </c>
    </row>
    <row r="306" spans="1:2" x14ac:dyDescent="0.2">
      <c r="A306">
        <v>5602</v>
      </c>
      <c r="B306">
        <v>0.114244912531239</v>
      </c>
    </row>
    <row r="307" spans="1:2" x14ac:dyDescent="0.2">
      <c r="A307">
        <v>5622</v>
      </c>
      <c r="B307">
        <v>0.11383849163998599</v>
      </c>
    </row>
    <row r="308" spans="1:2" x14ac:dyDescent="0.2">
      <c r="A308">
        <v>5642</v>
      </c>
      <c r="B308">
        <v>0.11343495214462999</v>
      </c>
    </row>
    <row r="309" spans="1:2" x14ac:dyDescent="0.2">
      <c r="A309">
        <v>5662</v>
      </c>
      <c r="B309">
        <v>0.113034263511127</v>
      </c>
    </row>
    <row r="310" spans="1:2" x14ac:dyDescent="0.2">
      <c r="A310">
        <v>5682</v>
      </c>
      <c r="B310">
        <v>0.11263639563534</v>
      </c>
    </row>
    <row r="311" spans="1:2" x14ac:dyDescent="0.2">
      <c r="A311">
        <v>5702</v>
      </c>
      <c r="B311">
        <v>0.112241318835496</v>
      </c>
    </row>
    <row r="312" spans="1:2" x14ac:dyDescent="0.2">
      <c r="A312">
        <v>5722</v>
      </c>
      <c r="B312">
        <v>0.111849003844809</v>
      </c>
    </row>
    <row r="313" spans="1:2" x14ac:dyDescent="0.2">
      <c r="A313">
        <v>5742</v>
      </c>
      <c r="B313">
        <v>0.111459421804249</v>
      </c>
    </row>
    <row r="314" spans="1:2" x14ac:dyDescent="0.2">
      <c r="A314">
        <v>5762</v>
      </c>
      <c r="B314">
        <v>0.111072544255467</v>
      </c>
    </row>
    <row r="315" spans="1:2" x14ac:dyDescent="0.2">
      <c r="A315">
        <v>5782</v>
      </c>
      <c r="B315">
        <v>0.110688343133864</v>
      </c>
    </row>
    <row r="316" spans="1:2" x14ac:dyDescent="0.2">
      <c r="A316">
        <v>5802</v>
      </c>
      <c r="B316">
        <v>0.110306790761806</v>
      </c>
    </row>
    <row r="317" spans="1:2" x14ac:dyDescent="0.2">
      <c r="A317">
        <v>5822</v>
      </c>
      <c r="B317">
        <v>0.109927859841979</v>
      </c>
    </row>
    <row r="318" spans="1:2" x14ac:dyDescent="0.2">
      <c r="A318">
        <v>5842</v>
      </c>
      <c r="B318">
        <v>0.109551523450873</v>
      </c>
    </row>
    <row r="319" spans="1:2" x14ac:dyDescent="0.2">
      <c r="A319">
        <v>5862</v>
      </c>
      <c r="B319">
        <v>0.109177755032412</v>
      </c>
    </row>
    <row r="320" spans="1:2" x14ac:dyDescent="0.2">
      <c r="A320">
        <v>5882</v>
      </c>
      <c r="B320">
        <v>0.108806528391703</v>
      </c>
    </row>
    <row r="321" spans="1:2" x14ac:dyDescent="0.2">
      <c r="A321">
        <v>5902</v>
      </c>
      <c r="B321">
        <v>0.108437817688919</v>
      </c>
    </row>
    <row r="322" spans="1:2" x14ac:dyDescent="0.2">
      <c r="A322">
        <v>5922</v>
      </c>
      <c r="B322">
        <v>0.1080715974333</v>
      </c>
    </row>
    <row r="323" spans="1:2" x14ac:dyDescent="0.2">
      <c r="A323">
        <v>5942</v>
      </c>
      <c r="B323">
        <v>0.10770784247728001</v>
      </c>
    </row>
    <row r="324" spans="1:2" x14ac:dyDescent="0.2">
      <c r="A324">
        <v>5962</v>
      </c>
      <c r="B324">
        <v>0.10734652801073501</v>
      </c>
    </row>
    <row r="325" spans="1:2" x14ac:dyDescent="0.2">
      <c r="A325">
        <v>5982</v>
      </c>
      <c r="B325">
        <v>0.106987629555333</v>
      </c>
    </row>
    <row r="326" spans="1:2" x14ac:dyDescent="0.2">
      <c r="A326">
        <v>6002</v>
      </c>
      <c r="B326">
        <v>0.106631122959014</v>
      </c>
    </row>
    <row r="327" spans="1:2" x14ac:dyDescent="0.2">
      <c r="A327">
        <v>6022</v>
      </c>
      <c r="B327">
        <v>0.106276984390568</v>
      </c>
    </row>
    <row r="328" spans="1:2" x14ac:dyDescent="0.2">
      <c r="A328">
        <v>6042</v>
      </c>
      <c r="B328">
        <v>0.105925190334326</v>
      </c>
    </row>
    <row r="329" spans="1:2" x14ac:dyDescent="0.2">
      <c r="A329">
        <v>6062</v>
      </c>
      <c r="B329">
        <v>0.105575717584955</v>
      </c>
    </row>
    <row r="330" spans="1:2" x14ac:dyDescent="0.2">
      <c r="A330">
        <v>6082</v>
      </c>
      <c r="B330">
        <v>0.10522854324235401</v>
      </c>
    </row>
    <row r="331" spans="1:2" x14ac:dyDescent="0.2">
      <c r="A331">
        <v>6102</v>
      </c>
      <c r="B331">
        <v>0.104883644706654</v>
      </c>
    </row>
    <row r="332" spans="1:2" x14ac:dyDescent="0.2">
      <c r="A332">
        <v>6122</v>
      </c>
      <c r="B332">
        <v>0.104540999673309</v>
      </c>
    </row>
    <row r="333" spans="1:2" x14ac:dyDescent="0.2">
      <c r="A333">
        <v>6142</v>
      </c>
      <c r="B333">
        <v>0.104200586128297</v>
      </c>
    </row>
    <row r="334" spans="1:2" x14ac:dyDescent="0.2">
      <c r="A334">
        <v>6162</v>
      </c>
      <c r="B334">
        <v>0.103862382343395</v>
      </c>
    </row>
    <row r="335" spans="1:2" x14ac:dyDescent="0.2">
      <c r="A335">
        <v>6182</v>
      </c>
      <c r="B335">
        <v>0.103526366871563</v>
      </c>
    </row>
    <row r="336" spans="1:2" x14ac:dyDescent="0.2">
      <c r="A336">
        <v>6202</v>
      </c>
      <c r="B336">
        <v>0.10319251854240601</v>
      </c>
    </row>
    <row r="337" spans="1:2" x14ac:dyDescent="0.2">
      <c r="A337">
        <v>6222</v>
      </c>
      <c r="B337">
        <v>0.102860816457731</v>
      </c>
    </row>
    <row r="338" spans="1:2" x14ac:dyDescent="0.2">
      <c r="A338">
        <v>6242</v>
      </c>
      <c r="B338">
        <v>0.102531239987184</v>
      </c>
    </row>
    <row r="339" spans="1:2" x14ac:dyDescent="0.2">
      <c r="A339">
        <v>6262</v>
      </c>
      <c r="B339">
        <v>0.102203768763973</v>
      </c>
    </row>
    <row r="340" spans="1:2" x14ac:dyDescent="0.2">
      <c r="A340">
        <v>6282</v>
      </c>
      <c r="B340">
        <v>0.10187838268067501</v>
      </c>
    </row>
    <row r="341" spans="1:2" x14ac:dyDescent="0.2">
      <c r="A341">
        <v>6302</v>
      </c>
      <c r="B341">
        <v>0.101555061885116</v>
      </c>
    </row>
    <row r="342" spans="1:2" x14ac:dyDescent="0.2">
      <c r="A342">
        <v>6322</v>
      </c>
      <c r="B342">
        <v>0.101233786776337</v>
      </c>
    </row>
    <row r="343" spans="1:2" x14ac:dyDescent="0.2">
      <c r="A343">
        <v>6342</v>
      </c>
      <c r="B343">
        <v>0.10091453800063099</v>
      </c>
    </row>
    <row r="344" spans="1:2" x14ac:dyDescent="0.2">
      <c r="A344">
        <v>6362</v>
      </c>
      <c r="B344">
        <v>0.100597296447658</v>
      </c>
    </row>
    <row r="345" spans="1:2" x14ac:dyDescent="0.2">
      <c r="A345">
        <v>6382</v>
      </c>
      <c r="B345">
        <v>0.10028204324663099</v>
      </c>
    </row>
    <row r="346" spans="1:2" x14ac:dyDescent="0.2">
      <c r="A346">
        <v>6402</v>
      </c>
      <c r="B346">
        <v>9.9968759762574202E-2</v>
      </c>
    </row>
    <row r="347" spans="1:2" x14ac:dyDescent="0.2">
      <c r="A347">
        <v>6422</v>
      </c>
      <c r="B347">
        <v>9.96574275926502E-2</v>
      </c>
    </row>
    <row r="348" spans="1:2" x14ac:dyDescent="0.2">
      <c r="A348">
        <v>6442</v>
      </c>
      <c r="B348">
        <v>9.9348028562558199E-2</v>
      </c>
    </row>
    <row r="349" spans="1:2" x14ac:dyDescent="0.2">
      <c r="A349">
        <v>6462</v>
      </c>
      <c r="B349">
        <v>9.9040544722996005E-2</v>
      </c>
    </row>
    <row r="350" spans="1:2" x14ac:dyDescent="0.2">
      <c r="A350">
        <v>6482</v>
      </c>
      <c r="B350">
        <v>9.8734958346189505E-2</v>
      </c>
    </row>
    <row r="351" spans="1:2" x14ac:dyDescent="0.2">
      <c r="A351">
        <v>6502</v>
      </c>
      <c r="B351">
        <v>9.8431251922485405E-2</v>
      </c>
    </row>
    <row r="352" spans="1:2" x14ac:dyDescent="0.2">
      <c r="A352">
        <v>6522</v>
      </c>
      <c r="B352">
        <v>9.8129408157007103E-2</v>
      </c>
    </row>
    <row r="353" spans="1:2" x14ac:dyDescent="0.2">
      <c r="A353">
        <v>6542</v>
      </c>
      <c r="B353">
        <v>9.7829409966371197E-2</v>
      </c>
    </row>
    <row r="354" spans="1:2" x14ac:dyDescent="0.2">
      <c r="A354">
        <v>6562</v>
      </c>
      <c r="B354">
        <v>9.7531240475464798E-2</v>
      </c>
    </row>
    <row r="355" spans="1:2" x14ac:dyDescent="0.2">
      <c r="A355">
        <v>6582</v>
      </c>
      <c r="B355">
        <v>9.7234883014281404E-2</v>
      </c>
    </row>
    <row r="356" spans="1:2" x14ac:dyDescent="0.2">
      <c r="A356">
        <v>6602</v>
      </c>
      <c r="B356">
        <v>9.6940321114813696E-2</v>
      </c>
    </row>
    <row r="357" spans="1:2" x14ac:dyDescent="0.2">
      <c r="A357">
        <v>6622</v>
      </c>
      <c r="B357">
        <v>9.6647538508003603E-2</v>
      </c>
    </row>
    <row r="358" spans="1:2" x14ac:dyDescent="0.2">
      <c r="A358">
        <v>6642</v>
      </c>
      <c r="B358">
        <v>9.6356519120746803E-2</v>
      </c>
    </row>
    <row r="359" spans="1:2" x14ac:dyDescent="0.2">
      <c r="A359">
        <v>6662</v>
      </c>
      <c r="B359">
        <v>9.6067247072951098E-2</v>
      </c>
    </row>
    <row r="360" spans="1:2" x14ac:dyDescent="0.2">
      <c r="A360">
        <v>6682</v>
      </c>
      <c r="B360">
        <v>9.5779706674648302E-2</v>
      </c>
    </row>
    <row r="361" spans="1:2" x14ac:dyDescent="0.2">
      <c r="A361">
        <v>6702</v>
      </c>
      <c r="B361">
        <v>9.5493882423157303E-2</v>
      </c>
    </row>
    <row r="362" spans="1:2" x14ac:dyDescent="0.2">
      <c r="A362">
        <v>6722</v>
      </c>
      <c r="B362">
        <v>9.5209759000297503E-2</v>
      </c>
    </row>
    <row r="363" spans="1:2" x14ac:dyDescent="0.2">
      <c r="A363">
        <v>6742</v>
      </c>
      <c r="B363">
        <v>9.4927321269652906E-2</v>
      </c>
    </row>
    <row r="364" spans="1:2" x14ac:dyDescent="0.2">
      <c r="A364">
        <v>6762</v>
      </c>
      <c r="B364">
        <v>9.4646554273883493E-2</v>
      </c>
    </row>
    <row r="365" spans="1:2" x14ac:dyDescent="0.2">
      <c r="A365">
        <v>6782</v>
      </c>
      <c r="B365">
        <v>9.4367443232084902E-2</v>
      </c>
    </row>
    <row r="366" spans="1:2" x14ac:dyDescent="0.2">
      <c r="A366">
        <v>6802</v>
      </c>
      <c r="B366">
        <v>9.4089973537195004E-2</v>
      </c>
    </row>
    <row r="367" spans="1:2" x14ac:dyDescent="0.2">
      <c r="A367">
        <v>6822</v>
      </c>
      <c r="B367">
        <v>9.3814130753444802E-2</v>
      </c>
    </row>
    <row r="368" spans="1:2" x14ac:dyDescent="0.2">
      <c r="A368">
        <v>6842</v>
      </c>
      <c r="B368">
        <v>9.3539900613855601E-2</v>
      </c>
    </row>
    <row r="369" spans="1:2" x14ac:dyDescent="0.2">
      <c r="A369">
        <v>6862</v>
      </c>
      <c r="B369">
        <v>9.3267269017779098E-2</v>
      </c>
    </row>
    <row r="370" spans="1:2" x14ac:dyDescent="0.2">
      <c r="A370">
        <v>6882</v>
      </c>
      <c r="B370">
        <v>9.2996222028480097E-2</v>
      </c>
    </row>
    <row r="371" spans="1:2" x14ac:dyDescent="0.2">
      <c r="A371">
        <v>6902</v>
      </c>
      <c r="B371">
        <v>9.2726745870762101E-2</v>
      </c>
    </row>
    <row r="372" spans="1:2" x14ac:dyDescent="0.2">
      <c r="A372">
        <v>6922</v>
      </c>
      <c r="B372">
        <v>9.2458826928633303E-2</v>
      </c>
    </row>
    <row r="373" spans="1:2" x14ac:dyDescent="0.2">
      <c r="A373">
        <v>6942</v>
      </c>
      <c r="B373">
        <v>9.2192451743013507E-2</v>
      </c>
    </row>
    <row r="374" spans="1:2" x14ac:dyDescent="0.2">
      <c r="A374">
        <v>6962</v>
      </c>
      <c r="B374">
        <v>9.1927607009479995E-2</v>
      </c>
    </row>
    <row r="375" spans="1:2" x14ac:dyDescent="0.2">
      <c r="A375">
        <v>6982</v>
      </c>
      <c r="B375">
        <v>9.1664279576052707E-2</v>
      </c>
    </row>
    <row r="376" spans="1:2" x14ac:dyDescent="0.2">
      <c r="A376">
        <v>7002</v>
      </c>
      <c r="B376">
        <v>9.1402456441016897E-2</v>
      </c>
    </row>
    <row r="377" spans="1:2" x14ac:dyDescent="0.2">
      <c r="A377">
        <v>7022</v>
      </c>
      <c r="B377">
        <v>9.1142124750783302E-2</v>
      </c>
    </row>
    <row r="378" spans="1:2" x14ac:dyDescent="0.2">
      <c r="A378">
        <v>7042</v>
      </c>
      <c r="B378">
        <v>9.0883271797784701E-2</v>
      </c>
    </row>
    <row r="379" spans="1:2" x14ac:dyDescent="0.2">
      <c r="A379">
        <v>7062</v>
      </c>
      <c r="B379">
        <v>9.0625885018408403E-2</v>
      </c>
    </row>
    <row r="380" spans="1:2" x14ac:dyDescent="0.2">
      <c r="A380">
        <v>7082</v>
      </c>
      <c r="B380">
        <v>9.0369951990962996E-2</v>
      </c>
    </row>
    <row r="381" spans="1:2" x14ac:dyDescent="0.2">
      <c r="A381">
        <v>7102</v>
      </c>
      <c r="B381">
        <v>9.01154604336806E-2</v>
      </c>
    </row>
    <row r="382" spans="1:2" x14ac:dyDescent="0.2">
      <c r="A382">
        <v>7122</v>
      </c>
      <c r="B382">
        <v>8.9862398202752006E-2</v>
      </c>
    </row>
    <row r="383" spans="1:2" x14ac:dyDescent="0.2">
      <c r="A383">
        <v>7142</v>
      </c>
      <c r="B383">
        <v>8.9610753290394904E-2</v>
      </c>
    </row>
    <row r="384" spans="1:2" x14ac:dyDescent="0.2">
      <c r="A384">
        <v>7162</v>
      </c>
      <c r="B384">
        <v>8.9360513822954499E-2</v>
      </c>
    </row>
    <row r="385" spans="1:2" x14ac:dyDescent="0.2">
      <c r="A385">
        <v>7182</v>
      </c>
      <c r="B385">
        <v>8.9111668059036503E-2</v>
      </c>
    </row>
    <row r="386" spans="1:2" x14ac:dyDescent="0.2">
      <c r="A386">
        <v>7202</v>
      </c>
      <c r="B386">
        <v>8.8864204387670107E-2</v>
      </c>
    </row>
    <row r="387" spans="1:2" x14ac:dyDescent="0.2">
      <c r="A387">
        <v>7222</v>
      </c>
      <c r="B387">
        <v>8.8618111326502394E-2</v>
      </c>
    </row>
    <row r="388" spans="1:2" x14ac:dyDescent="0.2">
      <c r="A388">
        <v>7242</v>
      </c>
      <c r="B388">
        <v>8.8373377520022098E-2</v>
      </c>
    </row>
    <row r="389" spans="1:2" x14ac:dyDescent="0.2">
      <c r="A389">
        <v>7262</v>
      </c>
      <c r="B389">
        <v>8.8129991737813301E-2</v>
      </c>
    </row>
    <row r="390" spans="1:2" x14ac:dyDescent="0.2">
      <c r="A390">
        <v>7282</v>
      </c>
      <c r="B390">
        <v>8.7887942872837105E-2</v>
      </c>
    </row>
    <row r="391" spans="1:2" x14ac:dyDescent="0.2">
      <c r="A391">
        <v>7302</v>
      </c>
      <c r="B391">
        <v>8.7647219939742504E-2</v>
      </c>
    </row>
    <row r="392" spans="1:2" x14ac:dyDescent="0.2">
      <c r="A392">
        <v>7322</v>
      </c>
      <c r="B392">
        <v>8.7407812073204E-2</v>
      </c>
    </row>
    <row r="393" spans="1:2" x14ac:dyDescent="0.2">
      <c r="A393">
        <v>7342</v>
      </c>
      <c r="B393">
        <v>8.7169708526287096E-2</v>
      </c>
    </row>
    <row r="394" spans="1:2" x14ac:dyDescent="0.2">
      <c r="A394">
        <v>7362</v>
      </c>
      <c r="B394">
        <v>8.6932898668840006E-2</v>
      </c>
    </row>
    <row r="395" spans="1:2" x14ac:dyDescent="0.2">
      <c r="A395">
        <v>7382</v>
      </c>
      <c r="B395">
        <v>8.6697371985911695E-2</v>
      </c>
    </row>
    <row r="396" spans="1:2" x14ac:dyDescent="0.2">
      <c r="A396">
        <v>7402</v>
      </c>
      <c r="B396">
        <v>8.6463118076195597E-2</v>
      </c>
    </row>
    <row r="397" spans="1:2" x14ac:dyDescent="0.2">
      <c r="A397">
        <v>7422</v>
      </c>
      <c r="B397">
        <v>8.6230126650498506E-2</v>
      </c>
    </row>
    <row r="398" spans="1:2" x14ac:dyDescent="0.2">
      <c r="A398">
        <v>7442</v>
      </c>
      <c r="B398">
        <v>8.5998387530233797E-2</v>
      </c>
    </row>
    <row r="399" spans="1:2" x14ac:dyDescent="0.2">
      <c r="A399">
        <v>7462</v>
      </c>
      <c r="B399">
        <v>8.5767890645939399E-2</v>
      </c>
    </row>
    <row r="400" spans="1:2" x14ac:dyDescent="0.2">
      <c r="A400">
        <v>7482</v>
      </c>
      <c r="B400">
        <v>8.5538626035819298E-2</v>
      </c>
    </row>
    <row r="401" spans="1:2" x14ac:dyDescent="0.2">
      <c r="A401">
        <v>7502</v>
      </c>
      <c r="B401">
        <v>8.5310583844308202E-2</v>
      </c>
    </row>
    <row r="402" spans="1:2" x14ac:dyDescent="0.2">
      <c r="A402">
        <v>7522</v>
      </c>
      <c r="B402">
        <v>8.5083754320659399E-2</v>
      </c>
    </row>
    <row r="403" spans="1:2" x14ac:dyDescent="0.2">
      <c r="A403">
        <v>7542</v>
      </c>
      <c r="B403">
        <v>8.4858127817555001E-2</v>
      </c>
    </row>
    <row r="404" spans="1:2" x14ac:dyDescent="0.2">
      <c r="A404">
        <v>7562</v>
      </c>
      <c r="B404">
        <v>8.4633694789738201E-2</v>
      </c>
    </row>
    <row r="405" spans="1:2" x14ac:dyDescent="0.2">
      <c r="A405">
        <v>7582</v>
      </c>
      <c r="B405">
        <v>8.4410445792666794E-2</v>
      </c>
    </row>
    <row r="406" spans="1:2" x14ac:dyDescent="0.2">
      <c r="A406">
        <v>7602</v>
      </c>
      <c r="B406">
        <v>8.4188371481189198E-2</v>
      </c>
    </row>
    <row r="407" spans="1:2" x14ac:dyDescent="0.2">
      <c r="A407">
        <v>7622</v>
      </c>
      <c r="B407">
        <v>8.3967462608239299E-2</v>
      </c>
    </row>
    <row r="408" spans="1:2" x14ac:dyDescent="0.2">
      <c r="A408">
        <v>7642.0000000000009</v>
      </c>
      <c r="B408">
        <v>8.3747710023554106E-2</v>
      </c>
    </row>
    <row r="409" spans="1:2" x14ac:dyDescent="0.2">
      <c r="A409">
        <v>7662.0000000000009</v>
      </c>
      <c r="B409">
        <v>8.3529104672409302E-2</v>
      </c>
    </row>
    <row r="410" spans="1:2" x14ac:dyDescent="0.2">
      <c r="A410">
        <v>7682</v>
      </c>
      <c r="B410">
        <v>8.33116375943765E-2</v>
      </c>
    </row>
    <row r="411" spans="1:2" x14ac:dyDescent="0.2">
      <c r="A411">
        <v>7702</v>
      </c>
      <c r="B411">
        <v>8.3095299922098201E-2</v>
      </c>
    </row>
    <row r="412" spans="1:2" x14ac:dyDescent="0.2">
      <c r="A412">
        <v>7722</v>
      </c>
      <c r="B412">
        <v>8.2880082880082903E-2</v>
      </c>
    </row>
    <row r="413" spans="1:2" x14ac:dyDescent="0.2">
      <c r="A413">
        <v>7742</v>
      </c>
      <c r="B413">
        <v>8.2665977783518502E-2</v>
      </c>
    </row>
    <row r="414" spans="1:2" x14ac:dyDescent="0.2">
      <c r="A414">
        <v>7761.9999999999991</v>
      </c>
      <c r="B414">
        <v>8.2452976037103803E-2</v>
      </c>
    </row>
    <row r="415" spans="1:2" x14ac:dyDescent="0.2">
      <c r="A415">
        <v>7781.9999999999991</v>
      </c>
      <c r="B415">
        <v>8.2241069133898698E-2</v>
      </c>
    </row>
    <row r="416" spans="1:2" x14ac:dyDescent="0.2">
      <c r="A416">
        <v>7801.9999999999991</v>
      </c>
      <c r="B416">
        <v>8.2030248654191201E-2</v>
      </c>
    </row>
    <row r="417" spans="1:2" x14ac:dyDescent="0.2">
      <c r="A417">
        <v>7822.0000000000009</v>
      </c>
      <c r="B417">
        <v>8.1820506264382503E-2</v>
      </c>
    </row>
    <row r="418" spans="1:2" x14ac:dyDescent="0.2">
      <c r="A418">
        <v>7842.0000000000009</v>
      </c>
      <c r="B418">
        <v>8.1611833715888801E-2</v>
      </c>
    </row>
    <row r="419" spans="1:2" x14ac:dyDescent="0.2">
      <c r="A419">
        <v>7862</v>
      </c>
      <c r="B419">
        <v>8.1404222844060001E-2</v>
      </c>
    </row>
    <row r="420" spans="1:2" x14ac:dyDescent="0.2">
      <c r="A420">
        <v>7882</v>
      </c>
      <c r="B420">
        <v>8.1197665567114996E-2</v>
      </c>
    </row>
    <row r="421" spans="1:2" x14ac:dyDescent="0.2">
      <c r="A421">
        <v>7902</v>
      </c>
      <c r="B421">
        <v>8.0992153885092399E-2</v>
      </c>
    </row>
    <row r="422" spans="1:2" x14ac:dyDescent="0.2">
      <c r="A422">
        <v>7922</v>
      </c>
      <c r="B422">
        <v>8.0787679878818505E-2</v>
      </c>
    </row>
    <row r="423" spans="1:2" x14ac:dyDescent="0.2">
      <c r="A423">
        <v>7941.9999999999991</v>
      </c>
      <c r="B423">
        <v>8.0584235708889507E-2</v>
      </c>
    </row>
    <row r="424" spans="1:2" x14ac:dyDescent="0.2">
      <c r="A424">
        <v>7961.9999999999991</v>
      </c>
      <c r="B424">
        <v>8.03818136146697E-2</v>
      </c>
    </row>
    <row r="425" spans="1:2" x14ac:dyDescent="0.2">
      <c r="A425">
        <v>7982.0000000000009</v>
      </c>
      <c r="B425">
        <v>8.01804059133049E-2</v>
      </c>
    </row>
    <row r="426" spans="1:2" x14ac:dyDescent="0.2">
      <c r="A426">
        <v>8002.0000000000009</v>
      </c>
      <c r="B426">
        <v>7.9980004998750298E-2</v>
      </c>
    </row>
    <row r="427" spans="1:2" x14ac:dyDescent="0.2">
      <c r="A427">
        <v>8022</v>
      </c>
      <c r="B427">
        <v>7.97806033408128E-2</v>
      </c>
    </row>
    <row r="428" spans="1:2" x14ac:dyDescent="0.2">
      <c r="A428">
        <v>8042</v>
      </c>
      <c r="B428">
        <v>7.9582193484207905E-2</v>
      </c>
    </row>
    <row r="429" spans="1:2" x14ac:dyDescent="0.2">
      <c r="A429">
        <v>8062</v>
      </c>
      <c r="B429">
        <v>7.9384768047630894E-2</v>
      </c>
    </row>
    <row r="430" spans="1:2" x14ac:dyDescent="0.2">
      <c r="A430">
        <v>8082</v>
      </c>
      <c r="B430">
        <v>7.9188319722840905E-2</v>
      </c>
    </row>
    <row r="431" spans="1:2" x14ac:dyDescent="0.2">
      <c r="A431">
        <v>8102</v>
      </c>
      <c r="B431">
        <v>7.8992841273759606E-2</v>
      </c>
    </row>
    <row r="432" spans="1:2" x14ac:dyDescent="0.2">
      <c r="A432">
        <v>8121.9999999999991</v>
      </c>
      <c r="B432">
        <v>7.87983255355824E-2</v>
      </c>
    </row>
    <row r="433" spans="1:2" x14ac:dyDescent="0.2">
      <c r="A433">
        <v>8141.9999999999991</v>
      </c>
      <c r="B433">
        <v>7.8604765413903196E-2</v>
      </c>
    </row>
    <row r="434" spans="1:2" x14ac:dyDescent="0.2">
      <c r="A434">
        <v>8162.0000000000009</v>
      </c>
      <c r="B434">
        <v>7.8412153883852004E-2</v>
      </c>
    </row>
    <row r="435" spans="1:2" x14ac:dyDescent="0.2">
      <c r="A435">
        <v>8182.0000000000009</v>
      </c>
      <c r="B435">
        <v>7.8220483989244693E-2</v>
      </c>
    </row>
    <row r="436" spans="1:2" x14ac:dyDescent="0.2">
      <c r="A436">
        <v>8202</v>
      </c>
      <c r="B436">
        <v>7.8029748841745905E-2</v>
      </c>
    </row>
    <row r="437" spans="1:2" x14ac:dyDescent="0.2">
      <c r="A437">
        <v>8222</v>
      </c>
      <c r="B437">
        <v>7.7839941620043804E-2</v>
      </c>
    </row>
    <row r="438" spans="1:2" x14ac:dyDescent="0.2">
      <c r="A438">
        <v>8242</v>
      </c>
      <c r="B438">
        <v>7.7651055569036703E-2</v>
      </c>
    </row>
    <row r="439" spans="1:2" x14ac:dyDescent="0.2">
      <c r="A439">
        <v>8262</v>
      </c>
      <c r="B439">
        <v>7.7463083999031707E-2</v>
      </c>
    </row>
    <row r="440" spans="1:2" x14ac:dyDescent="0.2">
      <c r="A440">
        <v>8282</v>
      </c>
      <c r="B440">
        <v>7.7276020284955296E-2</v>
      </c>
    </row>
    <row r="441" spans="1:2" x14ac:dyDescent="0.2">
      <c r="A441">
        <v>8302</v>
      </c>
      <c r="B441">
        <v>7.7089857865574596E-2</v>
      </c>
    </row>
    <row r="442" spans="1:2" x14ac:dyDescent="0.2">
      <c r="A442">
        <v>8322</v>
      </c>
      <c r="B442">
        <v>7.6904590242730095E-2</v>
      </c>
    </row>
    <row r="443" spans="1:2" x14ac:dyDescent="0.2">
      <c r="A443">
        <v>8342</v>
      </c>
      <c r="B443">
        <v>7.6720210980580197E-2</v>
      </c>
    </row>
    <row r="444" spans="1:2" x14ac:dyDescent="0.2">
      <c r="A444">
        <v>8362</v>
      </c>
      <c r="B444">
        <v>7.6536713704855305E-2</v>
      </c>
    </row>
    <row r="445" spans="1:2" x14ac:dyDescent="0.2">
      <c r="A445">
        <v>8382</v>
      </c>
      <c r="B445">
        <v>7.63540921021236E-2</v>
      </c>
    </row>
    <row r="446" spans="1:2" x14ac:dyDescent="0.2">
      <c r="A446">
        <v>8402</v>
      </c>
      <c r="B446">
        <v>7.6172339919066898E-2</v>
      </c>
    </row>
    <row r="447" spans="1:2" x14ac:dyDescent="0.2">
      <c r="A447">
        <v>8422</v>
      </c>
      <c r="B447">
        <v>7.5991450961766793E-2</v>
      </c>
    </row>
    <row r="448" spans="1:2" x14ac:dyDescent="0.2">
      <c r="A448">
        <v>8442</v>
      </c>
      <c r="B448">
        <v>7.5811419095001206E-2</v>
      </c>
    </row>
    <row r="449" spans="1:2" x14ac:dyDescent="0.2">
      <c r="A449">
        <v>8462</v>
      </c>
      <c r="B449">
        <v>7.5632238241550506E-2</v>
      </c>
    </row>
    <row r="450" spans="1:2" x14ac:dyDescent="0.2">
      <c r="A450">
        <v>8482</v>
      </c>
      <c r="B450">
        <v>7.5453902381513796E-2</v>
      </c>
    </row>
    <row r="451" spans="1:2" x14ac:dyDescent="0.2">
      <c r="A451">
        <v>8502</v>
      </c>
      <c r="B451">
        <v>7.5276405551634895E-2</v>
      </c>
    </row>
    <row r="452" spans="1:2" x14ac:dyDescent="0.2">
      <c r="A452">
        <v>8522</v>
      </c>
      <c r="B452">
        <v>7.5099741844637399E-2</v>
      </c>
    </row>
    <row r="453" spans="1:2" x14ac:dyDescent="0.2">
      <c r="A453">
        <v>8542</v>
      </c>
      <c r="B453">
        <v>7.49239054085694E-2</v>
      </c>
    </row>
    <row r="454" spans="1:2" x14ac:dyDescent="0.2">
      <c r="A454">
        <v>8562</v>
      </c>
      <c r="B454">
        <v>7.4748890446157401E-2</v>
      </c>
    </row>
    <row r="455" spans="1:2" x14ac:dyDescent="0.2">
      <c r="A455">
        <v>8582</v>
      </c>
      <c r="B455">
        <v>7.4574691214169195E-2</v>
      </c>
    </row>
    <row r="456" spans="1:2" x14ac:dyDescent="0.2">
      <c r="A456">
        <v>8602</v>
      </c>
      <c r="B456">
        <v>7.4401302022785401E-2</v>
      </c>
    </row>
    <row r="457" spans="1:2" x14ac:dyDescent="0.2">
      <c r="A457">
        <v>8622</v>
      </c>
      <c r="B457">
        <v>7.4228717234980299E-2</v>
      </c>
    </row>
    <row r="458" spans="1:2" x14ac:dyDescent="0.2">
      <c r="A458">
        <v>8642</v>
      </c>
      <c r="B458">
        <v>7.4056931265910703E-2</v>
      </c>
    </row>
    <row r="459" spans="1:2" x14ac:dyDescent="0.2">
      <c r="A459">
        <v>8662</v>
      </c>
      <c r="B459">
        <v>7.3885938582313598E-2</v>
      </c>
    </row>
    <row r="460" spans="1:2" x14ac:dyDescent="0.2">
      <c r="A460">
        <v>8682</v>
      </c>
      <c r="B460">
        <v>7.3715733701912006E-2</v>
      </c>
    </row>
    <row r="461" spans="1:2" x14ac:dyDescent="0.2">
      <c r="A461">
        <v>8702</v>
      </c>
      <c r="B461">
        <v>7.35463111928292E-2</v>
      </c>
    </row>
    <row r="462" spans="1:2" x14ac:dyDescent="0.2">
      <c r="A462">
        <v>8722</v>
      </c>
      <c r="B462">
        <v>7.3377665673010795E-2</v>
      </c>
    </row>
    <row r="463" spans="1:2" x14ac:dyDescent="0.2">
      <c r="A463">
        <v>8742</v>
      </c>
      <c r="B463">
        <v>7.3209791809654604E-2</v>
      </c>
    </row>
    <row r="464" spans="1:2" x14ac:dyDescent="0.2">
      <c r="A464">
        <v>8762</v>
      </c>
      <c r="B464">
        <v>7.3042684318648701E-2</v>
      </c>
    </row>
    <row r="465" spans="1:2" x14ac:dyDescent="0.2">
      <c r="A465">
        <v>8782</v>
      </c>
      <c r="B465">
        <v>7.2876337964017296E-2</v>
      </c>
    </row>
    <row r="466" spans="1:2" x14ac:dyDescent="0.2">
      <c r="A466">
        <v>8802</v>
      </c>
      <c r="B466">
        <v>7.2710747557373306E-2</v>
      </c>
    </row>
    <row r="467" spans="1:2" x14ac:dyDescent="0.2">
      <c r="A467">
        <v>8822</v>
      </c>
      <c r="B467">
        <v>7.2545907957379294E-2</v>
      </c>
    </row>
    <row r="468" spans="1:2" x14ac:dyDescent="0.2">
      <c r="A468">
        <v>8842</v>
      </c>
      <c r="B468">
        <v>7.2381814069215095E-2</v>
      </c>
    </row>
    <row r="469" spans="1:2" x14ac:dyDescent="0.2">
      <c r="A469">
        <v>8862</v>
      </c>
      <c r="B469">
        <v>7.2218460844053298E-2</v>
      </c>
    </row>
    <row r="470" spans="1:2" x14ac:dyDescent="0.2">
      <c r="A470">
        <v>8882</v>
      </c>
      <c r="B470">
        <v>7.2055843278540893E-2</v>
      </c>
    </row>
    <row r="471" spans="1:2" x14ac:dyDescent="0.2">
      <c r="A471">
        <v>8902</v>
      </c>
      <c r="B471">
        <v>7.1893956414288904E-2</v>
      </c>
    </row>
    <row r="472" spans="1:2" x14ac:dyDescent="0.2">
      <c r="A472">
        <v>8922</v>
      </c>
      <c r="B472">
        <v>7.1732795337368302E-2</v>
      </c>
    </row>
    <row r="473" spans="1:2" x14ac:dyDescent="0.2">
      <c r="A473">
        <v>8942</v>
      </c>
      <c r="B473">
        <v>7.1572355177812602E-2</v>
      </c>
    </row>
    <row r="474" spans="1:2" x14ac:dyDescent="0.2">
      <c r="A474">
        <v>8962</v>
      </c>
      <c r="B474">
        <v>7.1412631109127406E-2</v>
      </c>
    </row>
    <row r="475" spans="1:2" x14ac:dyDescent="0.2">
      <c r="A475">
        <v>8982</v>
      </c>
      <c r="B475">
        <v>7.1253618347806705E-2</v>
      </c>
    </row>
    <row r="476" spans="1:2" x14ac:dyDescent="0.2">
      <c r="A476">
        <v>9002</v>
      </c>
      <c r="B476">
        <v>7.1095312152854903E-2</v>
      </c>
    </row>
    <row r="477" spans="1:2" x14ac:dyDescent="0.2">
      <c r="A477">
        <v>9022</v>
      </c>
      <c r="B477">
        <v>7.0937707825315902E-2</v>
      </c>
    </row>
    <row r="478" spans="1:2" x14ac:dyDescent="0.2">
      <c r="A478">
        <v>9042</v>
      </c>
      <c r="B478">
        <v>7.0780800707807998E-2</v>
      </c>
    </row>
    <row r="479" spans="1:2" x14ac:dyDescent="0.2">
      <c r="A479">
        <v>9062</v>
      </c>
      <c r="B479">
        <v>7.0624586184065294E-2</v>
      </c>
    </row>
    <row r="480" spans="1:2" x14ac:dyDescent="0.2">
      <c r="A480">
        <v>9082</v>
      </c>
      <c r="B480">
        <v>7.0469059678484894E-2</v>
      </c>
    </row>
    <row r="481" spans="1:2" x14ac:dyDescent="0.2">
      <c r="A481">
        <v>9102</v>
      </c>
      <c r="B481">
        <v>7.0314216655680106E-2</v>
      </c>
    </row>
    <row r="482" spans="1:2" x14ac:dyDescent="0.2">
      <c r="A482">
        <v>9122</v>
      </c>
      <c r="B482">
        <v>7.0160052620039506E-2</v>
      </c>
    </row>
    <row r="483" spans="1:2" x14ac:dyDescent="0.2">
      <c r="A483">
        <v>9142</v>
      </c>
      <c r="B483">
        <v>7.0006563115292103E-2</v>
      </c>
    </row>
    <row r="484" spans="1:2" x14ac:dyDescent="0.2">
      <c r="A484">
        <v>9162</v>
      </c>
      <c r="B484">
        <v>6.9853743724077696E-2</v>
      </c>
    </row>
    <row r="485" spans="1:2" x14ac:dyDescent="0.2">
      <c r="A485">
        <v>9182</v>
      </c>
      <c r="B485">
        <v>6.9701590067523397E-2</v>
      </c>
    </row>
    <row r="486" spans="1:2" x14ac:dyDescent="0.2">
      <c r="A486">
        <v>9202</v>
      </c>
      <c r="B486">
        <v>6.9550097804825003E-2</v>
      </c>
    </row>
    <row r="487" spans="1:2" x14ac:dyDescent="0.2">
      <c r="A487">
        <v>9222</v>
      </c>
      <c r="B487">
        <v>6.9399262632834496E-2</v>
      </c>
    </row>
    <row r="488" spans="1:2" x14ac:dyDescent="0.2">
      <c r="A488">
        <v>9242</v>
      </c>
      <c r="B488">
        <v>6.9249080285652506E-2</v>
      </c>
    </row>
    <row r="489" spans="1:2" x14ac:dyDescent="0.2">
      <c r="A489">
        <v>9262</v>
      </c>
      <c r="B489">
        <v>6.9099546534225897E-2</v>
      </c>
    </row>
    <row r="490" spans="1:2" x14ac:dyDescent="0.2">
      <c r="A490">
        <v>9282</v>
      </c>
      <c r="B490">
        <v>6.8950657185951295E-2</v>
      </c>
    </row>
    <row r="491" spans="1:2" x14ac:dyDescent="0.2">
      <c r="A491">
        <v>9302</v>
      </c>
      <c r="B491">
        <v>6.8802408084283007E-2</v>
      </c>
    </row>
    <row r="492" spans="1:2" x14ac:dyDescent="0.2">
      <c r="A492">
        <v>9322</v>
      </c>
      <c r="B492">
        <v>6.8654795108345906E-2</v>
      </c>
    </row>
    <row r="493" spans="1:2" x14ac:dyDescent="0.2">
      <c r="A493">
        <v>9342</v>
      </c>
      <c r="B493">
        <v>6.8507814172554096E-2</v>
      </c>
    </row>
    <row r="494" spans="1:2" x14ac:dyDescent="0.2">
      <c r="A494">
        <v>9362</v>
      </c>
      <c r="B494">
        <v>6.8361461226233697E-2</v>
      </c>
    </row>
    <row r="495" spans="1:2" x14ac:dyDescent="0.2">
      <c r="A495">
        <v>9382</v>
      </c>
      <c r="B495">
        <v>6.8215732253250894E-2</v>
      </c>
    </row>
    <row r="496" spans="1:2" x14ac:dyDescent="0.2">
      <c r="A496">
        <v>9402</v>
      </c>
      <c r="B496">
        <v>6.8070623271644301E-2</v>
      </c>
    </row>
    <row r="497" spans="1:2" x14ac:dyDescent="0.2">
      <c r="A497">
        <v>9422</v>
      </c>
      <c r="B497">
        <v>6.7926130333262599E-2</v>
      </c>
    </row>
    <row r="498" spans="1:2" x14ac:dyDescent="0.2">
      <c r="A498">
        <v>9442</v>
      </c>
      <c r="B498">
        <v>6.7782249523406099E-2</v>
      </c>
    </row>
    <row r="499" spans="1:2" x14ac:dyDescent="0.2">
      <c r="A499">
        <v>9462</v>
      </c>
      <c r="B499">
        <v>6.7638976960473496E-2</v>
      </c>
    </row>
    <row r="500" spans="1:2" x14ac:dyDescent="0.2">
      <c r="A500">
        <v>9482</v>
      </c>
      <c r="B500">
        <v>6.7496308795612803E-2</v>
      </c>
    </row>
    <row r="501" spans="1:2" x14ac:dyDescent="0.2">
      <c r="A501">
        <v>9502</v>
      </c>
      <c r="B501">
        <v>6.7354241212376403E-2</v>
      </c>
    </row>
    <row r="502" spans="1:2" x14ac:dyDescent="0.2">
      <c r="A502">
        <v>9522</v>
      </c>
      <c r="B502">
        <v>6.7212770426381005E-2</v>
      </c>
    </row>
    <row r="503" spans="1:2" x14ac:dyDescent="0.2">
      <c r="A503">
        <v>9542</v>
      </c>
      <c r="B503">
        <v>6.7071892684971698E-2</v>
      </c>
    </row>
    <row r="504" spans="1:2" x14ac:dyDescent="0.2">
      <c r="A504">
        <v>9562</v>
      </c>
      <c r="B504">
        <v>6.6931604266889794E-2</v>
      </c>
    </row>
    <row r="505" spans="1:2" x14ac:dyDescent="0.2">
      <c r="A505">
        <v>9582</v>
      </c>
      <c r="B505">
        <v>6.6791901481945304E-2</v>
      </c>
    </row>
    <row r="506" spans="1:2" x14ac:dyDescent="0.2">
      <c r="A506">
        <v>9602</v>
      </c>
      <c r="B506">
        <v>6.6652780670693607E-2</v>
      </c>
    </row>
    <row r="507" spans="1:2" x14ac:dyDescent="0.2">
      <c r="A507">
        <v>9622</v>
      </c>
      <c r="B507">
        <v>6.6514238204115603E-2</v>
      </c>
    </row>
    <row r="508" spans="1:2" x14ac:dyDescent="0.2">
      <c r="A508">
        <v>9642</v>
      </c>
      <c r="B508">
        <v>6.6376270483302205E-2</v>
      </c>
    </row>
    <row r="509" spans="1:2" x14ac:dyDescent="0.2">
      <c r="A509">
        <v>9662</v>
      </c>
      <c r="B509">
        <v>6.6238873939143003E-2</v>
      </c>
    </row>
    <row r="510" spans="1:2" x14ac:dyDescent="0.2">
      <c r="A510">
        <v>9682</v>
      </c>
      <c r="B510">
        <v>6.6102045032018206E-2</v>
      </c>
    </row>
    <row r="511" spans="1:2" x14ac:dyDescent="0.2">
      <c r="A511">
        <v>9702</v>
      </c>
      <c r="B511">
        <v>6.5965780251494605E-2</v>
      </c>
    </row>
    <row r="512" spans="1:2" x14ac:dyDescent="0.2">
      <c r="A512">
        <v>9722</v>
      </c>
      <c r="B512">
        <v>6.5830076116025496E-2</v>
      </c>
    </row>
    <row r="513" spans="1:2" x14ac:dyDescent="0.2">
      <c r="A513">
        <v>9742</v>
      </c>
      <c r="B513">
        <v>6.5694929172654501E-2</v>
      </c>
    </row>
    <row r="514" spans="1:2" x14ac:dyDescent="0.2">
      <c r="A514">
        <v>9762</v>
      </c>
      <c r="B514">
        <v>6.5560335996721994E-2</v>
      </c>
    </row>
    <row r="515" spans="1:2" x14ac:dyDescent="0.2">
      <c r="A515">
        <v>9782</v>
      </c>
      <c r="B515">
        <v>6.5426293191576404E-2</v>
      </c>
    </row>
    <row r="516" spans="1:2" x14ac:dyDescent="0.2">
      <c r="A516">
        <v>9802</v>
      </c>
      <c r="B516">
        <v>6.5292797388288096E-2</v>
      </c>
    </row>
    <row r="517" spans="1:2" x14ac:dyDescent="0.2">
      <c r="A517">
        <v>9822</v>
      </c>
      <c r="B517">
        <v>6.5159845245367498E-2</v>
      </c>
    </row>
    <row r="518" spans="1:2" x14ac:dyDescent="0.2">
      <c r="A518">
        <v>9842</v>
      </c>
      <c r="B518">
        <v>6.5027433448486105E-2</v>
      </c>
    </row>
    <row r="519" spans="1:2" x14ac:dyDescent="0.2">
      <c r="A519">
        <v>9862</v>
      </c>
      <c r="B519">
        <v>6.4895558710200807E-2</v>
      </c>
    </row>
    <row r="520" spans="1:2" x14ac:dyDescent="0.2">
      <c r="A520">
        <v>9882</v>
      </c>
      <c r="B520">
        <v>6.4764217769682303E-2</v>
      </c>
    </row>
    <row r="521" spans="1:2" x14ac:dyDescent="0.2">
      <c r="A521">
        <v>9902</v>
      </c>
      <c r="B521">
        <v>6.4633407392445996E-2</v>
      </c>
    </row>
    <row r="522" spans="1:2" x14ac:dyDescent="0.2">
      <c r="A522">
        <v>9922</v>
      </c>
      <c r="B522">
        <v>6.4503124370086706E-2</v>
      </c>
    </row>
    <row r="523" spans="1:2" x14ac:dyDescent="0.2">
      <c r="A523">
        <v>9942</v>
      </c>
      <c r="B523">
        <v>6.4373365520016101E-2</v>
      </c>
    </row>
    <row r="524" spans="1:2" x14ac:dyDescent="0.2">
      <c r="A524">
        <v>9962</v>
      </c>
      <c r="B524">
        <v>6.4244127685203795E-2</v>
      </c>
    </row>
    <row r="525" spans="1:2" x14ac:dyDescent="0.2">
      <c r="A525">
        <v>9982</v>
      </c>
      <c r="B525">
        <v>6.4115407733921104E-2</v>
      </c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  <row r="2502" spans="2:2" x14ac:dyDescent="0.2">
      <c r="B2502" s="1"/>
    </row>
    <row r="2503" spans="2:2" x14ac:dyDescent="0.2">
      <c r="B2503" s="1"/>
    </row>
    <row r="2504" spans="2:2" x14ac:dyDescent="0.2">
      <c r="B2504" s="1"/>
    </row>
    <row r="2505" spans="2:2" x14ac:dyDescent="0.2">
      <c r="B2505" s="1"/>
    </row>
    <row r="2506" spans="2:2" x14ac:dyDescent="0.2">
      <c r="B2506" s="1"/>
    </row>
    <row r="2507" spans="2:2" x14ac:dyDescent="0.2">
      <c r="B2507" s="1"/>
    </row>
    <row r="2508" spans="2:2" x14ac:dyDescent="0.2">
      <c r="B2508" s="1"/>
    </row>
    <row r="2509" spans="2:2" x14ac:dyDescent="0.2">
      <c r="B2509" s="1"/>
    </row>
    <row r="2510" spans="2:2" x14ac:dyDescent="0.2">
      <c r="B2510" s="1"/>
    </row>
    <row r="2511" spans="2:2" x14ac:dyDescent="0.2">
      <c r="B2511" s="1"/>
    </row>
    <row r="2512" spans="2:2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  <row r="2702" spans="2:2" x14ac:dyDescent="0.2">
      <c r="B2702" s="1"/>
    </row>
    <row r="2703" spans="2:2" x14ac:dyDescent="0.2">
      <c r="B2703" s="1"/>
    </row>
    <row r="2704" spans="2:2" x14ac:dyDescent="0.2">
      <c r="B2704" s="1"/>
    </row>
    <row r="2705" spans="2:2" x14ac:dyDescent="0.2">
      <c r="B2705" s="1"/>
    </row>
    <row r="2706" spans="2:2" x14ac:dyDescent="0.2">
      <c r="B2706" s="1"/>
    </row>
    <row r="2707" spans="2:2" x14ac:dyDescent="0.2">
      <c r="B2707" s="1"/>
    </row>
    <row r="2708" spans="2:2" x14ac:dyDescent="0.2">
      <c r="B2708" s="1"/>
    </row>
    <row r="2709" spans="2:2" x14ac:dyDescent="0.2">
      <c r="B2709" s="1"/>
    </row>
    <row r="2710" spans="2:2" x14ac:dyDescent="0.2">
      <c r="B2710" s="1"/>
    </row>
    <row r="2711" spans="2:2" x14ac:dyDescent="0.2">
      <c r="B2711" s="1"/>
    </row>
    <row r="2712" spans="2:2" x14ac:dyDescent="0.2">
      <c r="B2712" s="1"/>
    </row>
    <row r="2713" spans="2:2" x14ac:dyDescent="0.2">
      <c r="B2713" s="1"/>
    </row>
    <row r="2714" spans="2:2" x14ac:dyDescent="0.2">
      <c r="B2714" s="1"/>
    </row>
    <row r="2715" spans="2:2" x14ac:dyDescent="0.2">
      <c r="B2715" s="1"/>
    </row>
    <row r="2716" spans="2:2" x14ac:dyDescent="0.2">
      <c r="B2716" s="1"/>
    </row>
    <row r="2717" spans="2:2" x14ac:dyDescent="0.2">
      <c r="B2717" s="1"/>
    </row>
    <row r="2718" spans="2:2" x14ac:dyDescent="0.2">
      <c r="B2718" s="1"/>
    </row>
    <row r="2719" spans="2:2" x14ac:dyDescent="0.2">
      <c r="B2719" s="1"/>
    </row>
    <row r="2720" spans="2:2" x14ac:dyDescent="0.2">
      <c r="B2720" s="1"/>
    </row>
    <row r="2721" spans="2:2" x14ac:dyDescent="0.2">
      <c r="B2721" s="1"/>
    </row>
    <row r="2722" spans="2:2" x14ac:dyDescent="0.2">
      <c r="B2722" s="1"/>
    </row>
    <row r="2723" spans="2:2" x14ac:dyDescent="0.2">
      <c r="B2723" s="1"/>
    </row>
    <row r="2724" spans="2:2" x14ac:dyDescent="0.2">
      <c r="B2724" s="1"/>
    </row>
    <row r="2725" spans="2:2" x14ac:dyDescent="0.2">
      <c r="B2725" s="1"/>
    </row>
    <row r="2726" spans="2:2" x14ac:dyDescent="0.2">
      <c r="B2726" s="1"/>
    </row>
    <row r="2727" spans="2:2" x14ac:dyDescent="0.2">
      <c r="B2727" s="1"/>
    </row>
    <row r="2728" spans="2:2" x14ac:dyDescent="0.2">
      <c r="B2728" s="1"/>
    </row>
    <row r="2729" spans="2:2" x14ac:dyDescent="0.2">
      <c r="B2729" s="1"/>
    </row>
    <row r="2730" spans="2:2" x14ac:dyDescent="0.2">
      <c r="B2730" s="1"/>
    </row>
    <row r="2731" spans="2:2" x14ac:dyDescent="0.2">
      <c r="B2731" s="1"/>
    </row>
    <row r="2732" spans="2:2" x14ac:dyDescent="0.2">
      <c r="B2732" s="1"/>
    </row>
    <row r="2733" spans="2:2" x14ac:dyDescent="0.2">
      <c r="B2733" s="1"/>
    </row>
    <row r="2734" spans="2:2" x14ac:dyDescent="0.2">
      <c r="B2734" s="1"/>
    </row>
    <row r="2735" spans="2:2" x14ac:dyDescent="0.2">
      <c r="B2735" s="1"/>
    </row>
    <row r="2736" spans="2:2" x14ac:dyDescent="0.2">
      <c r="B2736" s="1"/>
    </row>
    <row r="2737" spans="2:2" x14ac:dyDescent="0.2">
      <c r="B2737" s="1"/>
    </row>
    <row r="2738" spans="2:2" x14ac:dyDescent="0.2">
      <c r="B2738" s="1"/>
    </row>
    <row r="2739" spans="2:2" x14ac:dyDescent="0.2">
      <c r="B2739" s="1"/>
    </row>
    <row r="2740" spans="2:2" x14ac:dyDescent="0.2">
      <c r="B2740" s="1"/>
    </row>
    <row r="2741" spans="2:2" x14ac:dyDescent="0.2">
      <c r="B2741" s="1"/>
    </row>
    <row r="2742" spans="2:2" x14ac:dyDescent="0.2">
      <c r="B2742" s="1"/>
    </row>
    <row r="2743" spans="2:2" x14ac:dyDescent="0.2">
      <c r="B2743" s="1"/>
    </row>
    <row r="2744" spans="2:2" x14ac:dyDescent="0.2">
      <c r="B2744" s="1"/>
    </row>
    <row r="2745" spans="2:2" x14ac:dyDescent="0.2">
      <c r="B2745" s="1"/>
    </row>
    <row r="2746" spans="2:2" x14ac:dyDescent="0.2">
      <c r="B2746" s="1"/>
    </row>
    <row r="2747" spans="2:2" x14ac:dyDescent="0.2">
      <c r="B2747" s="1"/>
    </row>
    <row r="2748" spans="2:2" x14ac:dyDescent="0.2">
      <c r="B2748" s="1"/>
    </row>
    <row r="2749" spans="2:2" x14ac:dyDescent="0.2">
      <c r="B2749" s="1"/>
    </row>
    <row r="2750" spans="2:2" x14ac:dyDescent="0.2">
      <c r="B2750" s="1"/>
    </row>
    <row r="2751" spans="2:2" x14ac:dyDescent="0.2">
      <c r="B2751" s="1"/>
    </row>
    <row r="2752" spans="2:2" x14ac:dyDescent="0.2">
      <c r="B2752" s="1"/>
    </row>
    <row r="2753" spans="2:2" x14ac:dyDescent="0.2">
      <c r="B2753" s="1"/>
    </row>
    <row r="2754" spans="2:2" x14ac:dyDescent="0.2">
      <c r="B2754" s="1"/>
    </row>
    <row r="2755" spans="2:2" x14ac:dyDescent="0.2">
      <c r="B2755" s="1"/>
    </row>
    <row r="2756" spans="2:2" x14ac:dyDescent="0.2">
      <c r="B2756" s="1"/>
    </row>
    <row r="2757" spans="2:2" x14ac:dyDescent="0.2">
      <c r="B2757" s="1"/>
    </row>
    <row r="2758" spans="2:2" x14ac:dyDescent="0.2">
      <c r="B2758" s="1"/>
    </row>
    <row r="2759" spans="2:2" x14ac:dyDescent="0.2">
      <c r="B2759" s="1"/>
    </row>
    <row r="2760" spans="2:2" x14ac:dyDescent="0.2">
      <c r="B2760" s="1"/>
    </row>
    <row r="2761" spans="2:2" x14ac:dyDescent="0.2">
      <c r="B2761" s="1"/>
    </row>
    <row r="2762" spans="2:2" x14ac:dyDescent="0.2">
      <c r="B2762" s="1"/>
    </row>
    <row r="2763" spans="2:2" x14ac:dyDescent="0.2">
      <c r="B2763" s="1"/>
    </row>
    <row r="2764" spans="2:2" x14ac:dyDescent="0.2">
      <c r="B2764" s="1"/>
    </row>
    <row r="2765" spans="2:2" x14ac:dyDescent="0.2">
      <c r="B2765" s="1"/>
    </row>
    <row r="2766" spans="2:2" x14ac:dyDescent="0.2">
      <c r="B2766" s="1"/>
    </row>
    <row r="2767" spans="2:2" x14ac:dyDescent="0.2">
      <c r="B2767" s="1"/>
    </row>
    <row r="2768" spans="2:2" x14ac:dyDescent="0.2">
      <c r="B2768" s="1"/>
    </row>
    <row r="2769" spans="2:2" x14ac:dyDescent="0.2">
      <c r="B2769" s="1"/>
    </row>
    <row r="2770" spans="2:2" x14ac:dyDescent="0.2">
      <c r="B2770" s="1"/>
    </row>
    <row r="2771" spans="2:2" x14ac:dyDescent="0.2">
      <c r="B2771" s="1"/>
    </row>
    <row r="2772" spans="2:2" x14ac:dyDescent="0.2">
      <c r="B2772" s="1"/>
    </row>
    <row r="2773" spans="2:2" x14ac:dyDescent="0.2">
      <c r="B2773" s="1"/>
    </row>
    <row r="2774" spans="2:2" x14ac:dyDescent="0.2">
      <c r="B2774" s="1"/>
    </row>
    <row r="2775" spans="2:2" x14ac:dyDescent="0.2">
      <c r="B2775" s="1"/>
    </row>
    <row r="2776" spans="2:2" x14ac:dyDescent="0.2">
      <c r="B2776" s="1"/>
    </row>
    <row r="2777" spans="2:2" x14ac:dyDescent="0.2">
      <c r="B2777" s="1"/>
    </row>
    <row r="2778" spans="2:2" x14ac:dyDescent="0.2">
      <c r="B2778" s="1"/>
    </row>
    <row r="2779" spans="2:2" x14ac:dyDescent="0.2">
      <c r="B2779" s="1"/>
    </row>
    <row r="2780" spans="2:2" x14ac:dyDescent="0.2">
      <c r="B2780" s="1"/>
    </row>
    <row r="2781" spans="2:2" x14ac:dyDescent="0.2">
      <c r="B2781" s="1"/>
    </row>
    <row r="2782" spans="2:2" x14ac:dyDescent="0.2">
      <c r="B2782" s="1"/>
    </row>
    <row r="2783" spans="2:2" x14ac:dyDescent="0.2">
      <c r="B2783" s="1"/>
    </row>
    <row r="2784" spans="2:2" x14ac:dyDescent="0.2">
      <c r="B2784" s="1"/>
    </row>
    <row r="2785" spans="2:2" x14ac:dyDescent="0.2">
      <c r="B2785" s="1"/>
    </row>
    <row r="2786" spans="2:2" x14ac:dyDescent="0.2">
      <c r="B2786" s="1"/>
    </row>
    <row r="2787" spans="2:2" x14ac:dyDescent="0.2">
      <c r="B2787" s="1"/>
    </row>
    <row r="2788" spans="2:2" x14ac:dyDescent="0.2">
      <c r="B2788" s="1"/>
    </row>
    <row r="2789" spans="2:2" x14ac:dyDescent="0.2">
      <c r="B2789" s="1"/>
    </row>
    <row r="2790" spans="2:2" x14ac:dyDescent="0.2">
      <c r="B2790" s="1"/>
    </row>
    <row r="2791" spans="2:2" x14ac:dyDescent="0.2">
      <c r="B2791" s="1"/>
    </row>
    <row r="2792" spans="2:2" x14ac:dyDescent="0.2">
      <c r="B2792" s="1"/>
    </row>
    <row r="2793" spans="2:2" x14ac:dyDescent="0.2">
      <c r="B2793" s="1"/>
    </row>
    <row r="2794" spans="2:2" x14ac:dyDescent="0.2">
      <c r="B2794" s="1"/>
    </row>
    <row r="2795" spans="2:2" x14ac:dyDescent="0.2">
      <c r="B2795" s="1"/>
    </row>
    <row r="2796" spans="2:2" x14ac:dyDescent="0.2">
      <c r="B2796" s="1"/>
    </row>
    <row r="2797" spans="2:2" x14ac:dyDescent="0.2">
      <c r="B2797" s="1"/>
    </row>
    <row r="2798" spans="2:2" x14ac:dyDescent="0.2">
      <c r="B2798" s="1"/>
    </row>
    <row r="2799" spans="2:2" x14ac:dyDescent="0.2">
      <c r="B2799" s="1"/>
    </row>
    <row r="2800" spans="2:2" x14ac:dyDescent="0.2">
      <c r="B2800" s="1"/>
    </row>
    <row r="2801" spans="2:2" x14ac:dyDescent="0.2">
      <c r="B2801" s="1"/>
    </row>
    <row r="2802" spans="2:2" x14ac:dyDescent="0.2">
      <c r="B2802" s="1"/>
    </row>
    <row r="2803" spans="2:2" x14ac:dyDescent="0.2">
      <c r="B2803" s="1"/>
    </row>
    <row r="2804" spans="2:2" x14ac:dyDescent="0.2">
      <c r="B2804" s="1"/>
    </row>
    <row r="2805" spans="2:2" x14ac:dyDescent="0.2">
      <c r="B2805" s="1"/>
    </row>
    <row r="2806" spans="2:2" x14ac:dyDescent="0.2">
      <c r="B2806" s="1"/>
    </row>
    <row r="2807" spans="2:2" x14ac:dyDescent="0.2">
      <c r="B2807" s="1"/>
    </row>
    <row r="2808" spans="2:2" x14ac:dyDescent="0.2">
      <c r="B2808" s="1"/>
    </row>
    <row r="2809" spans="2:2" x14ac:dyDescent="0.2">
      <c r="B2809" s="1"/>
    </row>
    <row r="2810" spans="2:2" x14ac:dyDescent="0.2">
      <c r="B2810" s="1"/>
    </row>
    <row r="2811" spans="2:2" x14ac:dyDescent="0.2">
      <c r="B2811" s="1"/>
    </row>
    <row r="2812" spans="2:2" x14ac:dyDescent="0.2">
      <c r="B2812" s="1"/>
    </row>
    <row r="2813" spans="2:2" x14ac:dyDescent="0.2">
      <c r="B2813" s="1"/>
    </row>
    <row r="2814" spans="2:2" x14ac:dyDescent="0.2">
      <c r="B2814" s="1"/>
    </row>
    <row r="2815" spans="2:2" x14ac:dyDescent="0.2">
      <c r="B2815" s="1"/>
    </row>
    <row r="2816" spans="2:2" x14ac:dyDescent="0.2">
      <c r="B2816" s="1"/>
    </row>
    <row r="2817" spans="2:2" x14ac:dyDescent="0.2">
      <c r="B2817" s="1"/>
    </row>
    <row r="2818" spans="2:2" x14ac:dyDescent="0.2">
      <c r="B2818" s="1"/>
    </row>
    <row r="2819" spans="2:2" x14ac:dyDescent="0.2">
      <c r="B2819" s="1"/>
    </row>
    <row r="2820" spans="2:2" x14ac:dyDescent="0.2">
      <c r="B2820" s="1"/>
    </row>
    <row r="2821" spans="2:2" x14ac:dyDescent="0.2">
      <c r="B2821" s="1"/>
    </row>
    <row r="2822" spans="2:2" x14ac:dyDescent="0.2">
      <c r="B2822" s="1"/>
    </row>
    <row r="2823" spans="2:2" x14ac:dyDescent="0.2">
      <c r="B2823" s="1"/>
    </row>
    <row r="2824" spans="2:2" x14ac:dyDescent="0.2">
      <c r="B2824" s="1"/>
    </row>
    <row r="2825" spans="2:2" x14ac:dyDescent="0.2">
      <c r="B2825" s="1"/>
    </row>
    <row r="2826" spans="2:2" x14ac:dyDescent="0.2">
      <c r="B2826" s="1"/>
    </row>
    <row r="2827" spans="2:2" x14ac:dyDescent="0.2">
      <c r="B2827" s="1"/>
    </row>
    <row r="2828" spans="2:2" x14ac:dyDescent="0.2">
      <c r="B2828" s="1"/>
    </row>
    <row r="2829" spans="2:2" x14ac:dyDescent="0.2">
      <c r="B2829" s="1"/>
    </row>
    <row r="2830" spans="2:2" x14ac:dyDescent="0.2">
      <c r="B2830" s="1"/>
    </row>
    <row r="2831" spans="2:2" x14ac:dyDescent="0.2">
      <c r="B2831" s="1"/>
    </row>
    <row r="2832" spans="2:2" x14ac:dyDescent="0.2">
      <c r="B2832" s="1"/>
    </row>
    <row r="2833" spans="2:2" x14ac:dyDescent="0.2">
      <c r="B2833" s="1"/>
    </row>
    <row r="2834" spans="2:2" x14ac:dyDescent="0.2">
      <c r="B2834" s="1"/>
    </row>
    <row r="2835" spans="2:2" x14ac:dyDescent="0.2">
      <c r="B2835" s="1"/>
    </row>
    <row r="2836" spans="2:2" x14ac:dyDescent="0.2">
      <c r="B2836" s="1"/>
    </row>
    <row r="2837" spans="2:2" x14ac:dyDescent="0.2">
      <c r="B2837" s="1"/>
    </row>
    <row r="2838" spans="2:2" x14ac:dyDescent="0.2">
      <c r="B2838" s="1"/>
    </row>
    <row r="2839" spans="2:2" x14ac:dyDescent="0.2">
      <c r="B2839" s="1"/>
    </row>
    <row r="2840" spans="2:2" x14ac:dyDescent="0.2">
      <c r="B2840" s="1"/>
    </row>
    <row r="2841" spans="2:2" x14ac:dyDescent="0.2">
      <c r="B2841" s="1"/>
    </row>
    <row r="2842" spans="2:2" x14ac:dyDescent="0.2">
      <c r="B2842" s="1"/>
    </row>
    <row r="2843" spans="2:2" x14ac:dyDescent="0.2">
      <c r="B2843" s="1"/>
    </row>
    <row r="2844" spans="2:2" x14ac:dyDescent="0.2">
      <c r="B2844" s="1"/>
    </row>
    <row r="2845" spans="2:2" x14ac:dyDescent="0.2">
      <c r="B2845" s="1"/>
    </row>
    <row r="2846" spans="2:2" x14ac:dyDescent="0.2">
      <c r="B2846" s="1"/>
    </row>
    <row r="2847" spans="2:2" x14ac:dyDescent="0.2">
      <c r="B2847" s="1"/>
    </row>
    <row r="2848" spans="2:2" x14ac:dyDescent="0.2">
      <c r="B2848" s="1"/>
    </row>
    <row r="2849" spans="2:2" x14ac:dyDescent="0.2">
      <c r="B2849" s="1"/>
    </row>
    <row r="2850" spans="2:2" x14ac:dyDescent="0.2">
      <c r="B2850" s="1"/>
    </row>
    <row r="2851" spans="2:2" x14ac:dyDescent="0.2">
      <c r="B2851" s="1"/>
    </row>
    <row r="2852" spans="2:2" x14ac:dyDescent="0.2">
      <c r="B2852" s="1"/>
    </row>
    <row r="2853" spans="2:2" x14ac:dyDescent="0.2">
      <c r="B2853" s="1"/>
    </row>
    <row r="2854" spans="2:2" x14ac:dyDescent="0.2">
      <c r="B2854" s="1"/>
    </row>
    <row r="2855" spans="2:2" x14ac:dyDescent="0.2">
      <c r="B2855" s="1"/>
    </row>
    <row r="2856" spans="2:2" x14ac:dyDescent="0.2">
      <c r="B2856" s="1"/>
    </row>
    <row r="2857" spans="2:2" x14ac:dyDescent="0.2">
      <c r="B2857" s="1"/>
    </row>
    <row r="2858" spans="2:2" x14ac:dyDescent="0.2">
      <c r="B2858" s="1"/>
    </row>
    <row r="2859" spans="2:2" x14ac:dyDescent="0.2">
      <c r="B2859" s="1"/>
    </row>
    <row r="2860" spans="2:2" x14ac:dyDescent="0.2">
      <c r="B2860" s="1"/>
    </row>
    <row r="2861" spans="2:2" x14ac:dyDescent="0.2">
      <c r="B2861" s="1"/>
    </row>
    <row r="2862" spans="2:2" x14ac:dyDescent="0.2">
      <c r="B2862" s="1"/>
    </row>
    <row r="2863" spans="2:2" x14ac:dyDescent="0.2">
      <c r="B2863" s="1"/>
    </row>
    <row r="2864" spans="2:2" x14ac:dyDescent="0.2">
      <c r="B2864" s="1"/>
    </row>
    <row r="2865" spans="2:2" x14ac:dyDescent="0.2">
      <c r="B2865" s="1"/>
    </row>
    <row r="2866" spans="2:2" x14ac:dyDescent="0.2">
      <c r="B2866" s="1"/>
    </row>
    <row r="2867" spans="2:2" x14ac:dyDescent="0.2">
      <c r="B2867" s="1"/>
    </row>
    <row r="2868" spans="2:2" x14ac:dyDescent="0.2">
      <c r="B2868" s="1"/>
    </row>
    <row r="2869" spans="2:2" x14ac:dyDescent="0.2">
      <c r="B2869" s="1"/>
    </row>
    <row r="2870" spans="2:2" x14ac:dyDescent="0.2">
      <c r="B2870" s="1"/>
    </row>
    <row r="2871" spans="2:2" x14ac:dyDescent="0.2">
      <c r="B2871" s="1"/>
    </row>
    <row r="2872" spans="2:2" x14ac:dyDescent="0.2">
      <c r="B2872" s="1"/>
    </row>
    <row r="2873" spans="2:2" x14ac:dyDescent="0.2">
      <c r="B2873" s="1"/>
    </row>
    <row r="2874" spans="2:2" x14ac:dyDescent="0.2">
      <c r="B2874" s="1"/>
    </row>
    <row r="2875" spans="2:2" x14ac:dyDescent="0.2">
      <c r="B2875" s="1"/>
    </row>
    <row r="2876" spans="2:2" x14ac:dyDescent="0.2">
      <c r="B2876" s="1"/>
    </row>
    <row r="2877" spans="2:2" x14ac:dyDescent="0.2">
      <c r="B2877" s="1"/>
    </row>
    <row r="2878" spans="2:2" x14ac:dyDescent="0.2">
      <c r="B2878" s="1"/>
    </row>
    <row r="2879" spans="2:2" x14ac:dyDescent="0.2">
      <c r="B2879" s="1"/>
    </row>
    <row r="2880" spans="2:2" x14ac:dyDescent="0.2">
      <c r="B2880" s="1"/>
    </row>
    <row r="2881" spans="2:2" x14ac:dyDescent="0.2">
      <c r="B2881" s="1"/>
    </row>
    <row r="2882" spans="2:2" x14ac:dyDescent="0.2">
      <c r="B2882" s="1"/>
    </row>
    <row r="2883" spans="2:2" x14ac:dyDescent="0.2">
      <c r="B2883" s="1"/>
    </row>
    <row r="2884" spans="2:2" x14ac:dyDescent="0.2">
      <c r="B2884" s="1"/>
    </row>
    <row r="2885" spans="2:2" x14ac:dyDescent="0.2">
      <c r="B2885" s="1"/>
    </row>
    <row r="2886" spans="2:2" x14ac:dyDescent="0.2">
      <c r="B2886" s="1"/>
    </row>
    <row r="2887" spans="2:2" x14ac:dyDescent="0.2">
      <c r="B2887" s="1"/>
    </row>
    <row r="2888" spans="2:2" x14ac:dyDescent="0.2">
      <c r="B2888" s="1"/>
    </row>
    <row r="2889" spans="2:2" x14ac:dyDescent="0.2">
      <c r="B2889" s="1"/>
    </row>
    <row r="2890" spans="2:2" x14ac:dyDescent="0.2">
      <c r="B2890" s="1"/>
    </row>
    <row r="2891" spans="2:2" x14ac:dyDescent="0.2">
      <c r="B2891" s="1"/>
    </row>
    <row r="2892" spans="2:2" x14ac:dyDescent="0.2">
      <c r="B2892" s="1"/>
    </row>
    <row r="2893" spans="2:2" x14ac:dyDescent="0.2">
      <c r="B2893" s="1"/>
    </row>
    <row r="2894" spans="2:2" x14ac:dyDescent="0.2">
      <c r="B2894" s="1"/>
    </row>
    <row r="2895" spans="2:2" x14ac:dyDescent="0.2">
      <c r="B2895" s="1"/>
    </row>
    <row r="2896" spans="2:2" x14ac:dyDescent="0.2">
      <c r="B2896" s="1"/>
    </row>
    <row r="2897" spans="2:2" x14ac:dyDescent="0.2">
      <c r="B2897" s="1"/>
    </row>
    <row r="2898" spans="2:2" x14ac:dyDescent="0.2">
      <c r="B2898" s="1"/>
    </row>
    <row r="2899" spans="2:2" x14ac:dyDescent="0.2">
      <c r="B2899" s="1"/>
    </row>
    <row r="2900" spans="2:2" x14ac:dyDescent="0.2">
      <c r="B2900" s="1"/>
    </row>
    <row r="2901" spans="2:2" x14ac:dyDescent="0.2">
      <c r="B2901" s="1"/>
    </row>
    <row r="2902" spans="2:2" x14ac:dyDescent="0.2">
      <c r="B2902" s="1"/>
    </row>
    <row r="2903" spans="2:2" x14ac:dyDescent="0.2">
      <c r="B2903" s="1"/>
    </row>
    <row r="2904" spans="2:2" x14ac:dyDescent="0.2">
      <c r="B2904" s="1"/>
    </row>
    <row r="2905" spans="2:2" x14ac:dyDescent="0.2">
      <c r="B2905" s="1"/>
    </row>
    <row r="2906" spans="2:2" x14ac:dyDescent="0.2">
      <c r="B2906" s="1"/>
    </row>
    <row r="2907" spans="2:2" x14ac:dyDescent="0.2">
      <c r="B2907" s="1"/>
    </row>
    <row r="2908" spans="2:2" x14ac:dyDescent="0.2">
      <c r="B2908" s="1"/>
    </row>
    <row r="2909" spans="2:2" x14ac:dyDescent="0.2">
      <c r="B2909" s="1"/>
    </row>
    <row r="2910" spans="2:2" x14ac:dyDescent="0.2">
      <c r="B2910" s="1"/>
    </row>
    <row r="2911" spans="2:2" x14ac:dyDescent="0.2">
      <c r="B2911" s="1"/>
    </row>
    <row r="2912" spans="2:2" x14ac:dyDescent="0.2">
      <c r="B2912" s="1"/>
    </row>
    <row r="2913" spans="2:2" x14ac:dyDescent="0.2">
      <c r="B2913" s="1"/>
    </row>
    <row r="2914" spans="2:2" x14ac:dyDescent="0.2">
      <c r="B2914" s="1"/>
    </row>
    <row r="2915" spans="2:2" x14ac:dyDescent="0.2">
      <c r="B2915" s="1"/>
    </row>
    <row r="2916" spans="2:2" x14ac:dyDescent="0.2">
      <c r="B2916" s="1"/>
    </row>
    <row r="2917" spans="2:2" x14ac:dyDescent="0.2">
      <c r="B2917" s="1"/>
    </row>
    <row r="2918" spans="2:2" x14ac:dyDescent="0.2">
      <c r="B2918" s="1"/>
    </row>
    <row r="2919" spans="2:2" x14ac:dyDescent="0.2">
      <c r="B2919" s="1"/>
    </row>
    <row r="2920" spans="2:2" x14ac:dyDescent="0.2">
      <c r="B2920" s="1"/>
    </row>
    <row r="2921" spans="2:2" x14ac:dyDescent="0.2">
      <c r="B2921" s="1"/>
    </row>
    <row r="2922" spans="2:2" x14ac:dyDescent="0.2">
      <c r="B2922" s="1"/>
    </row>
    <row r="2923" spans="2:2" x14ac:dyDescent="0.2">
      <c r="B2923" s="1"/>
    </row>
    <row r="2924" spans="2:2" x14ac:dyDescent="0.2">
      <c r="B2924" s="1"/>
    </row>
    <row r="2925" spans="2:2" x14ac:dyDescent="0.2">
      <c r="B2925" s="1"/>
    </row>
    <row r="2926" spans="2:2" x14ac:dyDescent="0.2">
      <c r="B2926" s="1"/>
    </row>
    <row r="2927" spans="2:2" x14ac:dyDescent="0.2">
      <c r="B2927" s="1"/>
    </row>
    <row r="2928" spans="2:2" x14ac:dyDescent="0.2">
      <c r="B2928" s="1"/>
    </row>
    <row r="2929" spans="2:2" x14ac:dyDescent="0.2">
      <c r="B2929" s="1"/>
    </row>
    <row r="2930" spans="2:2" x14ac:dyDescent="0.2">
      <c r="B2930" s="1"/>
    </row>
    <row r="2931" spans="2:2" x14ac:dyDescent="0.2">
      <c r="B2931" s="1"/>
    </row>
    <row r="2932" spans="2:2" x14ac:dyDescent="0.2">
      <c r="B2932" s="1"/>
    </row>
    <row r="2933" spans="2:2" x14ac:dyDescent="0.2">
      <c r="B2933" s="1"/>
    </row>
    <row r="2934" spans="2:2" x14ac:dyDescent="0.2">
      <c r="B2934" s="1"/>
    </row>
    <row r="2935" spans="2:2" x14ac:dyDescent="0.2">
      <c r="B2935" s="1"/>
    </row>
    <row r="2936" spans="2:2" x14ac:dyDescent="0.2">
      <c r="B2936" s="1"/>
    </row>
    <row r="2937" spans="2:2" x14ac:dyDescent="0.2">
      <c r="B2937" s="1"/>
    </row>
    <row r="2938" spans="2:2" x14ac:dyDescent="0.2">
      <c r="B2938" s="1"/>
    </row>
    <row r="2939" spans="2:2" x14ac:dyDescent="0.2">
      <c r="B2939" s="1"/>
    </row>
    <row r="2940" spans="2:2" x14ac:dyDescent="0.2">
      <c r="B2940" s="1"/>
    </row>
    <row r="2941" spans="2:2" x14ac:dyDescent="0.2">
      <c r="B2941" s="1"/>
    </row>
    <row r="2942" spans="2:2" x14ac:dyDescent="0.2">
      <c r="B2942" s="1"/>
    </row>
    <row r="2943" spans="2:2" x14ac:dyDescent="0.2">
      <c r="B2943" s="1"/>
    </row>
    <row r="2944" spans="2:2" x14ac:dyDescent="0.2">
      <c r="B2944" s="1"/>
    </row>
    <row r="2945" spans="2:2" x14ac:dyDescent="0.2">
      <c r="B2945" s="1"/>
    </row>
    <row r="2946" spans="2:2" x14ac:dyDescent="0.2">
      <c r="B2946" s="1"/>
    </row>
    <row r="2947" spans="2:2" x14ac:dyDescent="0.2">
      <c r="B2947" s="1"/>
    </row>
    <row r="2948" spans="2:2" x14ac:dyDescent="0.2">
      <c r="B2948" s="1"/>
    </row>
    <row r="2949" spans="2:2" x14ac:dyDescent="0.2">
      <c r="B2949" s="1"/>
    </row>
    <row r="2950" spans="2:2" x14ac:dyDescent="0.2">
      <c r="B2950" s="1"/>
    </row>
    <row r="2951" spans="2:2" x14ac:dyDescent="0.2">
      <c r="B2951" s="1"/>
    </row>
    <row r="2952" spans="2:2" x14ac:dyDescent="0.2">
      <c r="B2952" s="1"/>
    </row>
    <row r="2953" spans="2:2" x14ac:dyDescent="0.2">
      <c r="B2953" s="1"/>
    </row>
    <row r="2954" spans="2:2" x14ac:dyDescent="0.2">
      <c r="B2954" s="1"/>
    </row>
    <row r="2955" spans="2:2" x14ac:dyDescent="0.2">
      <c r="B2955" s="1"/>
    </row>
    <row r="2956" spans="2:2" x14ac:dyDescent="0.2">
      <c r="B2956" s="1"/>
    </row>
    <row r="2957" spans="2:2" x14ac:dyDescent="0.2">
      <c r="B2957" s="1"/>
    </row>
    <row r="2958" spans="2:2" x14ac:dyDescent="0.2">
      <c r="B2958" s="1"/>
    </row>
    <row r="2959" spans="2:2" x14ac:dyDescent="0.2">
      <c r="B2959" s="1"/>
    </row>
    <row r="2960" spans="2:2" x14ac:dyDescent="0.2">
      <c r="B2960" s="1"/>
    </row>
    <row r="2961" spans="2:2" x14ac:dyDescent="0.2">
      <c r="B2961" s="1"/>
    </row>
    <row r="2962" spans="2:2" x14ac:dyDescent="0.2">
      <c r="B2962" s="1"/>
    </row>
    <row r="2963" spans="2:2" x14ac:dyDescent="0.2">
      <c r="B2963" s="1"/>
    </row>
    <row r="2964" spans="2:2" x14ac:dyDescent="0.2">
      <c r="B2964" s="1"/>
    </row>
    <row r="2965" spans="2:2" x14ac:dyDescent="0.2">
      <c r="B2965" s="1"/>
    </row>
    <row r="2966" spans="2:2" x14ac:dyDescent="0.2">
      <c r="B2966" s="1"/>
    </row>
    <row r="2967" spans="2:2" x14ac:dyDescent="0.2">
      <c r="B2967" s="1"/>
    </row>
    <row r="2968" spans="2:2" x14ac:dyDescent="0.2">
      <c r="B2968" s="1"/>
    </row>
    <row r="2969" spans="2:2" x14ac:dyDescent="0.2">
      <c r="B2969" s="1"/>
    </row>
    <row r="2970" spans="2:2" x14ac:dyDescent="0.2">
      <c r="B2970" s="1"/>
    </row>
    <row r="2971" spans="2:2" x14ac:dyDescent="0.2">
      <c r="B2971" s="1"/>
    </row>
    <row r="2972" spans="2:2" x14ac:dyDescent="0.2">
      <c r="B2972" s="1"/>
    </row>
    <row r="2973" spans="2:2" x14ac:dyDescent="0.2">
      <c r="B2973" s="1"/>
    </row>
    <row r="2974" spans="2:2" x14ac:dyDescent="0.2">
      <c r="B2974" s="1"/>
    </row>
    <row r="2975" spans="2:2" x14ac:dyDescent="0.2">
      <c r="B2975" s="1"/>
    </row>
    <row r="2976" spans="2:2" x14ac:dyDescent="0.2">
      <c r="B2976" s="1"/>
    </row>
    <row r="2977" spans="2:2" x14ac:dyDescent="0.2">
      <c r="B2977" s="1"/>
    </row>
    <row r="2978" spans="2:2" x14ac:dyDescent="0.2">
      <c r="B2978" s="1"/>
    </row>
    <row r="2979" spans="2:2" x14ac:dyDescent="0.2">
      <c r="B2979" s="1"/>
    </row>
    <row r="2980" spans="2:2" x14ac:dyDescent="0.2">
      <c r="B2980" s="1"/>
    </row>
    <row r="2981" spans="2:2" x14ac:dyDescent="0.2">
      <c r="B2981" s="1"/>
    </row>
    <row r="2982" spans="2:2" x14ac:dyDescent="0.2">
      <c r="B2982" s="1"/>
    </row>
    <row r="2983" spans="2:2" x14ac:dyDescent="0.2">
      <c r="B2983" s="1"/>
    </row>
    <row r="2984" spans="2:2" x14ac:dyDescent="0.2">
      <c r="B2984" s="1"/>
    </row>
    <row r="2985" spans="2:2" x14ac:dyDescent="0.2">
      <c r="B2985" s="1"/>
    </row>
    <row r="2986" spans="2:2" x14ac:dyDescent="0.2">
      <c r="B2986" s="1"/>
    </row>
    <row r="2987" spans="2:2" x14ac:dyDescent="0.2">
      <c r="B2987" s="1"/>
    </row>
    <row r="2988" spans="2:2" x14ac:dyDescent="0.2">
      <c r="B2988" s="1"/>
    </row>
    <row r="2989" spans="2:2" x14ac:dyDescent="0.2">
      <c r="B2989" s="1"/>
    </row>
    <row r="2990" spans="2:2" x14ac:dyDescent="0.2">
      <c r="B2990" s="1"/>
    </row>
    <row r="2991" spans="2:2" x14ac:dyDescent="0.2">
      <c r="B2991" s="1"/>
    </row>
    <row r="2992" spans="2:2" x14ac:dyDescent="0.2">
      <c r="B2992" s="1"/>
    </row>
    <row r="2993" spans="2:2" x14ac:dyDescent="0.2">
      <c r="B2993" s="1"/>
    </row>
    <row r="2994" spans="2:2" x14ac:dyDescent="0.2">
      <c r="B2994" s="1"/>
    </row>
    <row r="2995" spans="2:2" x14ac:dyDescent="0.2">
      <c r="B2995" s="1"/>
    </row>
    <row r="2996" spans="2:2" x14ac:dyDescent="0.2">
      <c r="B2996" s="1"/>
    </row>
    <row r="2997" spans="2:2" x14ac:dyDescent="0.2">
      <c r="B2997" s="1"/>
    </row>
    <row r="2998" spans="2:2" x14ac:dyDescent="0.2">
      <c r="B2998" s="1"/>
    </row>
    <row r="2999" spans="2:2" x14ac:dyDescent="0.2">
      <c r="B2999" s="1"/>
    </row>
    <row r="3000" spans="2:2" x14ac:dyDescent="0.2">
      <c r="B3000" s="1"/>
    </row>
    <row r="3001" spans="2:2" x14ac:dyDescent="0.2">
      <c r="B3001" s="1"/>
    </row>
    <row r="3002" spans="2:2" x14ac:dyDescent="0.2">
      <c r="B3002" s="1"/>
    </row>
    <row r="3003" spans="2:2" x14ac:dyDescent="0.2">
      <c r="B3003" s="1"/>
    </row>
    <row r="3004" spans="2:2" x14ac:dyDescent="0.2">
      <c r="B3004" s="1"/>
    </row>
    <row r="3005" spans="2:2" x14ac:dyDescent="0.2">
      <c r="B3005" s="1"/>
    </row>
    <row r="3006" spans="2:2" x14ac:dyDescent="0.2">
      <c r="B3006" s="1"/>
    </row>
    <row r="3007" spans="2:2" x14ac:dyDescent="0.2">
      <c r="B3007" s="1"/>
    </row>
    <row r="3008" spans="2:2" x14ac:dyDescent="0.2">
      <c r="B3008" s="1"/>
    </row>
    <row r="3009" spans="2:2" x14ac:dyDescent="0.2">
      <c r="B3009" s="1"/>
    </row>
    <row r="3010" spans="2:2" x14ac:dyDescent="0.2">
      <c r="B3010" s="1"/>
    </row>
    <row r="3011" spans="2:2" x14ac:dyDescent="0.2">
      <c r="B3011" s="1"/>
    </row>
    <row r="3012" spans="2:2" x14ac:dyDescent="0.2">
      <c r="B3012" s="1"/>
    </row>
    <row r="3013" spans="2:2" x14ac:dyDescent="0.2">
      <c r="B3013" s="1"/>
    </row>
    <row r="3014" spans="2:2" x14ac:dyDescent="0.2">
      <c r="B3014" s="1"/>
    </row>
    <row r="3015" spans="2:2" x14ac:dyDescent="0.2">
      <c r="B3015" s="1"/>
    </row>
    <row r="3016" spans="2:2" x14ac:dyDescent="0.2">
      <c r="B3016" s="1"/>
    </row>
    <row r="3017" spans="2:2" x14ac:dyDescent="0.2">
      <c r="B3017" s="1"/>
    </row>
    <row r="3018" spans="2:2" x14ac:dyDescent="0.2">
      <c r="B3018" s="1"/>
    </row>
    <row r="3019" spans="2:2" x14ac:dyDescent="0.2">
      <c r="B3019" s="1"/>
    </row>
    <row r="3020" spans="2:2" x14ac:dyDescent="0.2">
      <c r="B3020" s="1"/>
    </row>
    <row r="3021" spans="2:2" x14ac:dyDescent="0.2">
      <c r="B3021" s="1"/>
    </row>
    <row r="3022" spans="2:2" x14ac:dyDescent="0.2">
      <c r="B3022" s="1"/>
    </row>
    <row r="3023" spans="2:2" x14ac:dyDescent="0.2">
      <c r="B3023" s="1"/>
    </row>
    <row r="3024" spans="2:2" x14ac:dyDescent="0.2">
      <c r="B3024" s="1"/>
    </row>
    <row r="3025" spans="2:2" x14ac:dyDescent="0.2">
      <c r="B3025" s="1"/>
    </row>
    <row r="3026" spans="2:2" x14ac:dyDescent="0.2">
      <c r="B3026" s="1"/>
    </row>
    <row r="3027" spans="2:2" x14ac:dyDescent="0.2">
      <c r="B3027" s="1"/>
    </row>
    <row r="3028" spans="2:2" x14ac:dyDescent="0.2">
      <c r="B3028" s="1"/>
    </row>
    <row r="3029" spans="2:2" x14ac:dyDescent="0.2">
      <c r="B3029" s="1"/>
    </row>
    <row r="3030" spans="2:2" x14ac:dyDescent="0.2">
      <c r="B3030" s="1"/>
    </row>
    <row r="3031" spans="2:2" x14ac:dyDescent="0.2">
      <c r="B3031" s="1"/>
    </row>
    <row r="3032" spans="2:2" x14ac:dyDescent="0.2">
      <c r="B3032" s="1"/>
    </row>
    <row r="3033" spans="2:2" x14ac:dyDescent="0.2">
      <c r="B3033" s="1"/>
    </row>
    <row r="3034" spans="2:2" x14ac:dyDescent="0.2">
      <c r="B3034" s="1"/>
    </row>
    <row r="3035" spans="2:2" x14ac:dyDescent="0.2">
      <c r="B3035" s="1"/>
    </row>
    <row r="3036" spans="2:2" x14ac:dyDescent="0.2">
      <c r="B3036" s="1"/>
    </row>
    <row r="3037" spans="2:2" x14ac:dyDescent="0.2">
      <c r="B3037" s="1"/>
    </row>
    <row r="3038" spans="2:2" x14ac:dyDescent="0.2">
      <c r="B3038" s="1"/>
    </row>
    <row r="3039" spans="2:2" x14ac:dyDescent="0.2">
      <c r="B3039" s="1"/>
    </row>
    <row r="3040" spans="2:2" x14ac:dyDescent="0.2">
      <c r="B3040" s="1"/>
    </row>
    <row r="3041" spans="2:2" x14ac:dyDescent="0.2">
      <c r="B3041" s="1"/>
    </row>
    <row r="3042" spans="2:2" x14ac:dyDescent="0.2">
      <c r="B3042" s="1"/>
    </row>
    <row r="3043" spans="2:2" x14ac:dyDescent="0.2">
      <c r="B3043" s="1"/>
    </row>
    <row r="3044" spans="2:2" x14ac:dyDescent="0.2">
      <c r="B3044" s="1"/>
    </row>
    <row r="3045" spans="2:2" x14ac:dyDescent="0.2">
      <c r="B3045" s="1"/>
    </row>
    <row r="3046" spans="2:2" x14ac:dyDescent="0.2">
      <c r="B3046" s="1"/>
    </row>
    <row r="3047" spans="2:2" x14ac:dyDescent="0.2">
      <c r="B3047" s="1"/>
    </row>
    <row r="3048" spans="2:2" x14ac:dyDescent="0.2">
      <c r="B3048" s="1"/>
    </row>
    <row r="3049" spans="2:2" x14ac:dyDescent="0.2">
      <c r="B3049" s="1"/>
    </row>
    <row r="3050" spans="2:2" x14ac:dyDescent="0.2">
      <c r="B3050" s="1"/>
    </row>
    <row r="3051" spans="2:2" x14ac:dyDescent="0.2">
      <c r="B3051" s="1"/>
    </row>
    <row r="3052" spans="2:2" x14ac:dyDescent="0.2">
      <c r="B3052" s="1"/>
    </row>
    <row r="3053" spans="2:2" x14ac:dyDescent="0.2">
      <c r="B3053" s="1"/>
    </row>
    <row r="3054" spans="2:2" x14ac:dyDescent="0.2">
      <c r="B3054" s="1"/>
    </row>
    <row r="3055" spans="2:2" x14ac:dyDescent="0.2">
      <c r="B3055" s="1"/>
    </row>
    <row r="3056" spans="2:2" x14ac:dyDescent="0.2">
      <c r="B3056" s="1"/>
    </row>
    <row r="3057" spans="2:2" x14ac:dyDescent="0.2">
      <c r="B3057" s="1"/>
    </row>
    <row r="3058" spans="2:2" x14ac:dyDescent="0.2">
      <c r="B3058" s="1"/>
    </row>
    <row r="3059" spans="2:2" x14ac:dyDescent="0.2">
      <c r="B3059" s="1"/>
    </row>
    <row r="3060" spans="2:2" x14ac:dyDescent="0.2">
      <c r="B3060" s="1"/>
    </row>
    <row r="3061" spans="2:2" x14ac:dyDescent="0.2">
      <c r="B3061" s="1"/>
    </row>
    <row r="3062" spans="2:2" x14ac:dyDescent="0.2">
      <c r="B3062" s="1"/>
    </row>
    <row r="3063" spans="2:2" x14ac:dyDescent="0.2">
      <c r="B3063" s="1"/>
    </row>
    <row r="3064" spans="2:2" x14ac:dyDescent="0.2">
      <c r="B3064" s="1"/>
    </row>
    <row r="3065" spans="2:2" x14ac:dyDescent="0.2">
      <c r="B3065" s="1"/>
    </row>
    <row r="3066" spans="2:2" x14ac:dyDescent="0.2">
      <c r="B3066" s="1"/>
    </row>
    <row r="3067" spans="2:2" x14ac:dyDescent="0.2">
      <c r="B3067" s="1"/>
    </row>
    <row r="3068" spans="2:2" x14ac:dyDescent="0.2">
      <c r="B3068" s="1"/>
    </row>
    <row r="3069" spans="2:2" x14ac:dyDescent="0.2">
      <c r="B3069" s="1"/>
    </row>
    <row r="3070" spans="2:2" x14ac:dyDescent="0.2">
      <c r="B3070" s="1"/>
    </row>
    <row r="3071" spans="2:2" x14ac:dyDescent="0.2">
      <c r="B3071" s="1"/>
    </row>
    <row r="3072" spans="2:2" x14ac:dyDescent="0.2">
      <c r="B3072" s="1"/>
    </row>
    <row r="3073" spans="2:2" x14ac:dyDescent="0.2">
      <c r="B3073" s="1"/>
    </row>
    <row r="3074" spans="2:2" x14ac:dyDescent="0.2">
      <c r="B3074" s="1"/>
    </row>
    <row r="3075" spans="2:2" x14ac:dyDescent="0.2">
      <c r="B3075" s="1"/>
    </row>
    <row r="3076" spans="2:2" x14ac:dyDescent="0.2">
      <c r="B3076" s="1"/>
    </row>
    <row r="3077" spans="2:2" x14ac:dyDescent="0.2">
      <c r="B3077" s="1"/>
    </row>
    <row r="3078" spans="2:2" x14ac:dyDescent="0.2">
      <c r="B3078" s="1"/>
    </row>
    <row r="3079" spans="2:2" x14ac:dyDescent="0.2">
      <c r="B3079" s="1"/>
    </row>
    <row r="3080" spans="2:2" x14ac:dyDescent="0.2">
      <c r="B3080" s="1"/>
    </row>
    <row r="3081" spans="2:2" x14ac:dyDescent="0.2">
      <c r="B3081" s="1"/>
    </row>
    <row r="3082" spans="2:2" x14ac:dyDescent="0.2">
      <c r="B3082" s="1"/>
    </row>
    <row r="3083" spans="2:2" x14ac:dyDescent="0.2">
      <c r="B3083" s="1"/>
    </row>
    <row r="3084" spans="2:2" x14ac:dyDescent="0.2">
      <c r="B3084" s="1"/>
    </row>
    <row r="3085" spans="2:2" x14ac:dyDescent="0.2">
      <c r="B3085" s="1"/>
    </row>
    <row r="3086" spans="2:2" x14ac:dyDescent="0.2">
      <c r="B3086" s="1"/>
    </row>
    <row r="3087" spans="2:2" x14ac:dyDescent="0.2">
      <c r="B3087" s="1"/>
    </row>
    <row r="3088" spans="2:2" x14ac:dyDescent="0.2">
      <c r="B3088" s="1"/>
    </row>
    <row r="3089" spans="2:2" x14ac:dyDescent="0.2">
      <c r="B3089" s="1"/>
    </row>
    <row r="3090" spans="2:2" x14ac:dyDescent="0.2">
      <c r="B3090" s="1"/>
    </row>
    <row r="3091" spans="2:2" x14ac:dyDescent="0.2">
      <c r="B3091" s="1"/>
    </row>
    <row r="3092" spans="2:2" x14ac:dyDescent="0.2">
      <c r="B3092" s="1"/>
    </row>
    <row r="3093" spans="2:2" x14ac:dyDescent="0.2">
      <c r="B3093" s="1"/>
    </row>
    <row r="3094" spans="2:2" x14ac:dyDescent="0.2">
      <c r="B3094" s="1"/>
    </row>
    <row r="3095" spans="2:2" x14ac:dyDescent="0.2">
      <c r="B3095" s="1"/>
    </row>
    <row r="3096" spans="2:2" x14ac:dyDescent="0.2">
      <c r="B3096" s="1"/>
    </row>
    <row r="3097" spans="2:2" x14ac:dyDescent="0.2">
      <c r="B3097" s="1"/>
    </row>
    <row r="3098" spans="2:2" x14ac:dyDescent="0.2">
      <c r="B3098" s="1"/>
    </row>
    <row r="3099" spans="2:2" x14ac:dyDescent="0.2">
      <c r="B3099" s="1"/>
    </row>
    <row r="3100" spans="2:2" x14ac:dyDescent="0.2">
      <c r="B3100" s="1"/>
    </row>
    <row r="3101" spans="2:2" x14ac:dyDescent="0.2">
      <c r="B3101" s="1"/>
    </row>
    <row r="3102" spans="2:2" x14ac:dyDescent="0.2">
      <c r="B3102" s="1"/>
    </row>
    <row r="3103" spans="2:2" x14ac:dyDescent="0.2">
      <c r="B3103" s="1"/>
    </row>
    <row r="3104" spans="2:2" x14ac:dyDescent="0.2">
      <c r="B3104" s="1"/>
    </row>
    <row r="3105" spans="2:2" x14ac:dyDescent="0.2">
      <c r="B3105" s="1"/>
    </row>
    <row r="3106" spans="2:2" x14ac:dyDescent="0.2">
      <c r="B3106" s="1"/>
    </row>
    <row r="3107" spans="2:2" x14ac:dyDescent="0.2">
      <c r="B3107" s="1"/>
    </row>
    <row r="3108" spans="2:2" x14ac:dyDescent="0.2">
      <c r="B3108" s="1"/>
    </row>
    <row r="3109" spans="2:2" x14ac:dyDescent="0.2">
      <c r="B3109" s="1"/>
    </row>
    <row r="3110" spans="2:2" x14ac:dyDescent="0.2">
      <c r="B3110" s="1"/>
    </row>
    <row r="3111" spans="2:2" x14ac:dyDescent="0.2">
      <c r="B3111" s="1"/>
    </row>
    <row r="3112" spans="2:2" x14ac:dyDescent="0.2">
      <c r="B3112" s="1"/>
    </row>
    <row r="3113" spans="2:2" x14ac:dyDescent="0.2">
      <c r="B3113" s="1"/>
    </row>
    <row r="3114" spans="2:2" x14ac:dyDescent="0.2">
      <c r="B3114" s="1"/>
    </row>
    <row r="3115" spans="2:2" x14ac:dyDescent="0.2">
      <c r="B3115" s="1"/>
    </row>
    <row r="3116" spans="2:2" x14ac:dyDescent="0.2">
      <c r="B3116" s="1"/>
    </row>
    <row r="3117" spans="2:2" x14ac:dyDescent="0.2">
      <c r="B3117" s="1"/>
    </row>
    <row r="3118" spans="2:2" x14ac:dyDescent="0.2">
      <c r="B3118" s="1"/>
    </row>
    <row r="3119" spans="2:2" x14ac:dyDescent="0.2">
      <c r="B3119" s="1"/>
    </row>
    <row r="3120" spans="2:2" x14ac:dyDescent="0.2">
      <c r="B3120" s="1"/>
    </row>
    <row r="3121" spans="2:2" x14ac:dyDescent="0.2">
      <c r="B3121" s="1"/>
    </row>
    <row r="3122" spans="2:2" x14ac:dyDescent="0.2">
      <c r="B3122" s="1"/>
    </row>
    <row r="3123" spans="2:2" x14ac:dyDescent="0.2">
      <c r="B3123" s="1"/>
    </row>
    <row r="3124" spans="2:2" x14ac:dyDescent="0.2">
      <c r="B3124" s="1"/>
    </row>
    <row r="3125" spans="2:2" x14ac:dyDescent="0.2">
      <c r="B3125" s="1"/>
    </row>
    <row r="3126" spans="2:2" x14ac:dyDescent="0.2">
      <c r="B3126" s="1"/>
    </row>
    <row r="3127" spans="2:2" x14ac:dyDescent="0.2">
      <c r="B3127" s="1"/>
    </row>
    <row r="3128" spans="2:2" x14ac:dyDescent="0.2">
      <c r="B3128" s="1"/>
    </row>
    <row r="3129" spans="2:2" x14ac:dyDescent="0.2">
      <c r="B3129" s="1"/>
    </row>
    <row r="3130" spans="2:2" x14ac:dyDescent="0.2">
      <c r="B3130" s="1"/>
    </row>
    <row r="3131" spans="2:2" x14ac:dyDescent="0.2">
      <c r="B3131" s="1"/>
    </row>
    <row r="3132" spans="2:2" x14ac:dyDescent="0.2">
      <c r="B3132" s="1"/>
    </row>
    <row r="3133" spans="2:2" x14ac:dyDescent="0.2">
      <c r="B3133" s="1"/>
    </row>
    <row r="3134" spans="2:2" x14ac:dyDescent="0.2">
      <c r="B3134" s="1"/>
    </row>
    <row r="3135" spans="2:2" x14ac:dyDescent="0.2">
      <c r="B3135" s="1"/>
    </row>
    <row r="3136" spans="2:2" x14ac:dyDescent="0.2">
      <c r="B3136" s="1"/>
    </row>
    <row r="3137" spans="2:2" x14ac:dyDescent="0.2">
      <c r="B3137" s="1"/>
    </row>
    <row r="3138" spans="2:2" x14ac:dyDescent="0.2">
      <c r="B3138" s="1"/>
    </row>
    <row r="3139" spans="2:2" x14ac:dyDescent="0.2">
      <c r="B3139" s="1"/>
    </row>
    <row r="3140" spans="2:2" x14ac:dyDescent="0.2">
      <c r="B3140" s="1"/>
    </row>
    <row r="3141" spans="2:2" x14ac:dyDescent="0.2">
      <c r="B3141" s="1"/>
    </row>
    <row r="3142" spans="2:2" x14ac:dyDescent="0.2">
      <c r="B3142" s="1"/>
    </row>
    <row r="3143" spans="2:2" x14ac:dyDescent="0.2">
      <c r="B3143" s="1"/>
    </row>
    <row r="3144" spans="2:2" x14ac:dyDescent="0.2">
      <c r="B3144" s="1"/>
    </row>
    <row r="3145" spans="2:2" x14ac:dyDescent="0.2">
      <c r="B3145" s="1"/>
    </row>
    <row r="3146" spans="2:2" x14ac:dyDescent="0.2">
      <c r="B3146" s="1"/>
    </row>
    <row r="3147" spans="2:2" x14ac:dyDescent="0.2">
      <c r="B3147" s="1"/>
    </row>
    <row r="3148" spans="2:2" x14ac:dyDescent="0.2">
      <c r="B3148" s="1"/>
    </row>
    <row r="3149" spans="2:2" x14ac:dyDescent="0.2">
      <c r="B3149" s="1"/>
    </row>
    <row r="3150" spans="2:2" x14ac:dyDescent="0.2">
      <c r="B3150" s="1"/>
    </row>
    <row r="3151" spans="2:2" x14ac:dyDescent="0.2">
      <c r="B3151" s="1"/>
    </row>
    <row r="3152" spans="2:2" x14ac:dyDescent="0.2">
      <c r="B3152" s="1"/>
    </row>
    <row r="3153" spans="2:2" x14ac:dyDescent="0.2">
      <c r="B3153" s="1"/>
    </row>
    <row r="3154" spans="2:2" x14ac:dyDescent="0.2">
      <c r="B3154" s="1"/>
    </row>
    <row r="3155" spans="2:2" x14ac:dyDescent="0.2">
      <c r="B3155" s="1"/>
    </row>
    <row r="3156" spans="2:2" x14ac:dyDescent="0.2">
      <c r="B3156" s="1"/>
    </row>
    <row r="3157" spans="2:2" x14ac:dyDescent="0.2">
      <c r="B3157" s="1"/>
    </row>
    <row r="3158" spans="2:2" x14ac:dyDescent="0.2">
      <c r="B3158" s="1"/>
    </row>
    <row r="3159" spans="2:2" x14ac:dyDescent="0.2">
      <c r="B3159" s="1"/>
    </row>
    <row r="3160" spans="2:2" x14ac:dyDescent="0.2">
      <c r="B3160" s="1"/>
    </row>
    <row r="3161" spans="2:2" x14ac:dyDescent="0.2">
      <c r="B3161" s="1"/>
    </row>
    <row r="3162" spans="2:2" x14ac:dyDescent="0.2">
      <c r="B3162" s="1"/>
    </row>
    <row r="3163" spans="2:2" x14ac:dyDescent="0.2">
      <c r="B3163" s="1"/>
    </row>
    <row r="3164" spans="2:2" x14ac:dyDescent="0.2">
      <c r="B3164" s="1"/>
    </row>
    <row r="3165" spans="2:2" x14ac:dyDescent="0.2">
      <c r="B3165" s="1"/>
    </row>
    <row r="3166" spans="2:2" x14ac:dyDescent="0.2">
      <c r="B3166" s="1"/>
    </row>
    <row r="3167" spans="2:2" x14ac:dyDescent="0.2">
      <c r="B3167" s="1"/>
    </row>
    <row r="3168" spans="2:2" x14ac:dyDescent="0.2">
      <c r="B3168" s="1"/>
    </row>
    <row r="3169" spans="2:2" x14ac:dyDescent="0.2">
      <c r="B3169" s="1"/>
    </row>
    <row r="3170" spans="2:2" x14ac:dyDescent="0.2">
      <c r="B3170" s="1"/>
    </row>
    <row r="3171" spans="2:2" x14ac:dyDescent="0.2">
      <c r="B3171" s="1"/>
    </row>
    <row r="3172" spans="2:2" x14ac:dyDescent="0.2">
      <c r="B3172" s="1"/>
    </row>
    <row r="3173" spans="2:2" x14ac:dyDescent="0.2">
      <c r="B3173" s="1"/>
    </row>
    <row r="3174" spans="2:2" x14ac:dyDescent="0.2">
      <c r="B3174" s="1"/>
    </row>
    <row r="3175" spans="2:2" x14ac:dyDescent="0.2">
      <c r="B3175" s="1"/>
    </row>
    <row r="3176" spans="2:2" x14ac:dyDescent="0.2">
      <c r="B3176" s="1"/>
    </row>
    <row r="3177" spans="2:2" x14ac:dyDescent="0.2">
      <c r="B3177" s="1"/>
    </row>
    <row r="3178" spans="2:2" x14ac:dyDescent="0.2">
      <c r="B3178" s="1"/>
    </row>
    <row r="3179" spans="2:2" x14ac:dyDescent="0.2">
      <c r="B3179" s="1"/>
    </row>
    <row r="3180" spans="2:2" x14ac:dyDescent="0.2">
      <c r="B3180" s="1"/>
    </row>
    <row r="3181" spans="2:2" x14ac:dyDescent="0.2">
      <c r="B3181" s="1"/>
    </row>
    <row r="3182" spans="2:2" x14ac:dyDescent="0.2">
      <c r="B3182" s="1"/>
    </row>
    <row r="3183" spans="2:2" x14ac:dyDescent="0.2">
      <c r="B3183" s="1"/>
    </row>
    <row r="3184" spans="2:2" x14ac:dyDescent="0.2">
      <c r="B3184" s="1"/>
    </row>
    <row r="3185" spans="2:2" x14ac:dyDescent="0.2">
      <c r="B3185" s="1"/>
    </row>
    <row r="3186" spans="2:2" x14ac:dyDescent="0.2">
      <c r="B3186" s="1"/>
    </row>
    <row r="3187" spans="2:2" x14ac:dyDescent="0.2">
      <c r="B3187" s="1"/>
    </row>
    <row r="3188" spans="2:2" x14ac:dyDescent="0.2">
      <c r="B3188" s="1"/>
    </row>
    <row r="3189" spans="2:2" x14ac:dyDescent="0.2">
      <c r="B3189" s="1"/>
    </row>
    <row r="3190" spans="2:2" x14ac:dyDescent="0.2">
      <c r="B3190" s="1"/>
    </row>
    <row r="3191" spans="2:2" x14ac:dyDescent="0.2">
      <c r="B3191" s="1"/>
    </row>
    <row r="3192" spans="2:2" x14ac:dyDescent="0.2">
      <c r="B3192" s="1"/>
    </row>
    <row r="3193" spans="2:2" x14ac:dyDescent="0.2">
      <c r="B3193" s="1"/>
    </row>
    <row r="3194" spans="2:2" x14ac:dyDescent="0.2">
      <c r="B3194" s="1"/>
    </row>
    <row r="3195" spans="2:2" x14ac:dyDescent="0.2">
      <c r="B3195" s="1"/>
    </row>
    <row r="3196" spans="2:2" x14ac:dyDescent="0.2">
      <c r="B3196" s="1"/>
    </row>
    <row r="3197" spans="2:2" x14ac:dyDescent="0.2">
      <c r="B3197" s="1"/>
    </row>
    <row r="3198" spans="2:2" x14ac:dyDescent="0.2">
      <c r="B3198" s="1"/>
    </row>
    <row r="3199" spans="2:2" x14ac:dyDescent="0.2">
      <c r="B3199" s="1"/>
    </row>
    <row r="3200" spans="2:2" x14ac:dyDescent="0.2">
      <c r="B3200" s="1"/>
    </row>
    <row r="3201" spans="2:2" x14ac:dyDescent="0.2">
      <c r="B3201" s="1"/>
    </row>
    <row r="3202" spans="2:2" x14ac:dyDescent="0.2">
      <c r="B3202" s="1"/>
    </row>
    <row r="3203" spans="2:2" x14ac:dyDescent="0.2">
      <c r="B3203" s="1"/>
    </row>
    <row r="3204" spans="2:2" x14ac:dyDescent="0.2">
      <c r="B3204" s="1"/>
    </row>
    <row r="3205" spans="2:2" x14ac:dyDescent="0.2">
      <c r="B3205" s="1"/>
    </row>
    <row r="3206" spans="2:2" x14ac:dyDescent="0.2">
      <c r="B3206" s="1"/>
    </row>
    <row r="3207" spans="2:2" x14ac:dyDescent="0.2">
      <c r="B3207" s="1"/>
    </row>
    <row r="3208" spans="2:2" x14ac:dyDescent="0.2">
      <c r="B3208" s="1"/>
    </row>
    <row r="3209" spans="2:2" x14ac:dyDescent="0.2">
      <c r="B3209" s="1"/>
    </row>
    <row r="3210" spans="2:2" x14ac:dyDescent="0.2">
      <c r="B3210" s="1"/>
    </row>
    <row r="3211" spans="2:2" x14ac:dyDescent="0.2">
      <c r="B3211" s="1"/>
    </row>
    <row r="3212" spans="2:2" x14ac:dyDescent="0.2">
      <c r="B3212" s="1"/>
    </row>
    <row r="3213" spans="2:2" x14ac:dyDescent="0.2">
      <c r="B3213" s="1"/>
    </row>
    <row r="3214" spans="2:2" x14ac:dyDescent="0.2">
      <c r="B3214" s="1"/>
    </row>
    <row r="3215" spans="2:2" x14ac:dyDescent="0.2">
      <c r="B3215" s="1"/>
    </row>
    <row r="3216" spans="2:2" x14ac:dyDescent="0.2">
      <c r="B3216" s="1"/>
    </row>
    <row r="3217" spans="2:2" x14ac:dyDescent="0.2">
      <c r="B3217" s="1"/>
    </row>
    <row r="3218" spans="2:2" x14ac:dyDescent="0.2">
      <c r="B3218" s="1"/>
    </row>
    <row r="3219" spans="2:2" x14ac:dyDescent="0.2">
      <c r="B3219" s="1"/>
    </row>
    <row r="3220" spans="2:2" x14ac:dyDescent="0.2">
      <c r="B3220" s="1"/>
    </row>
    <row r="3221" spans="2:2" x14ac:dyDescent="0.2">
      <c r="B3221" s="1"/>
    </row>
    <row r="3222" spans="2:2" x14ac:dyDescent="0.2">
      <c r="B3222" s="1"/>
    </row>
    <row r="3223" spans="2:2" x14ac:dyDescent="0.2">
      <c r="B3223" s="1"/>
    </row>
    <row r="3224" spans="2:2" x14ac:dyDescent="0.2">
      <c r="B3224" s="1"/>
    </row>
    <row r="3225" spans="2:2" x14ac:dyDescent="0.2">
      <c r="B3225" s="1"/>
    </row>
    <row r="3226" spans="2:2" x14ac:dyDescent="0.2">
      <c r="B3226" s="1"/>
    </row>
    <row r="3227" spans="2:2" x14ac:dyDescent="0.2">
      <c r="B3227" s="1"/>
    </row>
    <row r="3228" spans="2:2" x14ac:dyDescent="0.2">
      <c r="B3228" s="1"/>
    </row>
    <row r="3229" spans="2:2" x14ac:dyDescent="0.2">
      <c r="B3229" s="1"/>
    </row>
    <row r="3230" spans="2:2" x14ac:dyDescent="0.2">
      <c r="B3230" s="1"/>
    </row>
    <row r="3231" spans="2:2" x14ac:dyDescent="0.2">
      <c r="B3231" s="1"/>
    </row>
    <row r="3232" spans="2:2" x14ac:dyDescent="0.2">
      <c r="B3232" s="1"/>
    </row>
    <row r="3233" spans="2:2" x14ac:dyDescent="0.2">
      <c r="B3233" s="1"/>
    </row>
    <row r="3234" spans="2:2" x14ac:dyDescent="0.2">
      <c r="B3234" s="1"/>
    </row>
    <row r="3235" spans="2:2" x14ac:dyDescent="0.2">
      <c r="B3235" s="1"/>
    </row>
    <row r="3236" spans="2:2" x14ac:dyDescent="0.2">
      <c r="B3236" s="1"/>
    </row>
    <row r="3237" spans="2:2" x14ac:dyDescent="0.2">
      <c r="B3237" s="1"/>
    </row>
    <row r="3238" spans="2:2" x14ac:dyDescent="0.2">
      <c r="B3238" s="1"/>
    </row>
    <row r="3239" spans="2:2" x14ac:dyDescent="0.2">
      <c r="B3239" s="1"/>
    </row>
    <row r="3240" spans="2:2" x14ac:dyDescent="0.2">
      <c r="B3240" s="1"/>
    </row>
    <row r="3241" spans="2:2" x14ac:dyDescent="0.2">
      <c r="B3241" s="1"/>
    </row>
    <row r="3242" spans="2:2" x14ac:dyDescent="0.2">
      <c r="B3242" s="1"/>
    </row>
    <row r="3243" spans="2:2" x14ac:dyDescent="0.2">
      <c r="B3243" s="1"/>
    </row>
    <row r="3244" spans="2:2" x14ac:dyDescent="0.2">
      <c r="B3244" s="1"/>
    </row>
    <row r="3245" spans="2:2" x14ac:dyDescent="0.2">
      <c r="B3245" s="1"/>
    </row>
    <row r="3246" spans="2:2" x14ac:dyDescent="0.2">
      <c r="B3246" s="1"/>
    </row>
    <row r="3247" spans="2:2" x14ac:dyDescent="0.2">
      <c r="B3247" s="1"/>
    </row>
    <row r="3248" spans="2:2" x14ac:dyDescent="0.2">
      <c r="B3248" s="1"/>
    </row>
    <row r="3249" spans="2:2" x14ac:dyDescent="0.2">
      <c r="B3249" s="1"/>
    </row>
    <row r="3250" spans="2:2" x14ac:dyDescent="0.2">
      <c r="B3250" s="1"/>
    </row>
    <row r="3251" spans="2:2" x14ac:dyDescent="0.2">
      <c r="B3251" s="1"/>
    </row>
    <row r="3252" spans="2:2" x14ac:dyDescent="0.2">
      <c r="B3252" s="1"/>
    </row>
    <row r="3253" spans="2:2" x14ac:dyDescent="0.2">
      <c r="B3253" s="1"/>
    </row>
    <row r="3254" spans="2:2" x14ac:dyDescent="0.2">
      <c r="B3254" s="1"/>
    </row>
    <row r="3255" spans="2:2" x14ac:dyDescent="0.2">
      <c r="B3255" s="1"/>
    </row>
    <row r="3256" spans="2:2" x14ac:dyDescent="0.2">
      <c r="B3256" s="1"/>
    </row>
    <row r="3257" spans="2:2" x14ac:dyDescent="0.2">
      <c r="B3257" s="1"/>
    </row>
    <row r="3258" spans="2:2" x14ac:dyDescent="0.2">
      <c r="B3258" s="1"/>
    </row>
    <row r="3259" spans="2:2" x14ac:dyDescent="0.2">
      <c r="B3259" s="1"/>
    </row>
    <row r="3260" spans="2:2" x14ac:dyDescent="0.2">
      <c r="B3260" s="1"/>
    </row>
    <row r="3261" spans="2:2" x14ac:dyDescent="0.2">
      <c r="B3261" s="1"/>
    </row>
    <row r="3262" spans="2:2" x14ac:dyDescent="0.2">
      <c r="B3262" s="1"/>
    </row>
    <row r="3263" spans="2:2" x14ac:dyDescent="0.2">
      <c r="B3263" s="1"/>
    </row>
    <row r="3264" spans="2:2" x14ac:dyDescent="0.2">
      <c r="B3264" s="1"/>
    </row>
    <row r="3265" spans="2:2" x14ac:dyDescent="0.2">
      <c r="B3265" s="1"/>
    </row>
    <row r="3266" spans="2:2" x14ac:dyDescent="0.2">
      <c r="B3266" s="1"/>
    </row>
    <row r="3267" spans="2:2" x14ac:dyDescent="0.2">
      <c r="B3267" s="1"/>
    </row>
    <row r="3268" spans="2:2" x14ac:dyDescent="0.2">
      <c r="B3268" s="1"/>
    </row>
    <row r="3269" spans="2:2" x14ac:dyDescent="0.2">
      <c r="B3269" s="1"/>
    </row>
    <row r="3270" spans="2:2" x14ac:dyDescent="0.2">
      <c r="B3270" s="1"/>
    </row>
    <row r="3271" spans="2:2" x14ac:dyDescent="0.2">
      <c r="B3271" s="1"/>
    </row>
    <row r="3272" spans="2:2" x14ac:dyDescent="0.2">
      <c r="B3272" s="1"/>
    </row>
    <row r="3273" spans="2:2" x14ac:dyDescent="0.2">
      <c r="B3273" s="1"/>
    </row>
    <row r="3274" spans="2:2" x14ac:dyDescent="0.2">
      <c r="B3274" s="1"/>
    </row>
    <row r="3275" spans="2:2" x14ac:dyDescent="0.2">
      <c r="B3275" s="1"/>
    </row>
    <row r="3276" spans="2:2" x14ac:dyDescent="0.2">
      <c r="B3276" s="1"/>
    </row>
    <row r="3277" spans="2:2" x14ac:dyDescent="0.2">
      <c r="B3277" s="1"/>
    </row>
    <row r="3278" spans="2:2" x14ac:dyDescent="0.2">
      <c r="B3278" s="1"/>
    </row>
    <row r="3279" spans="2:2" x14ac:dyDescent="0.2">
      <c r="B3279" s="1"/>
    </row>
    <row r="3280" spans="2:2" x14ac:dyDescent="0.2">
      <c r="B3280" s="1"/>
    </row>
    <row r="3281" spans="2:2" x14ac:dyDescent="0.2">
      <c r="B3281" s="1"/>
    </row>
    <row r="3282" spans="2:2" x14ac:dyDescent="0.2">
      <c r="B3282" s="1"/>
    </row>
    <row r="3283" spans="2:2" x14ac:dyDescent="0.2">
      <c r="B3283" s="1"/>
    </row>
    <row r="3284" spans="2:2" x14ac:dyDescent="0.2">
      <c r="B3284" s="1"/>
    </row>
    <row r="3285" spans="2:2" x14ac:dyDescent="0.2">
      <c r="B3285" s="1"/>
    </row>
    <row r="3286" spans="2:2" x14ac:dyDescent="0.2">
      <c r="B3286" s="1"/>
    </row>
    <row r="3287" spans="2:2" x14ac:dyDescent="0.2">
      <c r="B3287" s="1"/>
    </row>
    <row r="3288" spans="2:2" x14ac:dyDescent="0.2">
      <c r="B3288" s="1"/>
    </row>
    <row r="3289" spans="2:2" x14ac:dyDescent="0.2">
      <c r="B3289" s="1"/>
    </row>
    <row r="3290" spans="2:2" x14ac:dyDescent="0.2">
      <c r="B3290" s="1"/>
    </row>
    <row r="3291" spans="2:2" x14ac:dyDescent="0.2">
      <c r="B3291" s="1"/>
    </row>
    <row r="3292" spans="2:2" x14ac:dyDescent="0.2">
      <c r="B3292" s="1"/>
    </row>
    <row r="3293" spans="2:2" x14ac:dyDescent="0.2">
      <c r="B3293" s="1"/>
    </row>
    <row r="3294" spans="2:2" x14ac:dyDescent="0.2">
      <c r="B3294" s="1"/>
    </row>
    <row r="3295" spans="2:2" x14ac:dyDescent="0.2">
      <c r="B3295" s="1"/>
    </row>
    <row r="3296" spans="2:2" x14ac:dyDescent="0.2">
      <c r="B3296" s="1"/>
    </row>
    <row r="3297" spans="2:2" x14ac:dyDescent="0.2">
      <c r="B3297" s="1"/>
    </row>
    <row r="3298" spans="2:2" x14ac:dyDescent="0.2">
      <c r="B3298" s="1"/>
    </row>
    <row r="3299" spans="2:2" x14ac:dyDescent="0.2">
      <c r="B3299" s="1"/>
    </row>
    <row r="3300" spans="2:2" x14ac:dyDescent="0.2">
      <c r="B3300" s="1"/>
    </row>
    <row r="3301" spans="2:2" x14ac:dyDescent="0.2">
      <c r="B3301" s="1"/>
    </row>
    <row r="3302" spans="2:2" x14ac:dyDescent="0.2">
      <c r="B3302" s="1"/>
    </row>
    <row r="3303" spans="2:2" x14ac:dyDescent="0.2">
      <c r="B3303" s="1"/>
    </row>
    <row r="3304" spans="2:2" x14ac:dyDescent="0.2">
      <c r="B3304" s="1"/>
    </row>
    <row r="3305" spans="2:2" x14ac:dyDescent="0.2">
      <c r="B3305" s="1"/>
    </row>
    <row r="3306" spans="2:2" x14ac:dyDescent="0.2">
      <c r="B3306" s="1"/>
    </row>
    <row r="3307" spans="2:2" x14ac:dyDescent="0.2">
      <c r="B3307" s="1"/>
    </row>
    <row r="3308" spans="2:2" x14ac:dyDescent="0.2">
      <c r="B3308" s="1"/>
    </row>
    <row r="3309" spans="2:2" x14ac:dyDescent="0.2">
      <c r="B3309" s="1"/>
    </row>
    <row r="3310" spans="2:2" x14ac:dyDescent="0.2">
      <c r="B3310" s="1"/>
    </row>
    <row r="3311" spans="2:2" x14ac:dyDescent="0.2">
      <c r="B3311" s="1"/>
    </row>
    <row r="3312" spans="2:2" x14ac:dyDescent="0.2">
      <c r="B3312" s="1"/>
    </row>
    <row r="3313" spans="2:2" x14ac:dyDescent="0.2">
      <c r="B3313" s="1"/>
    </row>
    <row r="3314" spans="2:2" x14ac:dyDescent="0.2">
      <c r="B3314" s="1"/>
    </row>
    <row r="3315" spans="2:2" x14ac:dyDescent="0.2">
      <c r="B3315" s="1"/>
    </row>
    <row r="3316" spans="2:2" x14ac:dyDescent="0.2">
      <c r="B3316" s="1"/>
    </row>
    <row r="3317" spans="2:2" x14ac:dyDescent="0.2">
      <c r="B3317" s="1"/>
    </row>
    <row r="3318" spans="2:2" x14ac:dyDescent="0.2">
      <c r="B3318" s="1"/>
    </row>
    <row r="3319" spans="2:2" x14ac:dyDescent="0.2">
      <c r="B3319" s="1"/>
    </row>
    <row r="3320" spans="2:2" x14ac:dyDescent="0.2">
      <c r="B3320" s="1"/>
    </row>
    <row r="3321" spans="2:2" x14ac:dyDescent="0.2">
      <c r="B3321" s="1"/>
    </row>
    <row r="3322" spans="2:2" x14ac:dyDescent="0.2">
      <c r="B3322" s="1"/>
    </row>
    <row r="3323" spans="2:2" x14ac:dyDescent="0.2">
      <c r="B3323" s="1"/>
    </row>
    <row r="3324" spans="2:2" x14ac:dyDescent="0.2">
      <c r="B3324" s="1"/>
    </row>
    <row r="3325" spans="2:2" x14ac:dyDescent="0.2">
      <c r="B3325" s="1"/>
    </row>
    <row r="3326" spans="2:2" x14ac:dyDescent="0.2">
      <c r="B3326" s="1"/>
    </row>
    <row r="3327" spans="2:2" x14ac:dyDescent="0.2">
      <c r="B3327" s="1"/>
    </row>
    <row r="3328" spans="2:2" x14ac:dyDescent="0.2">
      <c r="B3328" s="1"/>
    </row>
    <row r="3329" spans="2:2" x14ac:dyDescent="0.2">
      <c r="B3329" s="1"/>
    </row>
    <row r="3330" spans="2:2" x14ac:dyDescent="0.2">
      <c r="B3330" s="1"/>
    </row>
    <row r="3331" spans="2:2" x14ac:dyDescent="0.2">
      <c r="B3331" s="1"/>
    </row>
    <row r="3332" spans="2:2" x14ac:dyDescent="0.2">
      <c r="B3332" s="1"/>
    </row>
    <row r="3333" spans="2:2" x14ac:dyDescent="0.2">
      <c r="B3333" s="1"/>
    </row>
    <row r="3334" spans="2:2" x14ac:dyDescent="0.2">
      <c r="B3334" s="1"/>
    </row>
    <row r="3335" spans="2:2" x14ac:dyDescent="0.2">
      <c r="B3335" s="1"/>
    </row>
    <row r="3336" spans="2:2" x14ac:dyDescent="0.2">
      <c r="B3336" s="1"/>
    </row>
    <row r="3337" spans="2:2" x14ac:dyDescent="0.2">
      <c r="B3337" s="1"/>
    </row>
    <row r="3338" spans="2:2" x14ac:dyDescent="0.2">
      <c r="B3338" s="1"/>
    </row>
    <row r="3339" spans="2:2" x14ac:dyDescent="0.2">
      <c r="B3339" s="1"/>
    </row>
    <row r="3340" spans="2:2" x14ac:dyDescent="0.2">
      <c r="B3340" s="1"/>
    </row>
    <row r="3341" spans="2:2" x14ac:dyDescent="0.2">
      <c r="B3341" s="1"/>
    </row>
    <row r="3342" spans="2:2" x14ac:dyDescent="0.2">
      <c r="B3342" s="1"/>
    </row>
    <row r="3343" spans="2:2" x14ac:dyDescent="0.2">
      <c r="B3343" s="1"/>
    </row>
    <row r="3344" spans="2:2" x14ac:dyDescent="0.2">
      <c r="B3344" s="1"/>
    </row>
    <row r="3345" spans="2:2" x14ac:dyDescent="0.2">
      <c r="B3345" s="1"/>
    </row>
    <row r="3346" spans="2:2" x14ac:dyDescent="0.2">
      <c r="B3346" s="1"/>
    </row>
    <row r="3347" spans="2:2" x14ac:dyDescent="0.2">
      <c r="B3347" s="1"/>
    </row>
    <row r="3348" spans="2:2" x14ac:dyDescent="0.2">
      <c r="B3348" s="1"/>
    </row>
    <row r="3349" spans="2:2" x14ac:dyDescent="0.2">
      <c r="B3349" s="1"/>
    </row>
    <row r="3350" spans="2:2" x14ac:dyDescent="0.2">
      <c r="B3350" s="1"/>
    </row>
    <row r="3351" spans="2:2" x14ac:dyDescent="0.2">
      <c r="B3351" s="1"/>
    </row>
    <row r="3352" spans="2:2" x14ac:dyDescent="0.2">
      <c r="B3352" s="1"/>
    </row>
    <row r="3353" spans="2:2" x14ac:dyDescent="0.2">
      <c r="B3353" s="1"/>
    </row>
    <row r="3354" spans="2:2" x14ac:dyDescent="0.2">
      <c r="B3354" s="1"/>
    </row>
    <row r="3355" spans="2:2" x14ac:dyDescent="0.2">
      <c r="B3355" s="1"/>
    </row>
    <row r="3356" spans="2:2" x14ac:dyDescent="0.2">
      <c r="B3356" s="1"/>
    </row>
    <row r="3357" spans="2:2" x14ac:dyDescent="0.2">
      <c r="B3357" s="1"/>
    </row>
    <row r="3358" spans="2:2" x14ac:dyDescent="0.2">
      <c r="B3358" s="1"/>
    </row>
    <row r="3359" spans="2:2" x14ac:dyDescent="0.2">
      <c r="B3359" s="1"/>
    </row>
    <row r="3360" spans="2:2" x14ac:dyDescent="0.2">
      <c r="B3360" s="1"/>
    </row>
    <row r="3361" spans="2:2" x14ac:dyDescent="0.2">
      <c r="B3361" s="1"/>
    </row>
    <row r="3362" spans="2:2" x14ac:dyDescent="0.2">
      <c r="B3362" s="1"/>
    </row>
    <row r="3363" spans="2:2" x14ac:dyDescent="0.2">
      <c r="B3363" s="1"/>
    </row>
    <row r="3364" spans="2:2" x14ac:dyDescent="0.2">
      <c r="B3364" s="1"/>
    </row>
    <row r="3365" spans="2:2" x14ac:dyDescent="0.2">
      <c r="B3365" s="1"/>
    </row>
    <row r="3366" spans="2:2" x14ac:dyDescent="0.2">
      <c r="B3366" s="1"/>
    </row>
    <row r="3367" spans="2:2" x14ac:dyDescent="0.2">
      <c r="B3367" s="1"/>
    </row>
    <row r="3368" spans="2:2" x14ac:dyDescent="0.2">
      <c r="B3368" s="1"/>
    </row>
    <row r="3369" spans="2:2" x14ac:dyDescent="0.2">
      <c r="B3369" s="1"/>
    </row>
    <row r="3370" spans="2:2" x14ac:dyDescent="0.2">
      <c r="B3370" s="1"/>
    </row>
    <row r="3371" spans="2:2" x14ac:dyDescent="0.2">
      <c r="B3371" s="1"/>
    </row>
    <row r="3372" spans="2:2" x14ac:dyDescent="0.2">
      <c r="B3372" s="1"/>
    </row>
    <row r="3373" spans="2:2" x14ac:dyDescent="0.2">
      <c r="B3373" s="1"/>
    </row>
    <row r="3374" spans="2:2" x14ac:dyDescent="0.2">
      <c r="B3374" s="1"/>
    </row>
    <row r="3375" spans="2:2" x14ac:dyDescent="0.2">
      <c r="B3375" s="1"/>
    </row>
    <row r="3376" spans="2:2" x14ac:dyDescent="0.2">
      <c r="B3376" s="1"/>
    </row>
    <row r="3377" spans="2:2" x14ac:dyDescent="0.2">
      <c r="B3377" s="1"/>
    </row>
    <row r="3378" spans="2:2" x14ac:dyDescent="0.2">
      <c r="B3378" s="1"/>
    </row>
    <row r="3379" spans="2:2" x14ac:dyDescent="0.2">
      <c r="B3379" s="1"/>
    </row>
    <row r="3380" spans="2:2" x14ac:dyDescent="0.2">
      <c r="B3380" s="1"/>
    </row>
    <row r="3381" spans="2:2" x14ac:dyDescent="0.2">
      <c r="B3381" s="1"/>
    </row>
    <row r="3382" spans="2:2" x14ac:dyDescent="0.2">
      <c r="B3382" s="1"/>
    </row>
    <row r="3383" spans="2:2" x14ac:dyDescent="0.2">
      <c r="B3383" s="1"/>
    </row>
    <row r="3384" spans="2:2" x14ac:dyDescent="0.2">
      <c r="B3384" s="1"/>
    </row>
    <row r="3385" spans="2:2" x14ac:dyDescent="0.2">
      <c r="B3385" s="1"/>
    </row>
    <row r="3386" spans="2:2" x14ac:dyDescent="0.2">
      <c r="B3386" s="1"/>
    </row>
    <row r="3387" spans="2:2" x14ac:dyDescent="0.2">
      <c r="B3387" s="1"/>
    </row>
    <row r="3388" spans="2:2" x14ac:dyDescent="0.2">
      <c r="B3388" s="1"/>
    </row>
    <row r="3389" spans="2:2" x14ac:dyDescent="0.2">
      <c r="B3389" s="1"/>
    </row>
    <row r="3390" spans="2:2" x14ac:dyDescent="0.2">
      <c r="B3390" s="1"/>
    </row>
    <row r="3391" spans="2:2" x14ac:dyDescent="0.2">
      <c r="B3391" s="1"/>
    </row>
    <row r="3392" spans="2:2" x14ac:dyDescent="0.2">
      <c r="B3392" s="1"/>
    </row>
    <row r="3393" spans="2:2" x14ac:dyDescent="0.2">
      <c r="B3393" s="1"/>
    </row>
    <row r="3394" spans="2:2" x14ac:dyDescent="0.2">
      <c r="B3394" s="1"/>
    </row>
    <row r="3395" spans="2:2" x14ac:dyDescent="0.2">
      <c r="B3395" s="1"/>
    </row>
    <row r="3396" spans="2:2" x14ac:dyDescent="0.2">
      <c r="B3396" s="1"/>
    </row>
    <row r="3397" spans="2:2" x14ac:dyDescent="0.2">
      <c r="B3397" s="1"/>
    </row>
    <row r="3398" spans="2:2" x14ac:dyDescent="0.2">
      <c r="B3398" s="1"/>
    </row>
    <row r="3399" spans="2:2" x14ac:dyDescent="0.2">
      <c r="B3399" s="1"/>
    </row>
    <row r="3400" spans="2:2" x14ac:dyDescent="0.2">
      <c r="B3400" s="1"/>
    </row>
    <row r="3401" spans="2:2" x14ac:dyDescent="0.2">
      <c r="B3401" s="1"/>
    </row>
    <row r="3402" spans="2:2" x14ac:dyDescent="0.2">
      <c r="B3402" s="1"/>
    </row>
    <row r="3403" spans="2:2" x14ac:dyDescent="0.2">
      <c r="B3403" s="1"/>
    </row>
    <row r="3404" spans="2:2" x14ac:dyDescent="0.2">
      <c r="B3404" s="1"/>
    </row>
    <row r="3405" spans="2:2" x14ac:dyDescent="0.2">
      <c r="B3405" s="1"/>
    </row>
    <row r="3406" spans="2:2" x14ac:dyDescent="0.2">
      <c r="B3406" s="1"/>
    </row>
    <row r="3407" spans="2:2" x14ac:dyDescent="0.2">
      <c r="B3407" s="1"/>
    </row>
    <row r="3408" spans="2:2" x14ac:dyDescent="0.2">
      <c r="B3408" s="1"/>
    </row>
    <row r="3409" spans="2:2" x14ac:dyDescent="0.2">
      <c r="B3409" s="1"/>
    </row>
    <row r="3410" spans="2:2" x14ac:dyDescent="0.2">
      <c r="B3410" s="1"/>
    </row>
    <row r="3411" spans="2:2" x14ac:dyDescent="0.2">
      <c r="B3411" s="1"/>
    </row>
    <row r="3412" spans="2:2" x14ac:dyDescent="0.2">
      <c r="B3412" s="1"/>
    </row>
    <row r="3413" spans="2:2" x14ac:dyDescent="0.2">
      <c r="B3413" s="1"/>
    </row>
    <row r="3414" spans="2:2" x14ac:dyDescent="0.2">
      <c r="B3414" s="1"/>
    </row>
    <row r="3415" spans="2:2" x14ac:dyDescent="0.2">
      <c r="B3415" s="1"/>
    </row>
    <row r="3416" spans="2:2" x14ac:dyDescent="0.2">
      <c r="B3416" s="1"/>
    </row>
    <row r="3417" spans="2:2" x14ac:dyDescent="0.2">
      <c r="B3417" s="1"/>
    </row>
    <row r="3418" spans="2:2" x14ac:dyDescent="0.2">
      <c r="B3418" s="1"/>
    </row>
    <row r="3419" spans="2:2" x14ac:dyDescent="0.2">
      <c r="B3419" s="1"/>
    </row>
    <row r="3420" spans="2:2" x14ac:dyDescent="0.2">
      <c r="B3420" s="1"/>
    </row>
    <row r="3421" spans="2:2" x14ac:dyDescent="0.2">
      <c r="B3421" s="1"/>
    </row>
    <row r="3422" spans="2:2" x14ac:dyDescent="0.2">
      <c r="B3422" s="1"/>
    </row>
    <row r="3423" spans="2:2" x14ac:dyDescent="0.2">
      <c r="B3423" s="1"/>
    </row>
    <row r="3424" spans="2:2" x14ac:dyDescent="0.2">
      <c r="B3424" s="1"/>
    </row>
    <row r="3425" spans="2:2" x14ac:dyDescent="0.2">
      <c r="B3425" s="1"/>
    </row>
    <row r="3426" spans="2:2" x14ac:dyDescent="0.2">
      <c r="B3426" s="1"/>
    </row>
    <row r="3427" spans="2:2" x14ac:dyDescent="0.2">
      <c r="B3427" s="1"/>
    </row>
    <row r="3428" spans="2:2" x14ac:dyDescent="0.2">
      <c r="B3428" s="1"/>
    </row>
    <row r="3429" spans="2:2" x14ac:dyDescent="0.2">
      <c r="B3429" s="1"/>
    </row>
    <row r="3430" spans="2:2" x14ac:dyDescent="0.2">
      <c r="B3430" s="1"/>
    </row>
    <row r="3431" spans="2:2" x14ac:dyDescent="0.2">
      <c r="B3431" s="1"/>
    </row>
    <row r="3432" spans="2:2" x14ac:dyDescent="0.2">
      <c r="B3432" s="1"/>
    </row>
    <row r="3433" spans="2:2" x14ac:dyDescent="0.2">
      <c r="B3433" s="1"/>
    </row>
    <row r="3434" spans="2:2" x14ac:dyDescent="0.2">
      <c r="B3434" s="1"/>
    </row>
    <row r="3435" spans="2:2" x14ac:dyDescent="0.2">
      <c r="B3435" s="1"/>
    </row>
    <row r="3436" spans="2:2" x14ac:dyDescent="0.2">
      <c r="B3436" s="1"/>
    </row>
    <row r="3437" spans="2:2" x14ac:dyDescent="0.2">
      <c r="B3437" s="1"/>
    </row>
    <row r="3438" spans="2:2" x14ac:dyDescent="0.2">
      <c r="B3438" s="1"/>
    </row>
    <row r="3439" spans="2:2" x14ac:dyDescent="0.2">
      <c r="B3439" s="1"/>
    </row>
    <row r="3440" spans="2:2" x14ac:dyDescent="0.2">
      <c r="B3440" s="1"/>
    </row>
    <row r="3441" spans="2:2" x14ac:dyDescent="0.2">
      <c r="B3441" s="1"/>
    </row>
    <row r="3442" spans="2:2" x14ac:dyDescent="0.2">
      <c r="B3442" s="1"/>
    </row>
    <row r="3443" spans="2:2" x14ac:dyDescent="0.2">
      <c r="B3443" s="1"/>
    </row>
    <row r="3444" spans="2:2" x14ac:dyDescent="0.2">
      <c r="B3444" s="1"/>
    </row>
    <row r="3445" spans="2:2" x14ac:dyDescent="0.2">
      <c r="B3445" s="1"/>
    </row>
    <row r="3446" spans="2:2" x14ac:dyDescent="0.2">
      <c r="B3446" s="1"/>
    </row>
    <row r="3447" spans="2:2" x14ac:dyDescent="0.2">
      <c r="B3447" s="1"/>
    </row>
    <row r="3448" spans="2:2" x14ac:dyDescent="0.2">
      <c r="B3448" s="1"/>
    </row>
    <row r="3449" spans="2:2" x14ac:dyDescent="0.2">
      <c r="B3449" s="1"/>
    </row>
    <row r="3450" spans="2:2" x14ac:dyDescent="0.2">
      <c r="B3450" s="1"/>
    </row>
    <row r="3451" spans="2:2" x14ac:dyDescent="0.2">
      <c r="B3451" s="1"/>
    </row>
    <row r="3452" spans="2:2" x14ac:dyDescent="0.2">
      <c r="B3452" s="1"/>
    </row>
    <row r="3453" spans="2:2" x14ac:dyDescent="0.2">
      <c r="B3453" s="1"/>
    </row>
    <row r="3454" spans="2:2" x14ac:dyDescent="0.2">
      <c r="B3454" s="1"/>
    </row>
    <row r="3455" spans="2:2" x14ac:dyDescent="0.2">
      <c r="B3455" s="1"/>
    </row>
    <row r="3456" spans="2:2" x14ac:dyDescent="0.2">
      <c r="B3456" s="1"/>
    </row>
    <row r="3457" spans="2:2" x14ac:dyDescent="0.2">
      <c r="B3457" s="1"/>
    </row>
    <row r="3458" spans="2:2" x14ac:dyDescent="0.2">
      <c r="B3458" s="1"/>
    </row>
    <row r="3459" spans="2:2" x14ac:dyDescent="0.2">
      <c r="B3459" s="1"/>
    </row>
    <row r="3460" spans="2:2" x14ac:dyDescent="0.2">
      <c r="B3460" s="1"/>
    </row>
    <row r="3461" spans="2:2" x14ac:dyDescent="0.2">
      <c r="B3461" s="1"/>
    </row>
    <row r="3462" spans="2:2" x14ac:dyDescent="0.2">
      <c r="B3462" s="1"/>
    </row>
    <row r="3463" spans="2:2" x14ac:dyDescent="0.2">
      <c r="B3463" s="1"/>
    </row>
    <row r="3464" spans="2:2" x14ac:dyDescent="0.2">
      <c r="B3464" s="1"/>
    </row>
    <row r="3465" spans="2:2" x14ac:dyDescent="0.2">
      <c r="B3465" s="1"/>
    </row>
    <row r="3466" spans="2:2" x14ac:dyDescent="0.2">
      <c r="B3466" s="1"/>
    </row>
    <row r="3467" spans="2:2" x14ac:dyDescent="0.2">
      <c r="B3467" s="1"/>
    </row>
    <row r="3468" spans="2:2" x14ac:dyDescent="0.2">
      <c r="B3468" s="1"/>
    </row>
    <row r="3469" spans="2:2" x14ac:dyDescent="0.2">
      <c r="B3469" s="1"/>
    </row>
    <row r="3470" spans="2:2" x14ac:dyDescent="0.2">
      <c r="B3470" s="1"/>
    </row>
    <row r="3471" spans="2:2" x14ac:dyDescent="0.2">
      <c r="B3471" s="1"/>
    </row>
    <row r="3472" spans="2:2" x14ac:dyDescent="0.2">
      <c r="B3472" s="1"/>
    </row>
    <row r="3473" spans="2:2" x14ac:dyDescent="0.2">
      <c r="B3473" s="1"/>
    </row>
    <row r="3474" spans="2:2" x14ac:dyDescent="0.2">
      <c r="B3474" s="1"/>
    </row>
    <row r="3475" spans="2:2" x14ac:dyDescent="0.2">
      <c r="B3475" s="1"/>
    </row>
    <row r="3476" spans="2:2" x14ac:dyDescent="0.2">
      <c r="B3476" s="1"/>
    </row>
    <row r="3477" spans="2:2" x14ac:dyDescent="0.2">
      <c r="B3477" s="1"/>
    </row>
    <row r="3478" spans="2:2" x14ac:dyDescent="0.2">
      <c r="B3478" s="1"/>
    </row>
    <row r="3479" spans="2:2" x14ac:dyDescent="0.2">
      <c r="B3479" s="1"/>
    </row>
    <row r="3480" spans="2:2" x14ac:dyDescent="0.2">
      <c r="B3480" s="1"/>
    </row>
    <row r="3481" spans="2:2" x14ac:dyDescent="0.2">
      <c r="B3481" s="1"/>
    </row>
    <row r="3482" spans="2:2" x14ac:dyDescent="0.2">
      <c r="B3482" s="1"/>
    </row>
    <row r="3483" spans="2:2" x14ac:dyDescent="0.2">
      <c r="B3483" s="1"/>
    </row>
    <row r="3484" spans="2:2" x14ac:dyDescent="0.2">
      <c r="B3484" s="1"/>
    </row>
    <row r="3485" spans="2:2" x14ac:dyDescent="0.2">
      <c r="B3485" s="1"/>
    </row>
    <row r="3486" spans="2:2" x14ac:dyDescent="0.2">
      <c r="B3486" s="1"/>
    </row>
    <row r="3487" spans="2:2" x14ac:dyDescent="0.2">
      <c r="B3487" s="1"/>
    </row>
    <row r="3488" spans="2:2" x14ac:dyDescent="0.2">
      <c r="B3488" s="1"/>
    </row>
    <row r="3489" spans="2:2" x14ac:dyDescent="0.2">
      <c r="B3489" s="1"/>
    </row>
    <row r="3490" spans="2:2" x14ac:dyDescent="0.2">
      <c r="B3490" s="1"/>
    </row>
    <row r="3491" spans="2:2" x14ac:dyDescent="0.2">
      <c r="B3491" s="1"/>
    </row>
    <row r="3492" spans="2:2" x14ac:dyDescent="0.2">
      <c r="B3492" s="1"/>
    </row>
    <row r="3493" spans="2:2" x14ac:dyDescent="0.2">
      <c r="B3493" s="1"/>
    </row>
    <row r="3494" spans="2:2" x14ac:dyDescent="0.2">
      <c r="B3494" s="1"/>
    </row>
    <row r="3495" spans="2:2" x14ac:dyDescent="0.2">
      <c r="B3495" s="1"/>
    </row>
    <row r="3496" spans="2:2" x14ac:dyDescent="0.2">
      <c r="B3496" s="1"/>
    </row>
    <row r="3497" spans="2:2" x14ac:dyDescent="0.2">
      <c r="B3497" s="1"/>
    </row>
    <row r="3498" spans="2:2" x14ac:dyDescent="0.2">
      <c r="B3498" s="1"/>
    </row>
    <row r="3499" spans="2:2" x14ac:dyDescent="0.2">
      <c r="B3499" s="1"/>
    </row>
    <row r="3500" spans="2:2" x14ac:dyDescent="0.2">
      <c r="B3500" s="1"/>
    </row>
    <row r="3501" spans="2:2" x14ac:dyDescent="0.2">
      <c r="B3501" s="1"/>
    </row>
    <row r="3502" spans="2:2" x14ac:dyDescent="0.2">
      <c r="B3502" s="1"/>
    </row>
    <row r="3503" spans="2:2" x14ac:dyDescent="0.2">
      <c r="B3503" s="1"/>
    </row>
    <row r="3504" spans="2:2" x14ac:dyDescent="0.2">
      <c r="B3504" s="1"/>
    </row>
    <row r="3505" spans="2:2" x14ac:dyDescent="0.2">
      <c r="B3505" s="1"/>
    </row>
    <row r="3506" spans="2:2" x14ac:dyDescent="0.2">
      <c r="B3506" s="1"/>
    </row>
    <row r="3507" spans="2:2" x14ac:dyDescent="0.2">
      <c r="B3507" s="1"/>
    </row>
    <row r="3508" spans="2:2" x14ac:dyDescent="0.2">
      <c r="B3508" s="1"/>
    </row>
    <row r="3509" spans="2:2" x14ac:dyDescent="0.2">
      <c r="B3509" s="1"/>
    </row>
    <row r="3510" spans="2:2" x14ac:dyDescent="0.2">
      <c r="B3510" s="1"/>
    </row>
    <row r="3511" spans="2:2" x14ac:dyDescent="0.2">
      <c r="B3511" s="1"/>
    </row>
    <row r="3512" spans="2:2" x14ac:dyDescent="0.2">
      <c r="B3512" s="1"/>
    </row>
    <row r="3513" spans="2:2" x14ac:dyDescent="0.2">
      <c r="B3513" s="1"/>
    </row>
    <row r="3514" spans="2:2" x14ac:dyDescent="0.2">
      <c r="B3514" s="1"/>
    </row>
    <row r="3515" spans="2:2" x14ac:dyDescent="0.2">
      <c r="B3515" s="1"/>
    </row>
    <row r="3516" spans="2:2" x14ac:dyDescent="0.2">
      <c r="B3516" s="1"/>
    </row>
    <row r="3517" spans="2:2" x14ac:dyDescent="0.2">
      <c r="B3517" s="1"/>
    </row>
    <row r="3518" spans="2:2" x14ac:dyDescent="0.2">
      <c r="B3518" s="1"/>
    </row>
    <row r="3519" spans="2:2" x14ac:dyDescent="0.2">
      <c r="B3519" s="1"/>
    </row>
    <row r="3520" spans="2:2" x14ac:dyDescent="0.2">
      <c r="B3520" s="1"/>
    </row>
    <row r="3521" spans="2:2" x14ac:dyDescent="0.2">
      <c r="B3521" s="1"/>
    </row>
    <row r="3522" spans="2:2" x14ac:dyDescent="0.2">
      <c r="B3522" s="1"/>
    </row>
    <row r="3523" spans="2:2" x14ac:dyDescent="0.2">
      <c r="B3523" s="1"/>
    </row>
    <row r="3524" spans="2:2" x14ac:dyDescent="0.2">
      <c r="B3524" s="1"/>
    </row>
    <row r="3525" spans="2:2" x14ac:dyDescent="0.2">
      <c r="B3525" s="1"/>
    </row>
    <row r="3526" spans="2:2" x14ac:dyDescent="0.2">
      <c r="B3526" s="1"/>
    </row>
    <row r="3527" spans="2:2" x14ac:dyDescent="0.2">
      <c r="B3527" s="1"/>
    </row>
    <row r="3528" spans="2:2" x14ac:dyDescent="0.2">
      <c r="B3528" s="1"/>
    </row>
    <row r="3529" spans="2:2" x14ac:dyDescent="0.2">
      <c r="B3529" s="1"/>
    </row>
    <row r="3530" spans="2:2" x14ac:dyDescent="0.2">
      <c r="B3530" s="1"/>
    </row>
    <row r="3531" spans="2:2" x14ac:dyDescent="0.2">
      <c r="B3531" s="1"/>
    </row>
    <row r="3532" spans="2:2" x14ac:dyDescent="0.2">
      <c r="B3532" s="1"/>
    </row>
    <row r="3533" spans="2:2" x14ac:dyDescent="0.2">
      <c r="B3533" s="1"/>
    </row>
    <row r="3534" spans="2:2" x14ac:dyDescent="0.2">
      <c r="B3534" s="1"/>
    </row>
    <row r="3535" spans="2:2" x14ac:dyDescent="0.2">
      <c r="B3535" s="1"/>
    </row>
    <row r="3536" spans="2:2" x14ac:dyDescent="0.2">
      <c r="B3536" s="1"/>
    </row>
    <row r="3537" spans="2:2" x14ac:dyDescent="0.2">
      <c r="B3537" s="1"/>
    </row>
    <row r="3538" spans="2:2" x14ac:dyDescent="0.2">
      <c r="B3538" s="1"/>
    </row>
    <row r="3539" spans="2:2" x14ac:dyDescent="0.2">
      <c r="B3539" s="1"/>
    </row>
    <row r="3540" spans="2:2" x14ac:dyDescent="0.2">
      <c r="B3540" s="1"/>
    </row>
    <row r="3541" spans="2:2" x14ac:dyDescent="0.2">
      <c r="B3541" s="1"/>
    </row>
    <row r="3542" spans="2:2" x14ac:dyDescent="0.2">
      <c r="B3542" s="1"/>
    </row>
    <row r="3543" spans="2:2" x14ac:dyDescent="0.2">
      <c r="B3543" s="1"/>
    </row>
    <row r="3544" spans="2:2" x14ac:dyDescent="0.2">
      <c r="B3544" s="1"/>
    </row>
    <row r="3545" spans="2:2" x14ac:dyDescent="0.2">
      <c r="B3545" s="1"/>
    </row>
    <row r="3546" spans="2:2" x14ac:dyDescent="0.2">
      <c r="B3546" s="1"/>
    </row>
    <row r="3547" spans="2:2" x14ac:dyDescent="0.2">
      <c r="B3547" s="1"/>
    </row>
    <row r="3548" spans="2:2" x14ac:dyDescent="0.2">
      <c r="B3548" s="1"/>
    </row>
    <row r="3549" spans="2:2" x14ac:dyDescent="0.2">
      <c r="B3549" s="1"/>
    </row>
    <row r="3550" spans="2:2" x14ac:dyDescent="0.2">
      <c r="B3550" s="1"/>
    </row>
    <row r="3551" spans="2:2" x14ac:dyDescent="0.2">
      <c r="B3551" s="1"/>
    </row>
    <row r="3552" spans="2:2" x14ac:dyDescent="0.2">
      <c r="B3552" s="1"/>
    </row>
    <row r="3553" spans="2:2" x14ac:dyDescent="0.2">
      <c r="B3553" s="1"/>
    </row>
    <row r="3554" spans="2:2" x14ac:dyDescent="0.2">
      <c r="B3554" s="1"/>
    </row>
    <row r="3555" spans="2:2" x14ac:dyDescent="0.2">
      <c r="B3555" s="1"/>
    </row>
    <row r="3556" spans="2:2" x14ac:dyDescent="0.2">
      <c r="B3556" s="1"/>
    </row>
    <row r="3557" spans="2:2" x14ac:dyDescent="0.2">
      <c r="B3557" s="1"/>
    </row>
    <row r="3558" spans="2:2" x14ac:dyDescent="0.2">
      <c r="B3558" s="1"/>
    </row>
    <row r="3559" spans="2:2" x14ac:dyDescent="0.2">
      <c r="B3559" s="1"/>
    </row>
    <row r="3560" spans="2:2" x14ac:dyDescent="0.2">
      <c r="B3560" s="1"/>
    </row>
    <row r="3561" spans="2:2" x14ac:dyDescent="0.2">
      <c r="B3561" s="1"/>
    </row>
    <row r="3562" spans="2:2" x14ac:dyDescent="0.2">
      <c r="B3562" s="1"/>
    </row>
    <row r="3563" spans="2:2" x14ac:dyDescent="0.2">
      <c r="B3563" s="1"/>
    </row>
    <row r="3564" spans="2:2" x14ac:dyDescent="0.2">
      <c r="B3564" s="1"/>
    </row>
    <row r="3565" spans="2:2" x14ac:dyDescent="0.2">
      <c r="B3565" s="1"/>
    </row>
    <row r="3566" spans="2:2" x14ac:dyDescent="0.2">
      <c r="B3566" s="1"/>
    </row>
    <row r="3567" spans="2:2" x14ac:dyDescent="0.2">
      <c r="B3567" s="1"/>
    </row>
    <row r="3568" spans="2:2" x14ac:dyDescent="0.2">
      <c r="B3568" s="1"/>
    </row>
    <row r="3569" spans="2:2" x14ac:dyDescent="0.2">
      <c r="B3569" s="1"/>
    </row>
    <row r="3570" spans="2:2" x14ac:dyDescent="0.2">
      <c r="B3570" s="1"/>
    </row>
    <row r="3571" spans="2:2" x14ac:dyDescent="0.2">
      <c r="B3571" s="1"/>
    </row>
    <row r="3572" spans="2:2" x14ac:dyDescent="0.2">
      <c r="B3572" s="1"/>
    </row>
    <row r="3573" spans="2:2" x14ac:dyDescent="0.2">
      <c r="B3573" s="1"/>
    </row>
    <row r="3574" spans="2:2" x14ac:dyDescent="0.2">
      <c r="B3574" s="1"/>
    </row>
    <row r="3575" spans="2:2" x14ac:dyDescent="0.2">
      <c r="B3575" s="1"/>
    </row>
    <row r="3576" spans="2:2" x14ac:dyDescent="0.2">
      <c r="B3576" s="1"/>
    </row>
    <row r="3577" spans="2:2" x14ac:dyDescent="0.2">
      <c r="B3577" s="1"/>
    </row>
    <row r="3578" spans="2:2" x14ac:dyDescent="0.2">
      <c r="B3578" s="1"/>
    </row>
    <row r="3579" spans="2:2" x14ac:dyDescent="0.2">
      <c r="B3579" s="1"/>
    </row>
    <row r="3580" spans="2:2" x14ac:dyDescent="0.2">
      <c r="B3580" s="1"/>
    </row>
    <row r="3581" spans="2:2" x14ac:dyDescent="0.2">
      <c r="B3581" s="1"/>
    </row>
    <row r="3582" spans="2:2" x14ac:dyDescent="0.2">
      <c r="B3582" s="1"/>
    </row>
    <row r="3583" spans="2:2" x14ac:dyDescent="0.2">
      <c r="B3583" s="1"/>
    </row>
    <row r="3584" spans="2:2" x14ac:dyDescent="0.2">
      <c r="B3584" s="1"/>
    </row>
    <row r="3585" spans="2:2" x14ac:dyDescent="0.2">
      <c r="B3585" s="1"/>
    </row>
    <row r="3586" spans="2:2" x14ac:dyDescent="0.2">
      <c r="B3586" s="1"/>
    </row>
    <row r="3587" spans="2:2" x14ac:dyDescent="0.2">
      <c r="B3587" s="1"/>
    </row>
    <row r="3588" spans="2:2" x14ac:dyDescent="0.2">
      <c r="B3588" s="1"/>
    </row>
    <row r="3589" spans="2:2" x14ac:dyDescent="0.2">
      <c r="B3589" s="1"/>
    </row>
    <row r="3590" spans="2:2" x14ac:dyDescent="0.2">
      <c r="B3590" s="1"/>
    </row>
    <row r="3591" spans="2:2" x14ac:dyDescent="0.2">
      <c r="B3591" s="1"/>
    </row>
    <row r="3592" spans="2:2" x14ac:dyDescent="0.2">
      <c r="B3592" s="1"/>
    </row>
    <row r="3593" spans="2:2" x14ac:dyDescent="0.2">
      <c r="B3593" s="1"/>
    </row>
    <row r="3594" spans="2:2" x14ac:dyDescent="0.2">
      <c r="B3594" s="1"/>
    </row>
    <row r="3595" spans="2:2" x14ac:dyDescent="0.2">
      <c r="B3595" s="1"/>
    </row>
    <row r="3596" spans="2:2" x14ac:dyDescent="0.2">
      <c r="B3596" s="1"/>
    </row>
    <row r="3597" spans="2:2" x14ac:dyDescent="0.2">
      <c r="B3597" s="1"/>
    </row>
    <row r="3598" spans="2:2" x14ac:dyDescent="0.2">
      <c r="B3598" s="1"/>
    </row>
    <row r="3599" spans="2:2" x14ac:dyDescent="0.2">
      <c r="B3599" s="1"/>
    </row>
    <row r="3600" spans="2:2" x14ac:dyDescent="0.2">
      <c r="B3600" s="1"/>
    </row>
    <row r="3601" spans="2:2" x14ac:dyDescent="0.2">
      <c r="B3601" s="1"/>
    </row>
    <row r="3602" spans="2:2" x14ac:dyDescent="0.2">
      <c r="B3602" s="1"/>
    </row>
    <row r="3603" spans="2:2" x14ac:dyDescent="0.2">
      <c r="B3603" s="1"/>
    </row>
    <row r="3604" spans="2:2" x14ac:dyDescent="0.2">
      <c r="B3604" s="1"/>
    </row>
    <row r="3605" spans="2:2" x14ac:dyDescent="0.2">
      <c r="B3605" s="1"/>
    </row>
    <row r="3606" spans="2:2" x14ac:dyDescent="0.2">
      <c r="B3606" s="1"/>
    </row>
    <row r="3607" spans="2:2" x14ac:dyDescent="0.2">
      <c r="B3607" s="1"/>
    </row>
    <row r="3608" spans="2:2" x14ac:dyDescent="0.2">
      <c r="B3608" s="1"/>
    </row>
    <row r="3609" spans="2:2" x14ac:dyDescent="0.2">
      <c r="B3609" s="1"/>
    </row>
    <row r="3610" spans="2:2" x14ac:dyDescent="0.2">
      <c r="B3610" s="1"/>
    </row>
    <row r="3611" spans="2:2" x14ac:dyDescent="0.2">
      <c r="B3611" s="1"/>
    </row>
    <row r="3612" spans="2:2" x14ac:dyDescent="0.2">
      <c r="B3612" s="1"/>
    </row>
    <row r="3613" spans="2:2" x14ac:dyDescent="0.2">
      <c r="B3613" s="1"/>
    </row>
    <row r="3614" spans="2:2" x14ac:dyDescent="0.2">
      <c r="B3614" s="1"/>
    </row>
    <row r="3615" spans="2:2" x14ac:dyDescent="0.2">
      <c r="B3615" s="1"/>
    </row>
    <row r="3616" spans="2:2" x14ac:dyDescent="0.2">
      <c r="B3616" s="1"/>
    </row>
    <row r="3617" spans="2:2" x14ac:dyDescent="0.2">
      <c r="B3617" s="1"/>
    </row>
    <row r="3618" spans="2:2" x14ac:dyDescent="0.2">
      <c r="B3618" s="1"/>
    </row>
    <row r="3619" spans="2:2" x14ac:dyDescent="0.2">
      <c r="B3619" s="1"/>
    </row>
    <row r="3620" spans="2:2" x14ac:dyDescent="0.2">
      <c r="B3620" s="1"/>
    </row>
    <row r="3621" spans="2:2" x14ac:dyDescent="0.2">
      <c r="B3621" s="1"/>
    </row>
    <row r="3622" spans="2:2" x14ac:dyDescent="0.2">
      <c r="B3622" s="1"/>
    </row>
    <row r="3623" spans="2:2" x14ac:dyDescent="0.2">
      <c r="B3623" s="1"/>
    </row>
    <row r="3624" spans="2:2" x14ac:dyDescent="0.2">
      <c r="B3624" s="1"/>
    </row>
    <row r="3625" spans="2:2" x14ac:dyDescent="0.2">
      <c r="B3625" s="1"/>
    </row>
    <row r="3626" spans="2:2" x14ac:dyDescent="0.2">
      <c r="B3626" s="1"/>
    </row>
    <row r="3627" spans="2:2" x14ac:dyDescent="0.2">
      <c r="B3627" s="1"/>
    </row>
    <row r="3628" spans="2:2" x14ac:dyDescent="0.2">
      <c r="B3628" s="1"/>
    </row>
    <row r="3629" spans="2:2" x14ac:dyDescent="0.2">
      <c r="B3629" s="1"/>
    </row>
    <row r="3630" spans="2:2" x14ac:dyDescent="0.2">
      <c r="B3630" s="1"/>
    </row>
    <row r="3631" spans="2:2" x14ac:dyDescent="0.2">
      <c r="B3631" s="1"/>
    </row>
    <row r="3632" spans="2:2" x14ac:dyDescent="0.2">
      <c r="B3632" s="1"/>
    </row>
    <row r="3633" spans="2:2" x14ac:dyDescent="0.2">
      <c r="B3633" s="1"/>
    </row>
    <row r="3634" spans="2:2" x14ac:dyDescent="0.2">
      <c r="B3634" s="1"/>
    </row>
    <row r="3635" spans="2:2" x14ac:dyDescent="0.2">
      <c r="B3635" s="1"/>
    </row>
    <row r="3636" spans="2:2" x14ac:dyDescent="0.2">
      <c r="B3636" s="1"/>
    </row>
    <row r="3637" spans="2:2" x14ac:dyDescent="0.2">
      <c r="B3637" s="1"/>
    </row>
    <row r="3638" spans="2:2" x14ac:dyDescent="0.2">
      <c r="B3638" s="1"/>
    </row>
    <row r="3639" spans="2:2" x14ac:dyDescent="0.2">
      <c r="B3639" s="1"/>
    </row>
    <row r="3640" spans="2:2" x14ac:dyDescent="0.2">
      <c r="B3640" s="1"/>
    </row>
    <row r="3641" spans="2:2" x14ac:dyDescent="0.2">
      <c r="B3641" s="1"/>
    </row>
    <row r="3642" spans="2:2" x14ac:dyDescent="0.2">
      <c r="B3642" s="1"/>
    </row>
    <row r="3643" spans="2:2" x14ac:dyDescent="0.2">
      <c r="B3643" s="1"/>
    </row>
    <row r="3644" spans="2:2" x14ac:dyDescent="0.2">
      <c r="B3644" s="1"/>
    </row>
    <row r="3645" spans="2:2" x14ac:dyDescent="0.2">
      <c r="B3645" s="1"/>
    </row>
    <row r="3646" spans="2:2" x14ac:dyDescent="0.2">
      <c r="B3646" s="1"/>
    </row>
    <row r="3647" spans="2:2" x14ac:dyDescent="0.2">
      <c r="B3647" s="1"/>
    </row>
    <row r="3648" spans="2:2" x14ac:dyDescent="0.2">
      <c r="B3648" s="1"/>
    </row>
    <row r="3649" spans="2:2" x14ac:dyDescent="0.2">
      <c r="B3649" s="1"/>
    </row>
    <row r="3650" spans="2:2" x14ac:dyDescent="0.2">
      <c r="B3650" s="1"/>
    </row>
    <row r="3651" spans="2:2" x14ac:dyDescent="0.2">
      <c r="B3651" s="1"/>
    </row>
    <row r="3652" spans="2:2" x14ac:dyDescent="0.2">
      <c r="B3652" s="1"/>
    </row>
    <row r="3653" spans="2:2" x14ac:dyDescent="0.2">
      <c r="B3653" s="1"/>
    </row>
    <row r="3654" spans="2:2" x14ac:dyDescent="0.2">
      <c r="B3654" s="1"/>
    </row>
    <row r="3655" spans="2:2" x14ac:dyDescent="0.2">
      <c r="B3655" s="1"/>
    </row>
    <row r="3656" spans="2:2" x14ac:dyDescent="0.2">
      <c r="B3656" s="1"/>
    </row>
    <row r="3657" spans="2:2" x14ac:dyDescent="0.2">
      <c r="B3657" s="1"/>
    </row>
    <row r="3658" spans="2:2" x14ac:dyDescent="0.2">
      <c r="B3658" s="1"/>
    </row>
    <row r="3659" spans="2:2" x14ac:dyDescent="0.2">
      <c r="B3659" s="1"/>
    </row>
    <row r="3660" spans="2:2" x14ac:dyDescent="0.2">
      <c r="B3660" s="1"/>
    </row>
    <row r="3661" spans="2:2" x14ac:dyDescent="0.2">
      <c r="B3661" s="1"/>
    </row>
    <row r="3662" spans="2:2" x14ac:dyDescent="0.2">
      <c r="B3662" s="1"/>
    </row>
    <row r="3663" spans="2:2" x14ac:dyDescent="0.2">
      <c r="B3663" s="1"/>
    </row>
    <row r="3664" spans="2:2" x14ac:dyDescent="0.2">
      <c r="B3664" s="1"/>
    </row>
    <row r="3665" spans="2:2" x14ac:dyDescent="0.2">
      <c r="B3665" s="1"/>
    </row>
    <row r="3666" spans="2:2" x14ac:dyDescent="0.2">
      <c r="B3666" s="1"/>
    </row>
    <row r="3667" spans="2:2" x14ac:dyDescent="0.2">
      <c r="B3667" s="1"/>
    </row>
    <row r="3668" spans="2:2" x14ac:dyDescent="0.2">
      <c r="B3668" s="1"/>
    </row>
    <row r="3669" spans="2:2" x14ac:dyDescent="0.2">
      <c r="B3669" s="1"/>
    </row>
    <row r="3670" spans="2:2" x14ac:dyDescent="0.2">
      <c r="B3670" s="1"/>
    </row>
    <row r="3671" spans="2:2" x14ac:dyDescent="0.2">
      <c r="B3671" s="1"/>
    </row>
    <row r="3672" spans="2:2" x14ac:dyDescent="0.2">
      <c r="B3672" s="1"/>
    </row>
    <row r="3673" spans="2:2" x14ac:dyDescent="0.2">
      <c r="B3673" s="1"/>
    </row>
    <row r="3674" spans="2:2" x14ac:dyDescent="0.2">
      <c r="B3674" s="1"/>
    </row>
    <row r="3675" spans="2:2" x14ac:dyDescent="0.2">
      <c r="B3675" s="1"/>
    </row>
    <row r="3676" spans="2:2" x14ac:dyDescent="0.2">
      <c r="B3676" s="1"/>
    </row>
    <row r="3677" spans="2:2" x14ac:dyDescent="0.2">
      <c r="B3677" s="1"/>
    </row>
    <row r="3678" spans="2:2" x14ac:dyDescent="0.2">
      <c r="B3678" s="1"/>
    </row>
    <row r="3679" spans="2:2" x14ac:dyDescent="0.2">
      <c r="B3679" s="1"/>
    </row>
    <row r="3680" spans="2:2" x14ac:dyDescent="0.2">
      <c r="B3680" s="1"/>
    </row>
    <row r="3681" spans="2:2" x14ac:dyDescent="0.2">
      <c r="B3681" s="1"/>
    </row>
    <row r="3682" spans="2:2" x14ac:dyDescent="0.2">
      <c r="B3682" s="1"/>
    </row>
    <row r="3683" spans="2:2" x14ac:dyDescent="0.2">
      <c r="B3683" s="1"/>
    </row>
    <row r="3684" spans="2:2" x14ac:dyDescent="0.2">
      <c r="B3684" s="1"/>
    </row>
    <row r="3685" spans="2:2" x14ac:dyDescent="0.2">
      <c r="B3685" s="1"/>
    </row>
    <row r="3686" spans="2:2" x14ac:dyDescent="0.2">
      <c r="B3686" s="1"/>
    </row>
    <row r="3687" spans="2:2" x14ac:dyDescent="0.2">
      <c r="B3687" s="1"/>
    </row>
    <row r="3688" spans="2:2" x14ac:dyDescent="0.2">
      <c r="B3688" s="1"/>
    </row>
    <row r="3689" spans="2:2" x14ac:dyDescent="0.2">
      <c r="B3689" s="1"/>
    </row>
    <row r="3690" spans="2:2" x14ac:dyDescent="0.2">
      <c r="B3690" s="1"/>
    </row>
    <row r="3691" spans="2:2" x14ac:dyDescent="0.2">
      <c r="B3691" s="1"/>
    </row>
    <row r="3692" spans="2:2" x14ac:dyDescent="0.2">
      <c r="B3692" s="1"/>
    </row>
    <row r="3693" spans="2:2" x14ac:dyDescent="0.2">
      <c r="B3693" s="1"/>
    </row>
    <row r="3694" spans="2:2" x14ac:dyDescent="0.2">
      <c r="B3694" s="1"/>
    </row>
    <row r="3695" spans="2:2" x14ac:dyDescent="0.2">
      <c r="B3695" s="1"/>
    </row>
    <row r="3696" spans="2:2" x14ac:dyDescent="0.2">
      <c r="B3696" s="1"/>
    </row>
    <row r="3697" spans="2:2" x14ac:dyDescent="0.2">
      <c r="B3697" s="1"/>
    </row>
    <row r="3698" spans="2:2" x14ac:dyDescent="0.2">
      <c r="B3698" s="1"/>
    </row>
    <row r="3699" spans="2:2" x14ac:dyDescent="0.2">
      <c r="B3699" s="1"/>
    </row>
    <row r="3700" spans="2:2" x14ac:dyDescent="0.2">
      <c r="B3700" s="1"/>
    </row>
    <row r="3701" spans="2:2" x14ac:dyDescent="0.2">
      <c r="B3701" s="1"/>
    </row>
    <row r="3702" spans="2:2" x14ac:dyDescent="0.2">
      <c r="B3702" s="1"/>
    </row>
    <row r="3703" spans="2:2" x14ac:dyDescent="0.2">
      <c r="B3703" s="1"/>
    </row>
    <row r="3704" spans="2:2" x14ac:dyDescent="0.2">
      <c r="B3704" s="1"/>
    </row>
    <row r="3705" spans="2:2" x14ac:dyDescent="0.2">
      <c r="B3705" s="1"/>
    </row>
    <row r="3706" spans="2:2" x14ac:dyDescent="0.2">
      <c r="B3706" s="1"/>
    </row>
    <row r="3707" spans="2:2" x14ac:dyDescent="0.2">
      <c r="B3707" s="1"/>
    </row>
    <row r="3708" spans="2:2" x14ac:dyDescent="0.2">
      <c r="B3708" s="1"/>
    </row>
    <row r="3709" spans="2:2" x14ac:dyDescent="0.2">
      <c r="B3709" s="1"/>
    </row>
    <row r="3710" spans="2:2" x14ac:dyDescent="0.2">
      <c r="B3710" s="1"/>
    </row>
    <row r="3711" spans="2:2" x14ac:dyDescent="0.2">
      <c r="B3711" s="1"/>
    </row>
    <row r="3712" spans="2:2" x14ac:dyDescent="0.2">
      <c r="B3712" s="1"/>
    </row>
    <row r="3713" spans="2:2" x14ac:dyDescent="0.2">
      <c r="B3713" s="1"/>
    </row>
    <row r="3714" spans="2:2" x14ac:dyDescent="0.2">
      <c r="B3714" s="1"/>
    </row>
    <row r="3715" spans="2:2" x14ac:dyDescent="0.2">
      <c r="B3715" s="1"/>
    </row>
    <row r="3716" spans="2:2" x14ac:dyDescent="0.2">
      <c r="B3716" s="1"/>
    </row>
    <row r="3717" spans="2:2" x14ac:dyDescent="0.2">
      <c r="B3717" s="1"/>
    </row>
    <row r="3718" spans="2:2" x14ac:dyDescent="0.2">
      <c r="B3718" s="1"/>
    </row>
    <row r="3719" spans="2:2" x14ac:dyDescent="0.2">
      <c r="B3719" s="1"/>
    </row>
    <row r="3720" spans="2:2" x14ac:dyDescent="0.2">
      <c r="B3720" s="1"/>
    </row>
    <row r="3721" spans="2:2" x14ac:dyDescent="0.2">
      <c r="B3721" s="1"/>
    </row>
    <row r="3722" spans="2:2" x14ac:dyDescent="0.2">
      <c r="B3722" s="1"/>
    </row>
    <row r="3723" spans="2:2" x14ac:dyDescent="0.2">
      <c r="B3723" s="1"/>
    </row>
    <row r="3724" spans="2:2" x14ac:dyDescent="0.2">
      <c r="B3724" s="1"/>
    </row>
    <row r="3725" spans="2:2" x14ac:dyDescent="0.2">
      <c r="B3725" s="1"/>
    </row>
    <row r="3726" spans="2:2" x14ac:dyDescent="0.2">
      <c r="B3726" s="1"/>
    </row>
    <row r="3727" spans="2:2" x14ac:dyDescent="0.2">
      <c r="B3727" s="1"/>
    </row>
    <row r="3728" spans="2:2" x14ac:dyDescent="0.2">
      <c r="B3728" s="1"/>
    </row>
    <row r="3729" spans="2:2" x14ac:dyDescent="0.2">
      <c r="B3729" s="1"/>
    </row>
    <row r="3730" spans="2:2" x14ac:dyDescent="0.2">
      <c r="B3730" s="1"/>
    </row>
    <row r="3731" spans="2:2" x14ac:dyDescent="0.2">
      <c r="B3731" s="1"/>
    </row>
    <row r="3732" spans="2:2" x14ac:dyDescent="0.2">
      <c r="B3732" s="1"/>
    </row>
    <row r="3733" spans="2:2" x14ac:dyDescent="0.2">
      <c r="B3733" s="1"/>
    </row>
    <row r="3734" spans="2:2" x14ac:dyDescent="0.2">
      <c r="B3734" s="1"/>
    </row>
    <row r="3735" spans="2:2" x14ac:dyDescent="0.2">
      <c r="B3735" s="1"/>
    </row>
    <row r="3736" spans="2:2" x14ac:dyDescent="0.2">
      <c r="B3736" s="1"/>
    </row>
    <row r="3737" spans="2:2" x14ac:dyDescent="0.2">
      <c r="B3737" s="1"/>
    </row>
    <row r="3738" spans="2:2" x14ac:dyDescent="0.2">
      <c r="B3738" s="1"/>
    </row>
    <row r="3739" spans="2:2" x14ac:dyDescent="0.2">
      <c r="B3739" s="1"/>
    </row>
    <row r="3740" spans="2:2" x14ac:dyDescent="0.2">
      <c r="B3740" s="1"/>
    </row>
    <row r="3741" spans="2:2" x14ac:dyDescent="0.2">
      <c r="B3741" s="1"/>
    </row>
    <row r="3742" spans="2:2" x14ac:dyDescent="0.2">
      <c r="B3742" s="1"/>
    </row>
    <row r="3743" spans="2:2" x14ac:dyDescent="0.2">
      <c r="B3743" s="1"/>
    </row>
    <row r="3744" spans="2:2" x14ac:dyDescent="0.2">
      <c r="B3744" s="1"/>
    </row>
    <row r="3745" spans="2:2" x14ac:dyDescent="0.2">
      <c r="B3745" s="1"/>
    </row>
    <row r="3746" spans="2:2" x14ac:dyDescent="0.2">
      <c r="B3746" s="1"/>
    </row>
    <row r="3747" spans="2:2" x14ac:dyDescent="0.2">
      <c r="B3747" s="1"/>
    </row>
    <row r="3748" spans="2:2" x14ac:dyDescent="0.2">
      <c r="B3748" s="1"/>
    </row>
    <row r="3749" spans="2:2" x14ac:dyDescent="0.2">
      <c r="B3749" s="1"/>
    </row>
    <row r="3750" spans="2:2" x14ac:dyDescent="0.2">
      <c r="B3750" s="1"/>
    </row>
    <row r="3751" spans="2:2" x14ac:dyDescent="0.2">
      <c r="B3751" s="1"/>
    </row>
    <row r="3752" spans="2:2" x14ac:dyDescent="0.2">
      <c r="B3752" s="1"/>
    </row>
    <row r="3753" spans="2:2" x14ac:dyDescent="0.2">
      <c r="B3753" s="1"/>
    </row>
    <row r="3754" spans="2:2" x14ac:dyDescent="0.2">
      <c r="B3754" s="1"/>
    </row>
    <row r="3755" spans="2:2" x14ac:dyDescent="0.2">
      <c r="B3755" s="1"/>
    </row>
    <row r="3756" spans="2:2" x14ac:dyDescent="0.2">
      <c r="B3756" s="1"/>
    </row>
    <row r="3757" spans="2:2" x14ac:dyDescent="0.2">
      <c r="B3757" s="1"/>
    </row>
    <row r="3758" spans="2:2" x14ac:dyDescent="0.2">
      <c r="B3758" s="1"/>
    </row>
    <row r="3759" spans="2:2" x14ac:dyDescent="0.2">
      <c r="B3759" s="1"/>
    </row>
    <row r="3760" spans="2:2" x14ac:dyDescent="0.2">
      <c r="B3760" s="1"/>
    </row>
    <row r="3761" spans="2:2" x14ac:dyDescent="0.2">
      <c r="B3761" s="1"/>
    </row>
    <row r="3762" spans="2:2" x14ac:dyDescent="0.2">
      <c r="B3762" s="1"/>
    </row>
    <row r="3763" spans="2:2" x14ac:dyDescent="0.2">
      <c r="B3763" s="1"/>
    </row>
    <row r="3764" spans="2:2" x14ac:dyDescent="0.2">
      <c r="B3764" s="1"/>
    </row>
    <row r="3765" spans="2:2" x14ac:dyDescent="0.2">
      <c r="B3765" s="1"/>
    </row>
    <row r="3766" spans="2:2" x14ac:dyDescent="0.2">
      <c r="B3766" s="1"/>
    </row>
    <row r="3767" spans="2:2" x14ac:dyDescent="0.2">
      <c r="B3767" s="1"/>
    </row>
    <row r="3768" spans="2:2" x14ac:dyDescent="0.2">
      <c r="B3768" s="1"/>
    </row>
    <row r="3769" spans="2:2" x14ac:dyDescent="0.2">
      <c r="B3769" s="1"/>
    </row>
    <row r="3770" spans="2:2" x14ac:dyDescent="0.2">
      <c r="B3770" s="1"/>
    </row>
    <row r="3771" spans="2:2" x14ac:dyDescent="0.2">
      <c r="B3771" s="1"/>
    </row>
    <row r="3772" spans="2:2" x14ac:dyDescent="0.2">
      <c r="B3772" s="1"/>
    </row>
    <row r="3773" spans="2:2" x14ac:dyDescent="0.2">
      <c r="B3773" s="1"/>
    </row>
    <row r="3774" spans="2:2" x14ac:dyDescent="0.2">
      <c r="B3774" s="1"/>
    </row>
    <row r="3775" spans="2:2" x14ac:dyDescent="0.2">
      <c r="B3775" s="1"/>
    </row>
    <row r="3776" spans="2:2" x14ac:dyDescent="0.2">
      <c r="B3776" s="1"/>
    </row>
    <row r="3777" spans="2:2" x14ac:dyDescent="0.2">
      <c r="B3777" s="1"/>
    </row>
    <row r="3778" spans="2:2" x14ac:dyDescent="0.2">
      <c r="B3778" s="1"/>
    </row>
    <row r="3779" spans="2:2" x14ac:dyDescent="0.2">
      <c r="B3779" s="1"/>
    </row>
    <row r="3780" spans="2:2" x14ac:dyDescent="0.2">
      <c r="B3780" s="1"/>
    </row>
    <row r="3781" spans="2:2" x14ac:dyDescent="0.2">
      <c r="B3781" s="1"/>
    </row>
    <row r="3782" spans="2:2" x14ac:dyDescent="0.2">
      <c r="B3782" s="1"/>
    </row>
    <row r="3783" spans="2:2" x14ac:dyDescent="0.2">
      <c r="B3783" s="1"/>
    </row>
    <row r="3784" spans="2:2" x14ac:dyDescent="0.2">
      <c r="B3784" s="1"/>
    </row>
    <row r="3785" spans="2:2" x14ac:dyDescent="0.2">
      <c r="B3785" s="1"/>
    </row>
    <row r="3786" spans="2:2" x14ac:dyDescent="0.2">
      <c r="B3786" s="1"/>
    </row>
    <row r="3787" spans="2:2" x14ac:dyDescent="0.2">
      <c r="B3787" s="1"/>
    </row>
    <row r="3788" spans="2:2" x14ac:dyDescent="0.2">
      <c r="B3788" s="1"/>
    </row>
    <row r="3789" spans="2:2" x14ac:dyDescent="0.2">
      <c r="B3789" s="1"/>
    </row>
    <row r="3790" spans="2:2" x14ac:dyDescent="0.2">
      <c r="B3790" s="1"/>
    </row>
    <row r="3791" spans="2:2" x14ac:dyDescent="0.2">
      <c r="B3791" s="1"/>
    </row>
    <row r="3792" spans="2:2" x14ac:dyDescent="0.2">
      <c r="B3792" s="1"/>
    </row>
    <row r="3793" spans="2:2" x14ac:dyDescent="0.2">
      <c r="B3793" s="1"/>
    </row>
    <row r="3794" spans="2:2" x14ac:dyDescent="0.2">
      <c r="B3794" s="1"/>
    </row>
    <row r="3795" spans="2:2" x14ac:dyDescent="0.2">
      <c r="B3795" s="1"/>
    </row>
    <row r="3796" spans="2:2" x14ac:dyDescent="0.2">
      <c r="B3796" s="1"/>
    </row>
    <row r="3797" spans="2:2" x14ac:dyDescent="0.2">
      <c r="B3797" s="1"/>
    </row>
    <row r="3798" spans="2:2" x14ac:dyDescent="0.2">
      <c r="B3798" s="1"/>
    </row>
    <row r="3799" spans="2:2" x14ac:dyDescent="0.2">
      <c r="B3799" s="1"/>
    </row>
    <row r="3800" spans="2:2" x14ac:dyDescent="0.2">
      <c r="B3800" s="1"/>
    </row>
    <row r="3801" spans="2:2" x14ac:dyDescent="0.2">
      <c r="B3801" s="1"/>
    </row>
    <row r="3802" spans="2:2" x14ac:dyDescent="0.2">
      <c r="B3802" s="1"/>
    </row>
    <row r="3803" spans="2:2" x14ac:dyDescent="0.2">
      <c r="B3803" s="1"/>
    </row>
    <row r="3804" spans="2:2" x14ac:dyDescent="0.2">
      <c r="B3804" s="1"/>
    </row>
    <row r="3805" spans="2:2" x14ac:dyDescent="0.2">
      <c r="B3805" s="1"/>
    </row>
    <row r="3806" spans="2:2" x14ac:dyDescent="0.2">
      <c r="B3806" s="1"/>
    </row>
    <row r="3807" spans="2:2" x14ac:dyDescent="0.2">
      <c r="B3807" s="1"/>
    </row>
    <row r="3808" spans="2:2" x14ac:dyDescent="0.2">
      <c r="B3808" s="1"/>
    </row>
    <row r="3809" spans="2:2" x14ac:dyDescent="0.2">
      <c r="B3809" s="1"/>
    </row>
    <row r="3810" spans="2:2" x14ac:dyDescent="0.2">
      <c r="B3810" s="1"/>
    </row>
    <row r="3811" spans="2:2" x14ac:dyDescent="0.2">
      <c r="B3811" s="1"/>
    </row>
    <row r="3812" spans="2:2" x14ac:dyDescent="0.2">
      <c r="B3812" s="1"/>
    </row>
    <row r="3813" spans="2:2" x14ac:dyDescent="0.2">
      <c r="B3813" s="1"/>
    </row>
    <row r="3814" spans="2:2" x14ac:dyDescent="0.2">
      <c r="B3814" s="1"/>
    </row>
    <row r="3815" spans="2:2" x14ac:dyDescent="0.2">
      <c r="B3815" s="1"/>
    </row>
    <row r="3816" spans="2:2" x14ac:dyDescent="0.2">
      <c r="B3816" s="1"/>
    </row>
    <row r="3817" spans="2:2" x14ac:dyDescent="0.2">
      <c r="B3817" s="1"/>
    </row>
    <row r="3818" spans="2:2" x14ac:dyDescent="0.2">
      <c r="B3818" s="1"/>
    </row>
    <row r="3819" spans="2:2" x14ac:dyDescent="0.2">
      <c r="B3819" s="1"/>
    </row>
    <row r="3820" spans="2:2" x14ac:dyDescent="0.2">
      <c r="B3820" s="1"/>
    </row>
    <row r="3821" spans="2:2" x14ac:dyDescent="0.2">
      <c r="B3821" s="1"/>
    </row>
    <row r="3822" spans="2:2" x14ac:dyDescent="0.2">
      <c r="B3822" s="1"/>
    </row>
    <row r="3823" spans="2:2" x14ac:dyDescent="0.2">
      <c r="B3823" s="1"/>
    </row>
    <row r="3824" spans="2:2" x14ac:dyDescent="0.2">
      <c r="B3824" s="1"/>
    </row>
    <row r="3825" spans="2:2" x14ac:dyDescent="0.2">
      <c r="B3825" s="1"/>
    </row>
    <row r="3826" spans="2:2" x14ac:dyDescent="0.2">
      <c r="B3826" s="1"/>
    </row>
    <row r="3827" spans="2:2" x14ac:dyDescent="0.2">
      <c r="B3827" s="1"/>
    </row>
    <row r="3828" spans="2:2" x14ac:dyDescent="0.2">
      <c r="B3828" s="1"/>
    </row>
    <row r="3829" spans="2:2" x14ac:dyDescent="0.2">
      <c r="B3829" s="1"/>
    </row>
    <row r="3830" spans="2:2" x14ac:dyDescent="0.2">
      <c r="B3830" s="1"/>
    </row>
    <row r="3831" spans="2:2" x14ac:dyDescent="0.2">
      <c r="B3831" s="1"/>
    </row>
    <row r="3832" spans="2:2" x14ac:dyDescent="0.2">
      <c r="B3832" s="1"/>
    </row>
    <row r="3833" spans="2:2" x14ac:dyDescent="0.2">
      <c r="B3833" s="1"/>
    </row>
    <row r="3834" spans="2:2" x14ac:dyDescent="0.2">
      <c r="B3834" s="1"/>
    </row>
    <row r="3835" spans="2:2" x14ac:dyDescent="0.2">
      <c r="B3835" s="1"/>
    </row>
    <row r="3836" spans="2:2" x14ac:dyDescent="0.2">
      <c r="B3836" s="1"/>
    </row>
    <row r="3837" spans="2:2" x14ac:dyDescent="0.2">
      <c r="B3837" s="1"/>
    </row>
    <row r="3838" spans="2:2" x14ac:dyDescent="0.2">
      <c r="B3838" s="1"/>
    </row>
    <row r="3839" spans="2:2" x14ac:dyDescent="0.2">
      <c r="B3839" s="1"/>
    </row>
    <row r="3840" spans="2:2" x14ac:dyDescent="0.2">
      <c r="B3840" s="1"/>
    </row>
    <row r="3841" spans="2:2" x14ac:dyDescent="0.2">
      <c r="B3841" s="1"/>
    </row>
    <row r="3842" spans="2:2" x14ac:dyDescent="0.2">
      <c r="B3842" s="1"/>
    </row>
    <row r="3843" spans="2:2" x14ac:dyDescent="0.2">
      <c r="B3843" s="1"/>
    </row>
    <row r="3844" spans="2:2" x14ac:dyDescent="0.2">
      <c r="B3844" s="1"/>
    </row>
    <row r="3845" spans="2:2" x14ac:dyDescent="0.2">
      <c r="B3845" s="1"/>
    </row>
    <row r="3846" spans="2:2" x14ac:dyDescent="0.2">
      <c r="B3846" s="1"/>
    </row>
    <row r="3847" spans="2:2" x14ac:dyDescent="0.2">
      <c r="B3847" s="1"/>
    </row>
    <row r="3848" spans="2:2" x14ac:dyDescent="0.2">
      <c r="B3848" s="1"/>
    </row>
    <row r="3849" spans="2:2" x14ac:dyDescent="0.2">
      <c r="B3849" s="1"/>
    </row>
    <row r="3850" spans="2:2" x14ac:dyDescent="0.2">
      <c r="B3850" s="1"/>
    </row>
    <row r="3851" spans="2:2" x14ac:dyDescent="0.2">
      <c r="B3851" s="1"/>
    </row>
    <row r="3852" spans="2:2" x14ac:dyDescent="0.2">
      <c r="B3852" s="1"/>
    </row>
    <row r="3853" spans="2:2" x14ac:dyDescent="0.2">
      <c r="B3853" s="1"/>
    </row>
    <row r="3854" spans="2:2" x14ac:dyDescent="0.2">
      <c r="B3854" s="1"/>
    </row>
    <row r="3855" spans="2:2" x14ac:dyDescent="0.2">
      <c r="B3855" s="1"/>
    </row>
    <row r="3856" spans="2:2" x14ac:dyDescent="0.2">
      <c r="B3856" s="1"/>
    </row>
    <row r="3857" spans="2:2" x14ac:dyDescent="0.2">
      <c r="B3857" s="1"/>
    </row>
    <row r="3858" spans="2:2" x14ac:dyDescent="0.2">
      <c r="B3858" s="1"/>
    </row>
    <row r="3859" spans="2:2" x14ac:dyDescent="0.2">
      <c r="B3859" s="1"/>
    </row>
    <row r="3860" spans="2:2" x14ac:dyDescent="0.2">
      <c r="B3860" s="1"/>
    </row>
    <row r="3861" spans="2:2" x14ac:dyDescent="0.2">
      <c r="B3861" s="1"/>
    </row>
    <row r="3862" spans="2:2" x14ac:dyDescent="0.2">
      <c r="B3862" s="1"/>
    </row>
    <row r="3863" spans="2:2" x14ac:dyDescent="0.2">
      <c r="B3863" s="1"/>
    </row>
    <row r="3864" spans="2:2" x14ac:dyDescent="0.2">
      <c r="B3864" s="1"/>
    </row>
    <row r="3865" spans="2:2" x14ac:dyDescent="0.2">
      <c r="B3865" s="1"/>
    </row>
    <row r="3866" spans="2:2" x14ac:dyDescent="0.2">
      <c r="B3866" s="1"/>
    </row>
    <row r="3867" spans="2:2" x14ac:dyDescent="0.2">
      <c r="B3867" s="1"/>
    </row>
    <row r="3868" spans="2:2" x14ac:dyDescent="0.2">
      <c r="B3868" s="1"/>
    </row>
    <row r="3869" spans="2:2" x14ac:dyDescent="0.2">
      <c r="B3869" s="1"/>
    </row>
    <row r="3870" spans="2:2" x14ac:dyDescent="0.2">
      <c r="B3870" s="1"/>
    </row>
    <row r="3871" spans="2:2" x14ac:dyDescent="0.2">
      <c r="B3871" s="1"/>
    </row>
    <row r="3872" spans="2:2" x14ac:dyDescent="0.2">
      <c r="B3872" s="1"/>
    </row>
    <row r="3873" spans="2:2" x14ac:dyDescent="0.2">
      <c r="B3873" s="1"/>
    </row>
    <row r="3874" spans="2:2" x14ac:dyDescent="0.2">
      <c r="B3874" s="1"/>
    </row>
    <row r="3875" spans="2:2" x14ac:dyDescent="0.2">
      <c r="B3875" s="1"/>
    </row>
    <row r="3876" spans="2:2" x14ac:dyDescent="0.2">
      <c r="B3876" s="1"/>
    </row>
    <row r="3877" spans="2:2" x14ac:dyDescent="0.2">
      <c r="B3877" s="1"/>
    </row>
    <row r="3878" spans="2:2" x14ac:dyDescent="0.2">
      <c r="B3878" s="1"/>
    </row>
    <row r="3879" spans="2:2" x14ac:dyDescent="0.2">
      <c r="B3879" s="1"/>
    </row>
    <row r="3880" spans="2:2" x14ac:dyDescent="0.2">
      <c r="B3880" s="1"/>
    </row>
    <row r="3881" spans="2:2" x14ac:dyDescent="0.2">
      <c r="B3881" s="1"/>
    </row>
    <row r="3882" spans="2:2" x14ac:dyDescent="0.2">
      <c r="B3882" s="1"/>
    </row>
    <row r="3883" spans="2:2" x14ac:dyDescent="0.2">
      <c r="B3883" s="1"/>
    </row>
    <row r="3884" spans="2:2" x14ac:dyDescent="0.2">
      <c r="B3884" s="1"/>
    </row>
    <row r="3885" spans="2:2" x14ac:dyDescent="0.2">
      <c r="B3885" s="1"/>
    </row>
    <row r="3886" spans="2:2" x14ac:dyDescent="0.2">
      <c r="B3886" s="1"/>
    </row>
    <row r="3887" spans="2:2" x14ac:dyDescent="0.2">
      <c r="B3887" s="1"/>
    </row>
    <row r="3888" spans="2:2" x14ac:dyDescent="0.2">
      <c r="B3888" s="1"/>
    </row>
    <row r="3889" spans="2:2" x14ac:dyDescent="0.2">
      <c r="B3889" s="1"/>
    </row>
    <row r="3890" spans="2:2" x14ac:dyDescent="0.2">
      <c r="B3890" s="1"/>
    </row>
    <row r="3891" spans="2:2" x14ac:dyDescent="0.2">
      <c r="B3891" s="1"/>
    </row>
    <row r="3892" spans="2:2" x14ac:dyDescent="0.2">
      <c r="B3892" s="1"/>
    </row>
    <row r="3893" spans="2:2" x14ac:dyDescent="0.2">
      <c r="B3893" s="1"/>
    </row>
    <row r="3894" spans="2:2" x14ac:dyDescent="0.2">
      <c r="B3894" s="1"/>
    </row>
    <row r="3895" spans="2:2" x14ac:dyDescent="0.2">
      <c r="B3895" s="1"/>
    </row>
    <row r="3896" spans="2:2" x14ac:dyDescent="0.2">
      <c r="B3896" s="1"/>
    </row>
    <row r="3897" spans="2:2" x14ac:dyDescent="0.2">
      <c r="B3897" s="1"/>
    </row>
    <row r="3898" spans="2:2" x14ac:dyDescent="0.2">
      <c r="B3898" s="1"/>
    </row>
    <row r="3899" spans="2:2" x14ac:dyDescent="0.2">
      <c r="B3899" s="1"/>
    </row>
    <row r="3900" spans="2:2" x14ac:dyDescent="0.2">
      <c r="B3900" s="1"/>
    </row>
    <row r="3901" spans="2:2" x14ac:dyDescent="0.2">
      <c r="B3901" s="1"/>
    </row>
    <row r="3902" spans="2:2" x14ac:dyDescent="0.2">
      <c r="B3902" s="1"/>
    </row>
    <row r="3903" spans="2:2" x14ac:dyDescent="0.2">
      <c r="B3903" s="1"/>
    </row>
    <row r="3904" spans="2:2" x14ac:dyDescent="0.2">
      <c r="B3904" s="1"/>
    </row>
    <row r="3905" spans="2:2" x14ac:dyDescent="0.2">
      <c r="B3905" s="1"/>
    </row>
    <row r="3906" spans="2:2" x14ac:dyDescent="0.2">
      <c r="B3906" s="1"/>
    </row>
    <row r="3907" spans="2:2" x14ac:dyDescent="0.2">
      <c r="B3907" s="1"/>
    </row>
    <row r="3908" spans="2:2" x14ac:dyDescent="0.2">
      <c r="B3908" s="1"/>
    </row>
    <row r="3909" spans="2:2" x14ac:dyDescent="0.2">
      <c r="B3909" s="1"/>
    </row>
    <row r="3910" spans="2:2" x14ac:dyDescent="0.2">
      <c r="B3910" s="1"/>
    </row>
    <row r="3911" spans="2:2" x14ac:dyDescent="0.2">
      <c r="B3911" s="1"/>
    </row>
    <row r="3912" spans="2:2" x14ac:dyDescent="0.2">
      <c r="B3912" s="1"/>
    </row>
    <row r="3913" spans="2:2" x14ac:dyDescent="0.2">
      <c r="B3913" s="1"/>
    </row>
    <row r="3914" spans="2:2" x14ac:dyDescent="0.2">
      <c r="B3914" s="1"/>
    </row>
    <row r="3915" spans="2:2" x14ac:dyDescent="0.2">
      <c r="B3915" s="1"/>
    </row>
    <row r="3916" spans="2:2" x14ac:dyDescent="0.2">
      <c r="B3916" s="1"/>
    </row>
    <row r="3917" spans="2:2" x14ac:dyDescent="0.2">
      <c r="B3917" s="1"/>
    </row>
    <row r="3918" spans="2:2" x14ac:dyDescent="0.2">
      <c r="B3918" s="1"/>
    </row>
    <row r="3919" spans="2:2" x14ac:dyDescent="0.2">
      <c r="B3919" s="1"/>
    </row>
    <row r="3920" spans="2:2" x14ac:dyDescent="0.2">
      <c r="B3920" s="1"/>
    </row>
    <row r="3921" spans="2:2" x14ac:dyDescent="0.2">
      <c r="B3921" s="1"/>
    </row>
    <row r="3922" spans="2:2" x14ac:dyDescent="0.2">
      <c r="B3922" s="1"/>
    </row>
    <row r="3923" spans="2:2" x14ac:dyDescent="0.2">
      <c r="B3923" s="1"/>
    </row>
    <row r="3924" spans="2:2" x14ac:dyDescent="0.2">
      <c r="B3924" s="1"/>
    </row>
    <row r="3925" spans="2:2" x14ac:dyDescent="0.2">
      <c r="B3925" s="1"/>
    </row>
    <row r="3926" spans="2:2" x14ac:dyDescent="0.2">
      <c r="B3926" s="1"/>
    </row>
    <row r="3927" spans="2:2" x14ac:dyDescent="0.2">
      <c r="B3927" s="1"/>
    </row>
    <row r="3928" spans="2:2" x14ac:dyDescent="0.2">
      <c r="B3928" s="1"/>
    </row>
    <row r="3929" spans="2:2" x14ac:dyDescent="0.2">
      <c r="B3929" s="1"/>
    </row>
    <row r="3930" spans="2:2" x14ac:dyDescent="0.2">
      <c r="B3930" s="1"/>
    </row>
    <row r="3931" spans="2:2" x14ac:dyDescent="0.2">
      <c r="B3931" s="1"/>
    </row>
    <row r="3932" spans="2:2" x14ac:dyDescent="0.2">
      <c r="B3932" s="1"/>
    </row>
    <row r="3933" spans="2:2" x14ac:dyDescent="0.2">
      <c r="B3933" s="1"/>
    </row>
    <row r="3934" spans="2:2" x14ac:dyDescent="0.2">
      <c r="B3934" s="1"/>
    </row>
    <row r="3935" spans="2:2" x14ac:dyDescent="0.2">
      <c r="B3935" s="1"/>
    </row>
    <row r="3936" spans="2:2" x14ac:dyDescent="0.2">
      <c r="B3936" s="1"/>
    </row>
    <row r="3937" spans="2:2" x14ac:dyDescent="0.2">
      <c r="B3937" s="1"/>
    </row>
    <row r="3938" spans="2:2" x14ac:dyDescent="0.2">
      <c r="B3938" s="1"/>
    </row>
    <row r="3939" spans="2:2" x14ac:dyDescent="0.2">
      <c r="B3939" s="1"/>
    </row>
    <row r="3940" spans="2:2" x14ac:dyDescent="0.2">
      <c r="B3940" s="1"/>
    </row>
    <row r="3941" spans="2:2" x14ac:dyDescent="0.2">
      <c r="B3941" s="1"/>
    </row>
    <row r="3942" spans="2:2" x14ac:dyDescent="0.2">
      <c r="B3942" s="1"/>
    </row>
    <row r="3943" spans="2:2" x14ac:dyDescent="0.2">
      <c r="B3943" s="1"/>
    </row>
    <row r="3944" spans="2:2" x14ac:dyDescent="0.2">
      <c r="B3944" s="1"/>
    </row>
    <row r="3945" spans="2:2" x14ac:dyDescent="0.2">
      <c r="B3945" s="1"/>
    </row>
    <row r="3946" spans="2:2" x14ac:dyDescent="0.2">
      <c r="B3946" s="1"/>
    </row>
    <row r="3947" spans="2:2" x14ac:dyDescent="0.2">
      <c r="B3947" s="1"/>
    </row>
    <row r="3948" spans="2:2" x14ac:dyDescent="0.2">
      <c r="B3948" s="1"/>
    </row>
    <row r="3949" spans="2:2" x14ac:dyDescent="0.2">
      <c r="B3949" s="1"/>
    </row>
    <row r="3950" spans="2:2" x14ac:dyDescent="0.2">
      <c r="B3950" s="1"/>
    </row>
    <row r="3951" spans="2:2" x14ac:dyDescent="0.2">
      <c r="B3951" s="1"/>
    </row>
    <row r="3952" spans="2:2" x14ac:dyDescent="0.2">
      <c r="B3952" s="1"/>
    </row>
    <row r="3953" spans="2:2" x14ac:dyDescent="0.2">
      <c r="B3953" s="1"/>
    </row>
    <row r="3954" spans="2:2" x14ac:dyDescent="0.2">
      <c r="B3954" s="1"/>
    </row>
    <row r="3955" spans="2:2" x14ac:dyDescent="0.2">
      <c r="B3955" s="1"/>
    </row>
    <row r="3956" spans="2:2" x14ac:dyDescent="0.2">
      <c r="B3956" s="1"/>
    </row>
    <row r="3957" spans="2:2" x14ac:dyDescent="0.2">
      <c r="B3957" s="1"/>
    </row>
    <row r="3958" spans="2:2" x14ac:dyDescent="0.2">
      <c r="B3958" s="1"/>
    </row>
    <row r="3959" spans="2:2" x14ac:dyDescent="0.2">
      <c r="B3959" s="1"/>
    </row>
    <row r="3960" spans="2:2" x14ac:dyDescent="0.2">
      <c r="B3960" s="1"/>
    </row>
    <row r="3961" spans="2:2" x14ac:dyDescent="0.2">
      <c r="B3961" s="1"/>
    </row>
    <row r="3962" spans="2:2" x14ac:dyDescent="0.2">
      <c r="B3962" s="1"/>
    </row>
    <row r="3963" spans="2:2" x14ac:dyDescent="0.2">
      <c r="B3963" s="1"/>
    </row>
    <row r="3964" spans="2:2" x14ac:dyDescent="0.2">
      <c r="B3964" s="1"/>
    </row>
    <row r="3965" spans="2:2" x14ac:dyDescent="0.2">
      <c r="B3965" s="1"/>
    </row>
    <row r="3966" spans="2:2" x14ac:dyDescent="0.2">
      <c r="B3966" s="1"/>
    </row>
    <row r="3967" spans="2:2" x14ac:dyDescent="0.2">
      <c r="B3967" s="1"/>
    </row>
    <row r="3968" spans="2:2" x14ac:dyDescent="0.2">
      <c r="B3968" s="1"/>
    </row>
    <row r="3969" spans="2:2" x14ac:dyDescent="0.2">
      <c r="B3969" s="1"/>
    </row>
    <row r="3970" spans="2:2" x14ac:dyDescent="0.2">
      <c r="B3970" s="1"/>
    </row>
    <row r="3971" spans="2:2" x14ac:dyDescent="0.2">
      <c r="B3971" s="1"/>
    </row>
    <row r="3972" spans="2:2" x14ac:dyDescent="0.2">
      <c r="B3972" s="1"/>
    </row>
    <row r="3973" spans="2:2" x14ac:dyDescent="0.2">
      <c r="B3973" s="1"/>
    </row>
    <row r="3974" spans="2:2" x14ac:dyDescent="0.2">
      <c r="B3974" s="1"/>
    </row>
    <row r="3975" spans="2:2" x14ac:dyDescent="0.2">
      <c r="B3975" s="1"/>
    </row>
    <row r="3976" spans="2:2" x14ac:dyDescent="0.2">
      <c r="B3976" s="1"/>
    </row>
    <row r="3977" spans="2:2" x14ac:dyDescent="0.2">
      <c r="B3977" s="1"/>
    </row>
    <row r="3978" spans="2:2" x14ac:dyDescent="0.2">
      <c r="B3978" s="1"/>
    </row>
    <row r="3979" spans="2:2" x14ac:dyDescent="0.2">
      <c r="B3979" s="1"/>
    </row>
    <row r="3980" spans="2:2" x14ac:dyDescent="0.2">
      <c r="B3980" s="1"/>
    </row>
    <row r="3981" spans="2:2" x14ac:dyDescent="0.2">
      <c r="B3981" s="1"/>
    </row>
    <row r="3982" spans="2:2" x14ac:dyDescent="0.2">
      <c r="B3982" s="1"/>
    </row>
    <row r="3983" spans="2:2" x14ac:dyDescent="0.2">
      <c r="B3983" s="1"/>
    </row>
    <row r="3984" spans="2:2" x14ac:dyDescent="0.2">
      <c r="B3984" s="1"/>
    </row>
    <row r="3985" spans="2:2" x14ac:dyDescent="0.2">
      <c r="B3985" s="1"/>
    </row>
    <row r="3986" spans="2:2" x14ac:dyDescent="0.2">
      <c r="B3986" s="1"/>
    </row>
    <row r="3987" spans="2:2" x14ac:dyDescent="0.2">
      <c r="B3987" s="1"/>
    </row>
    <row r="3988" spans="2:2" x14ac:dyDescent="0.2">
      <c r="B3988" s="1"/>
    </row>
    <row r="3989" spans="2:2" x14ac:dyDescent="0.2">
      <c r="B3989" s="1"/>
    </row>
    <row r="3990" spans="2:2" x14ac:dyDescent="0.2">
      <c r="B3990" s="1"/>
    </row>
    <row r="3991" spans="2:2" x14ac:dyDescent="0.2">
      <c r="B3991" s="1"/>
    </row>
    <row r="3992" spans="2:2" x14ac:dyDescent="0.2">
      <c r="B3992" s="1"/>
    </row>
    <row r="3993" spans="2:2" x14ac:dyDescent="0.2">
      <c r="B3993" s="1"/>
    </row>
    <row r="3994" spans="2:2" x14ac:dyDescent="0.2">
      <c r="B3994" s="1"/>
    </row>
    <row r="3995" spans="2:2" x14ac:dyDescent="0.2">
      <c r="B3995" s="1"/>
    </row>
    <row r="3996" spans="2:2" x14ac:dyDescent="0.2">
      <c r="B3996" s="1"/>
    </row>
    <row r="3997" spans="2:2" x14ac:dyDescent="0.2">
      <c r="B3997" s="1"/>
    </row>
    <row r="3998" spans="2:2" x14ac:dyDescent="0.2">
      <c r="B3998" s="1"/>
    </row>
    <row r="3999" spans="2:2" x14ac:dyDescent="0.2">
      <c r="B3999" s="1"/>
    </row>
    <row r="4000" spans="2:2" x14ac:dyDescent="0.2">
      <c r="B4000" s="1"/>
    </row>
    <row r="4001" spans="2:2" x14ac:dyDescent="0.2">
      <c r="B4001" s="1"/>
    </row>
    <row r="4002" spans="2:2" x14ac:dyDescent="0.2">
      <c r="B4002" s="1"/>
    </row>
    <row r="4003" spans="2:2" x14ac:dyDescent="0.2">
      <c r="B4003" s="1"/>
    </row>
    <row r="4004" spans="2:2" x14ac:dyDescent="0.2">
      <c r="B4004" s="1"/>
    </row>
    <row r="4005" spans="2:2" x14ac:dyDescent="0.2">
      <c r="B4005" s="1"/>
    </row>
    <row r="4006" spans="2:2" x14ac:dyDescent="0.2">
      <c r="B4006" s="1"/>
    </row>
    <row r="4007" spans="2:2" x14ac:dyDescent="0.2">
      <c r="B4007" s="1"/>
    </row>
    <row r="4008" spans="2:2" x14ac:dyDescent="0.2">
      <c r="B4008" s="1"/>
    </row>
    <row r="4009" spans="2:2" x14ac:dyDescent="0.2">
      <c r="B4009" s="1"/>
    </row>
    <row r="4010" spans="2:2" x14ac:dyDescent="0.2">
      <c r="B4010" s="1"/>
    </row>
    <row r="4011" spans="2:2" x14ac:dyDescent="0.2">
      <c r="B4011" s="1"/>
    </row>
    <row r="4012" spans="2:2" x14ac:dyDescent="0.2">
      <c r="B4012" s="1"/>
    </row>
    <row r="4013" spans="2:2" x14ac:dyDescent="0.2">
      <c r="B4013" s="1"/>
    </row>
    <row r="4014" spans="2:2" x14ac:dyDescent="0.2">
      <c r="B4014" s="1"/>
    </row>
    <row r="4015" spans="2:2" x14ac:dyDescent="0.2">
      <c r="B4015" s="1"/>
    </row>
    <row r="4016" spans="2:2" x14ac:dyDescent="0.2">
      <c r="B4016" s="1"/>
    </row>
    <row r="4017" spans="2:2" x14ac:dyDescent="0.2">
      <c r="B4017" s="1"/>
    </row>
    <row r="4018" spans="2:2" x14ac:dyDescent="0.2">
      <c r="B4018" s="1"/>
    </row>
    <row r="4019" spans="2:2" x14ac:dyDescent="0.2">
      <c r="B4019" s="1"/>
    </row>
    <row r="4020" spans="2:2" x14ac:dyDescent="0.2">
      <c r="B4020" s="1"/>
    </row>
    <row r="4021" spans="2:2" x14ac:dyDescent="0.2">
      <c r="B4021" s="1"/>
    </row>
    <row r="4022" spans="2:2" x14ac:dyDescent="0.2">
      <c r="B4022" s="1"/>
    </row>
    <row r="4023" spans="2:2" x14ac:dyDescent="0.2">
      <c r="B4023" s="1"/>
    </row>
    <row r="4024" spans="2:2" x14ac:dyDescent="0.2">
      <c r="B4024" s="1"/>
    </row>
    <row r="4025" spans="2:2" x14ac:dyDescent="0.2">
      <c r="B4025" s="1"/>
    </row>
    <row r="4026" spans="2:2" x14ac:dyDescent="0.2">
      <c r="B4026" s="1"/>
    </row>
    <row r="4027" spans="2:2" x14ac:dyDescent="0.2">
      <c r="B4027" s="1"/>
    </row>
    <row r="4028" spans="2:2" x14ac:dyDescent="0.2">
      <c r="B4028" s="1"/>
    </row>
    <row r="4029" spans="2:2" x14ac:dyDescent="0.2">
      <c r="B4029" s="1"/>
    </row>
    <row r="4030" spans="2:2" x14ac:dyDescent="0.2">
      <c r="B4030" s="1"/>
    </row>
    <row r="4031" spans="2:2" x14ac:dyDescent="0.2">
      <c r="B4031" s="1"/>
    </row>
    <row r="4032" spans="2:2" x14ac:dyDescent="0.2">
      <c r="B4032" s="1"/>
    </row>
    <row r="4033" spans="2:2" x14ac:dyDescent="0.2">
      <c r="B4033" s="1"/>
    </row>
    <row r="4034" spans="2:2" x14ac:dyDescent="0.2">
      <c r="B4034" s="1"/>
    </row>
    <row r="4035" spans="2:2" x14ac:dyDescent="0.2">
      <c r="B4035" s="1"/>
    </row>
    <row r="4036" spans="2:2" x14ac:dyDescent="0.2">
      <c r="B4036" s="1"/>
    </row>
    <row r="4037" spans="2:2" x14ac:dyDescent="0.2">
      <c r="B4037" s="1"/>
    </row>
    <row r="4038" spans="2:2" x14ac:dyDescent="0.2">
      <c r="B4038" s="1"/>
    </row>
    <row r="4039" spans="2:2" x14ac:dyDescent="0.2">
      <c r="B4039" s="1"/>
    </row>
    <row r="4040" spans="2:2" x14ac:dyDescent="0.2">
      <c r="B4040" s="1"/>
    </row>
    <row r="4041" spans="2:2" x14ac:dyDescent="0.2">
      <c r="B4041" s="1"/>
    </row>
    <row r="4042" spans="2:2" x14ac:dyDescent="0.2">
      <c r="B4042" s="1"/>
    </row>
    <row r="4043" spans="2:2" x14ac:dyDescent="0.2">
      <c r="B4043" s="1"/>
    </row>
    <row r="4044" spans="2:2" x14ac:dyDescent="0.2">
      <c r="B4044" s="1"/>
    </row>
    <row r="4045" spans="2:2" x14ac:dyDescent="0.2">
      <c r="B4045" s="1"/>
    </row>
    <row r="4046" spans="2:2" x14ac:dyDescent="0.2">
      <c r="B4046" s="1"/>
    </row>
    <row r="4047" spans="2:2" x14ac:dyDescent="0.2">
      <c r="B4047" s="1"/>
    </row>
    <row r="4048" spans="2:2" x14ac:dyDescent="0.2">
      <c r="B4048" s="1"/>
    </row>
    <row r="4049" spans="2:2" x14ac:dyDescent="0.2">
      <c r="B4049" s="1"/>
    </row>
    <row r="4050" spans="2:2" x14ac:dyDescent="0.2">
      <c r="B4050" s="1"/>
    </row>
    <row r="4051" spans="2:2" x14ac:dyDescent="0.2">
      <c r="B4051" s="1"/>
    </row>
    <row r="4052" spans="2:2" x14ac:dyDescent="0.2">
      <c r="B4052" s="1"/>
    </row>
    <row r="4053" spans="2:2" x14ac:dyDescent="0.2">
      <c r="B4053" s="1"/>
    </row>
    <row r="4054" spans="2:2" x14ac:dyDescent="0.2">
      <c r="B4054" s="1"/>
    </row>
    <row r="4055" spans="2:2" x14ac:dyDescent="0.2">
      <c r="B4055" s="1"/>
    </row>
    <row r="4056" spans="2:2" x14ac:dyDescent="0.2">
      <c r="B4056" s="1"/>
    </row>
    <row r="4057" spans="2:2" x14ac:dyDescent="0.2">
      <c r="B4057" s="1"/>
    </row>
    <row r="4058" spans="2:2" x14ac:dyDescent="0.2">
      <c r="B4058" s="1"/>
    </row>
    <row r="4059" spans="2:2" x14ac:dyDescent="0.2">
      <c r="B4059" s="1"/>
    </row>
    <row r="4060" spans="2:2" x14ac:dyDescent="0.2">
      <c r="B4060" s="1"/>
    </row>
    <row r="4061" spans="2:2" x14ac:dyDescent="0.2">
      <c r="B4061" s="1"/>
    </row>
    <row r="4062" spans="2:2" x14ac:dyDescent="0.2">
      <c r="B4062" s="1"/>
    </row>
    <row r="4063" spans="2:2" x14ac:dyDescent="0.2">
      <c r="B4063" s="1"/>
    </row>
    <row r="4064" spans="2:2" x14ac:dyDescent="0.2">
      <c r="B4064" s="1"/>
    </row>
    <row r="4065" spans="2:2" x14ac:dyDescent="0.2">
      <c r="B4065" s="1"/>
    </row>
    <row r="4066" spans="2:2" x14ac:dyDescent="0.2">
      <c r="B4066" s="1"/>
    </row>
    <row r="4067" spans="2:2" x14ac:dyDescent="0.2">
      <c r="B4067" s="1"/>
    </row>
    <row r="4068" spans="2:2" x14ac:dyDescent="0.2">
      <c r="B4068" s="1"/>
    </row>
    <row r="4069" spans="2:2" x14ac:dyDescent="0.2">
      <c r="B4069" s="1"/>
    </row>
    <row r="4070" spans="2:2" x14ac:dyDescent="0.2">
      <c r="B4070" s="1"/>
    </row>
    <row r="4071" spans="2:2" x14ac:dyDescent="0.2">
      <c r="B4071" s="1"/>
    </row>
    <row r="4072" spans="2:2" x14ac:dyDescent="0.2">
      <c r="B4072" s="1"/>
    </row>
    <row r="4073" spans="2:2" x14ac:dyDescent="0.2">
      <c r="B4073" s="1"/>
    </row>
    <row r="4074" spans="2:2" x14ac:dyDescent="0.2">
      <c r="B4074" s="1"/>
    </row>
    <row r="4075" spans="2:2" x14ac:dyDescent="0.2">
      <c r="B4075" s="1"/>
    </row>
    <row r="4076" spans="2:2" x14ac:dyDescent="0.2">
      <c r="B4076" s="1"/>
    </row>
    <row r="4077" spans="2:2" x14ac:dyDescent="0.2">
      <c r="B4077" s="1"/>
    </row>
    <row r="4078" spans="2:2" x14ac:dyDescent="0.2">
      <c r="B4078" s="1"/>
    </row>
    <row r="4079" spans="2:2" x14ac:dyDescent="0.2">
      <c r="B4079" s="1"/>
    </row>
    <row r="4080" spans="2:2" x14ac:dyDescent="0.2">
      <c r="B4080" s="1"/>
    </row>
    <row r="4081" spans="2:2" x14ac:dyDescent="0.2">
      <c r="B4081" s="1"/>
    </row>
    <row r="4082" spans="2:2" x14ac:dyDescent="0.2">
      <c r="B4082" s="1"/>
    </row>
    <row r="4083" spans="2:2" x14ac:dyDescent="0.2">
      <c r="B4083" s="1"/>
    </row>
    <row r="4084" spans="2:2" x14ac:dyDescent="0.2">
      <c r="B4084" s="1"/>
    </row>
    <row r="4085" spans="2:2" x14ac:dyDescent="0.2">
      <c r="B4085" s="1"/>
    </row>
    <row r="4086" spans="2:2" x14ac:dyDescent="0.2">
      <c r="B4086" s="1"/>
    </row>
    <row r="4087" spans="2:2" x14ac:dyDescent="0.2">
      <c r="B4087" s="1"/>
    </row>
    <row r="4088" spans="2:2" x14ac:dyDescent="0.2">
      <c r="B4088" s="1"/>
    </row>
    <row r="4089" spans="2:2" x14ac:dyDescent="0.2">
      <c r="B4089" s="1"/>
    </row>
    <row r="4090" spans="2:2" x14ac:dyDescent="0.2">
      <c r="B4090" s="1"/>
    </row>
    <row r="4091" spans="2:2" x14ac:dyDescent="0.2">
      <c r="B4091" s="1"/>
    </row>
    <row r="4092" spans="2:2" x14ac:dyDescent="0.2">
      <c r="B4092" s="1"/>
    </row>
    <row r="4093" spans="2:2" x14ac:dyDescent="0.2">
      <c r="B4093" s="1"/>
    </row>
    <row r="4094" spans="2:2" x14ac:dyDescent="0.2">
      <c r="B4094" s="1"/>
    </row>
    <row r="4095" spans="2:2" x14ac:dyDescent="0.2">
      <c r="B4095" s="1"/>
    </row>
    <row r="4096" spans="2:2" x14ac:dyDescent="0.2">
      <c r="B4096" s="1"/>
    </row>
    <row r="4097" spans="2:2" x14ac:dyDescent="0.2">
      <c r="B4097" s="1"/>
    </row>
    <row r="4098" spans="2:2" x14ac:dyDescent="0.2">
      <c r="B4098" s="1"/>
    </row>
    <row r="4099" spans="2:2" x14ac:dyDescent="0.2">
      <c r="B4099" s="1"/>
    </row>
    <row r="4100" spans="2:2" x14ac:dyDescent="0.2">
      <c r="B4100" s="1"/>
    </row>
    <row r="4101" spans="2:2" x14ac:dyDescent="0.2">
      <c r="B4101" s="1"/>
    </row>
    <row r="4102" spans="2:2" x14ac:dyDescent="0.2">
      <c r="B4102" s="1"/>
    </row>
    <row r="4103" spans="2:2" x14ac:dyDescent="0.2">
      <c r="B4103" s="1"/>
    </row>
    <row r="4104" spans="2:2" x14ac:dyDescent="0.2">
      <c r="B4104" s="1"/>
    </row>
    <row r="4105" spans="2:2" x14ac:dyDescent="0.2">
      <c r="B4105" s="1"/>
    </row>
    <row r="4106" spans="2:2" x14ac:dyDescent="0.2">
      <c r="B4106" s="1"/>
    </row>
    <row r="4107" spans="2:2" x14ac:dyDescent="0.2">
      <c r="B4107" s="1"/>
    </row>
    <row r="4108" spans="2:2" x14ac:dyDescent="0.2">
      <c r="B4108" s="1"/>
    </row>
    <row r="4109" spans="2:2" x14ac:dyDescent="0.2">
      <c r="B4109" s="1"/>
    </row>
    <row r="4110" spans="2:2" x14ac:dyDescent="0.2">
      <c r="B4110" s="1"/>
    </row>
    <row r="4111" spans="2:2" x14ac:dyDescent="0.2">
      <c r="B4111" s="1"/>
    </row>
    <row r="4112" spans="2:2" x14ac:dyDescent="0.2">
      <c r="B4112" s="1"/>
    </row>
    <row r="4113" spans="2:2" x14ac:dyDescent="0.2">
      <c r="B4113" s="1"/>
    </row>
    <row r="4114" spans="2:2" x14ac:dyDescent="0.2">
      <c r="B4114" s="1"/>
    </row>
    <row r="4115" spans="2:2" x14ac:dyDescent="0.2">
      <c r="B4115" s="1"/>
    </row>
    <row r="4116" spans="2:2" x14ac:dyDescent="0.2">
      <c r="B4116" s="1"/>
    </row>
    <row r="4117" spans="2:2" x14ac:dyDescent="0.2">
      <c r="B4117" s="1"/>
    </row>
    <row r="4118" spans="2:2" x14ac:dyDescent="0.2">
      <c r="B4118" s="1"/>
    </row>
    <row r="4119" spans="2:2" x14ac:dyDescent="0.2">
      <c r="B4119" s="1"/>
    </row>
    <row r="4120" spans="2:2" x14ac:dyDescent="0.2">
      <c r="B4120" s="1"/>
    </row>
    <row r="4121" spans="2:2" x14ac:dyDescent="0.2">
      <c r="B4121" s="1"/>
    </row>
    <row r="4122" spans="2:2" x14ac:dyDescent="0.2">
      <c r="B4122" s="1"/>
    </row>
    <row r="4123" spans="2:2" x14ac:dyDescent="0.2">
      <c r="B4123" s="1"/>
    </row>
    <row r="4124" spans="2:2" x14ac:dyDescent="0.2">
      <c r="B4124" s="1"/>
    </row>
    <row r="4125" spans="2:2" x14ac:dyDescent="0.2">
      <c r="B4125" s="1"/>
    </row>
    <row r="4126" spans="2:2" x14ac:dyDescent="0.2">
      <c r="B4126" s="1"/>
    </row>
    <row r="4127" spans="2:2" x14ac:dyDescent="0.2">
      <c r="B4127" s="1"/>
    </row>
    <row r="4128" spans="2:2" x14ac:dyDescent="0.2">
      <c r="B4128" s="1"/>
    </row>
    <row r="4129" spans="2:2" x14ac:dyDescent="0.2">
      <c r="B4129" s="1"/>
    </row>
    <row r="4130" spans="2:2" x14ac:dyDescent="0.2">
      <c r="B4130" s="1"/>
    </row>
    <row r="4131" spans="2:2" x14ac:dyDescent="0.2">
      <c r="B4131" s="1"/>
    </row>
    <row r="4132" spans="2:2" x14ac:dyDescent="0.2">
      <c r="B4132" s="1"/>
    </row>
    <row r="4133" spans="2:2" x14ac:dyDescent="0.2">
      <c r="B4133" s="1"/>
    </row>
    <row r="4134" spans="2:2" x14ac:dyDescent="0.2">
      <c r="B4134" s="1"/>
    </row>
    <row r="4135" spans="2:2" x14ac:dyDescent="0.2">
      <c r="B4135" s="1"/>
    </row>
    <row r="4136" spans="2:2" x14ac:dyDescent="0.2">
      <c r="B4136" s="1"/>
    </row>
    <row r="4137" spans="2:2" x14ac:dyDescent="0.2">
      <c r="B4137" s="1"/>
    </row>
    <row r="4138" spans="2:2" x14ac:dyDescent="0.2">
      <c r="B4138" s="1"/>
    </row>
    <row r="4139" spans="2:2" x14ac:dyDescent="0.2">
      <c r="B4139" s="1"/>
    </row>
    <row r="4140" spans="2:2" x14ac:dyDescent="0.2">
      <c r="B4140" s="1"/>
    </row>
    <row r="4141" spans="2:2" x14ac:dyDescent="0.2">
      <c r="B4141" s="1"/>
    </row>
    <row r="4142" spans="2:2" x14ac:dyDescent="0.2">
      <c r="B4142" s="1"/>
    </row>
    <row r="4143" spans="2:2" x14ac:dyDescent="0.2">
      <c r="B4143" s="1"/>
    </row>
    <row r="4144" spans="2:2" x14ac:dyDescent="0.2">
      <c r="B4144" s="1"/>
    </row>
    <row r="4145" spans="2:2" x14ac:dyDescent="0.2">
      <c r="B4145" s="1"/>
    </row>
    <row r="4146" spans="2:2" x14ac:dyDescent="0.2">
      <c r="B4146" s="1"/>
    </row>
    <row r="4147" spans="2:2" x14ac:dyDescent="0.2">
      <c r="B4147" s="1"/>
    </row>
    <row r="4148" spans="2:2" x14ac:dyDescent="0.2">
      <c r="B4148" s="1"/>
    </row>
    <row r="4149" spans="2:2" x14ac:dyDescent="0.2">
      <c r="B4149" s="1"/>
    </row>
    <row r="4150" spans="2:2" x14ac:dyDescent="0.2">
      <c r="B4150" s="1"/>
    </row>
    <row r="4151" spans="2:2" x14ac:dyDescent="0.2">
      <c r="B4151" s="1"/>
    </row>
    <row r="4152" spans="2:2" x14ac:dyDescent="0.2">
      <c r="B4152" s="1"/>
    </row>
    <row r="4153" spans="2:2" x14ac:dyDescent="0.2">
      <c r="B4153" s="1"/>
    </row>
    <row r="4154" spans="2:2" x14ac:dyDescent="0.2">
      <c r="B4154" s="1"/>
    </row>
    <row r="4155" spans="2:2" x14ac:dyDescent="0.2">
      <c r="B4155" s="1"/>
    </row>
    <row r="4156" spans="2:2" x14ac:dyDescent="0.2">
      <c r="B4156" s="1"/>
    </row>
    <row r="4157" spans="2:2" x14ac:dyDescent="0.2">
      <c r="B4157" s="1"/>
    </row>
    <row r="4158" spans="2:2" x14ac:dyDescent="0.2">
      <c r="B4158" s="1"/>
    </row>
    <row r="4159" spans="2:2" x14ac:dyDescent="0.2">
      <c r="B4159" s="1"/>
    </row>
    <row r="4160" spans="2:2" x14ac:dyDescent="0.2">
      <c r="B4160" s="1"/>
    </row>
    <row r="4161" spans="2:2" x14ac:dyDescent="0.2">
      <c r="B4161" s="1"/>
    </row>
    <row r="4162" spans="2:2" x14ac:dyDescent="0.2">
      <c r="B4162" s="1"/>
    </row>
    <row r="4163" spans="2:2" x14ac:dyDescent="0.2">
      <c r="B4163" s="1"/>
    </row>
    <row r="4164" spans="2:2" x14ac:dyDescent="0.2">
      <c r="B4164" s="1"/>
    </row>
    <row r="4165" spans="2:2" x14ac:dyDescent="0.2">
      <c r="B4165" s="1"/>
    </row>
    <row r="4166" spans="2:2" x14ac:dyDescent="0.2">
      <c r="B4166" s="1"/>
    </row>
    <row r="4167" spans="2:2" x14ac:dyDescent="0.2">
      <c r="B4167" s="1"/>
    </row>
    <row r="4168" spans="2:2" x14ac:dyDescent="0.2">
      <c r="B4168" s="1"/>
    </row>
    <row r="4169" spans="2:2" x14ac:dyDescent="0.2">
      <c r="B4169" s="1"/>
    </row>
    <row r="4170" spans="2:2" x14ac:dyDescent="0.2">
      <c r="B4170" s="1"/>
    </row>
    <row r="4171" spans="2:2" x14ac:dyDescent="0.2">
      <c r="B4171" s="1"/>
    </row>
    <row r="4172" spans="2:2" x14ac:dyDescent="0.2">
      <c r="B4172" s="1"/>
    </row>
    <row r="4173" spans="2:2" x14ac:dyDescent="0.2">
      <c r="B4173" s="1"/>
    </row>
    <row r="4174" spans="2:2" x14ac:dyDescent="0.2">
      <c r="B4174" s="1"/>
    </row>
    <row r="4175" spans="2:2" x14ac:dyDescent="0.2">
      <c r="B4175" s="1"/>
    </row>
    <row r="4176" spans="2:2" x14ac:dyDescent="0.2">
      <c r="B4176" s="1"/>
    </row>
    <row r="4177" spans="2:2" x14ac:dyDescent="0.2">
      <c r="B4177" s="1"/>
    </row>
    <row r="4178" spans="2:2" x14ac:dyDescent="0.2">
      <c r="B4178" s="1"/>
    </row>
    <row r="4179" spans="2:2" x14ac:dyDescent="0.2">
      <c r="B4179" s="1"/>
    </row>
    <row r="4180" spans="2:2" x14ac:dyDescent="0.2">
      <c r="B4180" s="1"/>
    </row>
    <row r="4181" spans="2:2" x14ac:dyDescent="0.2">
      <c r="B4181" s="1"/>
    </row>
    <row r="4182" spans="2:2" x14ac:dyDescent="0.2">
      <c r="B4182" s="1"/>
    </row>
    <row r="4183" spans="2:2" x14ac:dyDescent="0.2">
      <c r="B4183" s="1"/>
    </row>
    <row r="4184" spans="2:2" x14ac:dyDescent="0.2">
      <c r="B4184" s="1"/>
    </row>
    <row r="4185" spans="2:2" x14ac:dyDescent="0.2">
      <c r="B4185" s="1"/>
    </row>
    <row r="4186" spans="2:2" x14ac:dyDescent="0.2">
      <c r="B4186" s="1"/>
    </row>
    <row r="4187" spans="2:2" x14ac:dyDescent="0.2">
      <c r="B4187" s="1"/>
    </row>
    <row r="4188" spans="2:2" x14ac:dyDescent="0.2">
      <c r="B4188" s="1"/>
    </row>
    <row r="4189" spans="2:2" x14ac:dyDescent="0.2">
      <c r="B4189" s="1"/>
    </row>
    <row r="4190" spans="2:2" x14ac:dyDescent="0.2">
      <c r="B4190" s="1"/>
    </row>
    <row r="4191" spans="2:2" x14ac:dyDescent="0.2">
      <c r="B4191" s="1"/>
    </row>
    <row r="4192" spans="2:2" x14ac:dyDescent="0.2">
      <c r="B4192" s="1"/>
    </row>
    <row r="4193" spans="2:2" x14ac:dyDescent="0.2">
      <c r="B4193" s="1"/>
    </row>
    <row r="4194" spans="2:2" x14ac:dyDescent="0.2">
      <c r="B4194" s="1"/>
    </row>
    <row r="4195" spans="2:2" x14ac:dyDescent="0.2">
      <c r="B4195" s="1"/>
    </row>
    <row r="4196" spans="2:2" x14ac:dyDescent="0.2">
      <c r="B4196" s="1"/>
    </row>
    <row r="4197" spans="2:2" x14ac:dyDescent="0.2">
      <c r="B4197" s="1"/>
    </row>
    <row r="4198" spans="2:2" x14ac:dyDescent="0.2">
      <c r="B4198" s="1"/>
    </row>
    <row r="4199" spans="2:2" x14ac:dyDescent="0.2">
      <c r="B4199" s="1"/>
    </row>
    <row r="4200" spans="2:2" x14ac:dyDescent="0.2">
      <c r="B4200" s="1"/>
    </row>
    <row r="4201" spans="2:2" x14ac:dyDescent="0.2">
      <c r="B4201" s="1"/>
    </row>
    <row r="4202" spans="2:2" x14ac:dyDescent="0.2">
      <c r="B4202" s="1"/>
    </row>
    <row r="4203" spans="2:2" x14ac:dyDescent="0.2">
      <c r="B4203" s="1"/>
    </row>
    <row r="4204" spans="2:2" x14ac:dyDescent="0.2">
      <c r="B4204" s="1"/>
    </row>
    <row r="4205" spans="2:2" x14ac:dyDescent="0.2">
      <c r="B4205" s="1"/>
    </row>
    <row r="4206" spans="2:2" x14ac:dyDescent="0.2">
      <c r="B4206" s="1"/>
    </row>
    <row r="4207" spans="2:2" x14ac:dyDescent="0.2">
      <c r="B4207" s="1"/>
    </row>
    <row r="4208" spans="2:2" x14ac:dyDescent="0.2">
      <c r="B4208" s="1"/>
    </row>
    <row r="4209" spans="2:2" x14ac:dyDescent="0.2">
      <c r="B4209" s="1"/>
    </row>
    <row r="4210" spans="2:2" x14ac:dyDescent="0.2">
      <c r="B4210" s="1"/>
    </row>
    <row r="4211" spans="2:2" x14ac:dyDescent="0.2">
      <c r="B4211" s="1"/>
    </row>
    <row r="4212" spans="2:2" x14ac:dyDescent="0.2">
      <c r="B4212" s="1"/>
    </row>
    <row r="4213" spans="2:2" x14ac:dyDescent="0.2">
      <c r="B4213" s="1"/>
    </row>
    <row r="4214" spans="2:2" x14ac:dyDescent="0.2">
      <c r="B4214" s="1"/>
    </row>
    <row r="4215" spans="2:2" x14ac:dyDescent="0.2">
      <c r="B4215" s="1"/>
    </row>
    <row r="4216" spans="2:2" x14ac:dyDescent="0.2">
      <c r="B4216" s="1"/>
    </row>
    <row r="4217" spans="2:2" x14ac:dyDescent="0.2">
      <c r="B4217" s="1"/>
    </row>
    <row r="4218" spans="2:2" x14ac:dyDescent="0.2">
      <c r="B4218" s="1"/>
    </row>
    <row r="4219" spans="2:2" x14ac:dyDescent="0.2">
      <c r="B4219" s="1"/>
    </row>
    <row r="4220" spans="2:2" x14ac:dyDescent="0.2">
      <c r="B4220" s="1"/>
    </row>
    <row r="4221" spans="2:2" x14ac:dyDescent="0.2">
      <c r="B4221" s="1"/>
    </row>
    <row r="4222" spans="2:2" x14ac:dyDescent="0.2">
      <c r="B4222" s="1"/>
    </row>
    <row r="4223" spans="2:2" x14ac:dyDescent="0.2">
      <c r="B4223" s="1"/>
    </row>
    <row r="4224" spans="2:2" x14ac:dyDescent="0.2">
      <c r="B4224" s="1"/>
    </row>
    <row r="4225" spans="2:2" x14ac:dyDescent="0.2">
      <c r="B4225" s="1"/>
    </row>
    <row r="4226" spans="2:2" x14ac:dyDescent="0.2">
      <c r="B4226" s="1"/>
    </row>
    <row r="4227" spans="2:2" x14ac:dyDescent="0.2">
      <c r="B4227" s="1"/>
    </row>
    <row r="4228" spans="2:2" x14ac:dyDescent="0.2">
      <c r="B4228" s="1"/>
    </row>
    <row r="4229" spans="2:2" x14ac:dyDescent="0.2">
      <c r="B4229" s="1"/>
    </row>
    <row r="4230" spans="2:2" x14ac:dyDescent="0.2">
      <c r="B4230" s="1"/>
    </row>
    <row r="4231" spans="2:2" x14ac:dyDescent="0.2">
      <c r="B4231" s="1"/>
    </row>
    <row r="4232" spans="2:2" x14ac:dyDescent="0.2">
      <c r="B4232" s="1"/>
    </row>
    <row r="4233" spans="2:2" x14ac:dyDescent="0.2">
      <c r="B4233" s="1"/>
    </row>
    <row r="4234" spans="2:2" x14ac:dyDescent="0.2">
      <c r="B4234" s="1"/>
    </row>
    <row r="4235" spans="2:2" x14ac:dyDescent="0.2">
      <c r="B4235" s="1"/>
    </row>
    <row r="4236" spans="2:2" x14ac:dyDescent="0.2">
      <c r="B4236" s="1"/>
    </row>
    <row r="4237" spans="2:2" x14ac:dyDescent="0.2">
      <c r="B4237" s="1"/>
    </row>
    <row r="4238" spans="2:2" x14ac:dyDescent="0.2">
      <c r="B4238" s="1"/>
    </row>
    <row r="4239" spans="2:2" x14ac:dyDescent="0.2">
      <c r="B4239" s="1"/>
    </row>
    <row r="4240" spans="2:2" x14ac:dyDescent="0.2">
      <c r="B4240" s="1"/>
    </row>
    <row r="4241" spans="2:2" x14ac:dyDescent="0.2">
      <c r="B4241" s="1"/>
    </row>
    <row r="4242" spans="2:2" x14ac:dyDescent="0.2">
      <c r="B4242" s="1"/>
    </row>
    <row r="4243" spans="2:2" x14ac:dyDescent="0.2">
      <c r="B4243" s="1"/>
    </row>
    <row r="4244" spans="2:2" x14ac:dyDescent="0.2">
      <c r="B4244" s="1"/>
    </row>
    <row r="4245" spans="2:2" x14ac:dyDescent="0.2">
      <c r="B4245" s="1"/>
    </row>
    <row r="4246" spans="2:2" x14ac:dyDescent="0.2">
      <c r="B4246" s="1"/>
    </row>
    <row r="4247" spans="2:2" x14ac:dyDescent="0.2">
      <c r="B4247" s="1"/>
    </row>
    <row r="4248" spans="2:2" x14ac:dyDescent="0.2">
      <c r="B4248" s="1"/>
    </row>
    <row r="4249" spans="2:2" x14ac:dyDescent="0.2">
      <c r="B4249" s="1"/>
    </row>
    <row r="4250" spans="2:2" x14ac:dyDescent="0.2">
      <c r="B4250" s="1"/>
    </row>
    <row r="4251" spans="2:2" x14ac:dyDescent="0.2">
      <c r="B4251" s="1"/>
    </row>
    <row r="4252" spans="2:2" x14ac:dyDescent="0.2">
      <c r="B4252" s="1"/>
    </row>
    <row r="4253" spans="2:2" x14ac:dyDescent="0.2">
      <c r="B4253" s="1"/>
    </row>
    <row r="4254" spans="2:2" x14ac:dyDescent="0.2">
      <c r="B4254" s="1"/>
    </row>
    <row r="4255" spans="2:2" x14ac:dyDescent="0.2">
      <c r="B4255" s="1"/>
    </row>
    <row r="4256" spans="2:2" x14ac:dyDescent="0.2">
      <c r="B4256" s="1"/>
    </row>
    <row r="4257" spans="2:2" x14ac:dyDescent="0.2">
      <c r="B4257" s="1"/>
    </row>
    <row r="4258" spans="2:2" x14ac:dyDescent="0.2">
      <c r="B4258" s="1"/>
    </row>
    <row r="4259" spans="2:2" x14ac:dyDescent="0.2">
      <c r="B4259" s="1"/>
    </row>
    <row r="4260" spans="2:2" x14ac:dyDescent="0.2">
      <c r="B4260" s="1"/>
    </row>
    <row r="4261" spans="2:2" x14ac:dyDescent="0.2">
      <c r="B4261" s="1"/>
    </row>
    <row r="4262" spans="2:2" x14ac:dyDescent="0.2">
      <c r="B4262" s="1"/>
    </row>
    <row r="4263" spans="2:2" x14ac:dyDescent="0.2">
      <c r="B4263" s="1"/>
    </row>
    <row r="4264" spans="2:2" x14ac:dyDescent="0.2">
      <c r="B4264" s="1"/>
    </row>
    <row r="4265" spans="2:2" x14ac:dyDescent="0.2">
      <c r="B4265" s="1"/>
    </row>
    <row r="4266" spans="2:2" x14ac:dyDescent="0.2">
      <c r="B4266" s="1"/>
    </row>
    <row r="4267" spans="2:2" x14ac:dyDescent="0.2">
      <c r="B4267" s="1"/>
    </row>
    <row r="4268" spans="2:2" x14ac:dyDescent="0.2">
      <c r="B4268" s="1"/>
    </row>
    <row r="4269" spans="2:2" x14ac:dyDescent="0.2">
      <c r="B4269" s="1"/>
    </row>
    <row r="4270" spans="2:2" x14ac:dyDescent="0.2">
      <c r="B4270" s="1"/>
    </row>
    <row r="4271" spans="2:2" x14ac:dyDescent="0.2">
      <c r="B4271" s="1"/>
    </row>
    <row r="4272" spans="2:2" x14ac:dyDescent="0.2">
      <c r="B4272" s="1"/>
    </row>
    <row r="4273" spans="2:2" x14ac:dyDescent="0.2">
      <c r="B4273" s="1"/>
    </row>
    <row r="4274" spans="2:2" x14ac:dyDescent="0.2">
      <c r="B4274" s="1"/>
    </row>
    <row r="4275" spans="2:2" x14ac:dyDescent="0.2">
      <c r="B4275" s="1"/>
    </row>
    <row r="4276" spans="2:2" x14ac:dyDescent="0.2">
      <c r="B4276" s="1"/>
    </row>
    <row r="4277" spans="2:2" x14ac:dyDescent="0.2">
      <c r="B4277" s="1"/>
    </row>
    <row r="4278" spans="2:2" x14ac:dyDescent="0.2">
      <c r="B4278" s="1"/>
    </row>
    <row r="4279" spans="2:2" x14ac:dyDescent="0.2">
      <c r="B4279" s="1"/>
    </row>
    <row r="4280" spans="2:2" x14ac:dyDescent="0.2">
      <c r="B4280" s="1"/>
    </row>
    <row r="4281" spans="2:2" x14ac:dyDescent="0.2">
      <c r="B4281" s="1"/>
    </row>
    <row r="4282" spans="2:2" x14ac:dyDescent="0.2">
      <c r="B4282" s="1"/>
    </row>
    <row r="4283" spans="2:2" x14ac:dyDescent="0.2">
      <c r="B4283" s="1"/>
    </row>
    <row r="4284" spans="2:2" x14ac:dyDescent="0.2">
      <c r="B4284" s="1"/>
    </row>
    <row r="4285" spans="2:2" x14ac:dyDescent="0.2">
      <c r="B4285" s="1"/>
    </row>
    <row r="4286" spans="2:2" x14ac:dyDescent="0.2">
      <c r="B4286" s="1"/>
    </row>
    <row r="4287" spans="2:2" x14ac:dyDescent="0.2">
      <c r="B4287" s="1"/>
    </row>
    <row r="4288" spans="2:2" x14ac:dyDescent="0.2">
      <c r="B4288" s="1"/>
    </row>
    <row r="4289" spans="2:2" x14ac:dyDescent="0.2">
      <c r="B4289" s="1"/>
    </row>
    <row r="4290" spans="2:2" x14ac:dyDescent="0.2">
      <c r="B4290" s="1"/>
    </row>
    <row r="4291" spans="2:2" x14ac:dyDescent="0.2">
      <c r="B4291" s="1"/>
    </row>
    <row r="4292" spans="2:2" x14ac:dyDescent="0.2">
      <c r="B4292" s="1"/>
    </row>
    <row r="4293" spans="2:2" x14ac:dyDescent="0.2">
      <c r="B4293" s="1"/>
    </row>
    <row r="4294" spans="2:2" x14ac:dyDescent="0.2">
      <c r="B4294" s="1"/>
    </row>
    <row r="4295" spans="2:2" x14ac:dyDescent="0.2">
      <c r="B4295" s="1"/>
    </row>
    <row r="4296" spans="2:2" x14ac:dyDescent="0.2">
      <c r="B4296" s="1"/>
    </row>
    <row r="4297" spans="2:2" x14ac:dyDescent="0.2">
      <c r="B4297" s="1"/>
    </row>
    <row r="4298" spans="2:2" x14ac:dyDescent="0.2">
      <c r="B4298" s="1"/>
    </row>
    <row r="4299" spans="2:2" x14ac:dyDescent="0.2">
      <c r="B4299" s="1"/>
    </row>
    <row r="4300" spans="2:2" x14ac:dyDescent="0.2">
      <c r="B4300" s="1"/>
    </row>
    <row r="4301" spans="2:2" x14ac:dyDescent="0.2">
      <c r="B4301" s="1"/>
    </row>
    <row r="4302" spans="2:2" x14ac:dyDescent="0.2">
      <c r="B4302" s="1"/>
    </row>
    <row r="4303" spans="2:2" x14ac:dyDescent="0.2">
      <c r="B4303" s="1"/>
    </row>
    <row r="4304" spans="2:2" x14ac:dyDescent="0.2">
      <c r="B4304" s="1"/>
    </row>
    <row r="4305" spans="2:2" x14ac:dyDescent="0.2">
      <c r="B4305" s="1"/>
    </row>
    <row r="4306" spans="2:2" x14ac:dyDescent="0.2">
      <c r="B4306" s="1"/>
    </row>
    <row r="4307" spans="2:2" x14ac:dyDescent="0.2">
      <c r="B4307" s="1"/>
    </row>
    <row r="4308" spans="2:2" x14ac:dyDescent="0.2">
      <c r="B4308" s="1"/>
    </row>
    <row r="4309" spans="2:2" x14ac:dyDescent="0.2">
      <c r="B4309" s="1"/>
    </row>
    <row r="4310" spans="2:2" x14ac:dyDescent="0.2">
      <c r="B4310" s="1"/>
    </row>
    <row r="4311" spans="2:2" x14ac:dyDescent="0.2">
      <c r="B4311" s="1"/>
    </row>
    <row r="4312" spans="2:2" x14ac:dyDescent="0.2">
      <c r="B4312" s="1"/>
    </row>
    <row r="4313" spans="2:2" x14ac:dyDescent="0.2">
      <c r="B4313" s="1"/>
    </row>
    <row r="4314" spans="2:2" x14ac:dyDescent="0.2">
      <c r="B4314" s="1"/>
    </row>
    <row r="4315" spans="2:2" x14ac:dyDescent="0.2">
      <c r="B4315" s="1"/>
    </row>
    <row r="4316" spans="2:2" x14ac:dyDescent="0.2">
      <c r="B4316" s="1"/>
    </row>
    <row r="4317" spans="2:2" x14ac:dyDescent="0.2">
      <c r="B4317" s="1"/>
    </row>
    <row r="4318" spans="2:2" x14ac:dyDescent="0.2">
      <c r="B4318" s="1"/>
    </row>
    <row r="4319" spans="2:2" x14ac:dyDescent="0.2">
      <c r="B4319" s="1"/>
    </row>
    <row r="4320" spans="2:2" x14ac:dyDescent="0.2">
      <c r="B4320" s="1"/>
    </row>
    <row r="4321" spans="2:2" x14ac:dyDescent="0.2">
      <c r="B4321" s="1"/>
    </row>
    <row r="4322" spans="2:2" x14ac:dyDescent="0.2">
      <c r="B4322" s="1"/>
    </row>
    <row r="4323" spans="2:2" x14ac:dyDescent="0.2">
      <c r="B4323" s="1"/>
    </row>
    <row r="4324" spans="2:2" x14ac:dyDescent="0.2">
      <c r="B4324" s="1"/>
    </row>
    <row r="4325" spans="2:2" x14ac:dyDescent="0.2">
      <c r="B4325" s="1"/>
    </row>
    <row r="4326" spans="2:2" x14ac:dyDescent="0.2">
      <c r="B4326" s="1"/>
    </row>
    <row r="4327" spans="2:2" x14ac:dyDescent="0.2">
      <c r="B4327" s="1"/>
    </row>
    <row r="4328" spans="2:2" x14ac:dyDescent="0.2">
      <c r="B4328" s="1"/>
    </row>
    <row r="4329" spans="2:2" x14ac:dyDescent="0.2">
      <c r="B4329" s="1"/>
    </row>
    <row r="4330" spans="2:2" x14ac:dyDescent="0.2">
      <c r="B4330" s="1"/>
    </row>
    <row r="4331" spans="2:2" x14ac:dyDescent="0.2">
      <c r="B4331" s="1"/>
    </row>
    <row r="4332" spans="2:2" x14ac:dyDescent="0.2">
      <c r="B4332" s="1"/>
    </row>
    <row r="4333" spans="2:2" x14ac:dyDescent="0.2">
      <c r="B4333" s="1"/>
    </row>
    <row r="4334" spans="2:2" x14ac:dyDescent="0.2">
      <c r="B4334" s="1"/>
    </row>
    <row r="4335" spans="2:2" x14ac:dyDescent="0.2">
      <c r="B4335" s="1"/>
    </row>
    <row r="4336" spans="2:2" x14ac:dyDescent="0.2">
      <c r="B4336" s="1"/>
    </row>
    <row r="4337" spans="2:2" x14ac:dyDescent="0.2">
      <c r="B4337" s="1"/>
    </row>
    <row r="4338" spans="2:2" x14ac:dyDescent="0.2">
      <c r="B4338" s="1"/>
    </row>
    <row r="4339" spans="2:2" x14ac:dyDescent="0.2">
      <c r="B4339" s="1"/>
    </row>
    <row r="4340" spans="2:2" x14ac:dyDescent="0.2">
      <c r="B4340" s="1"/>
    </row>
    <row r="4341" spans="2:2" x14ac:dyDescent="0.2">
      <c r="B4341" s="1"/>
    </row>
    <row r="4342" spans="2:2" x14ac:dyDescent="0.2">
      <c r="B4342" s="1"/>
    </row>
    <row r="4343" spans="2:2" x14ac:dyDescent="0.2">
      <c r="B4343" s="1"/>
    </row>
    <row r="4344" spans="2:2" x14ac:dyDescent="0.2">
      <c r="B4344" s="1"/>
    </row>
    <row r="4345" spans="2:2" x14ac:dyDescent="0.2">
      <c r="B4345" s="1"/>
    </row>
    <row r="4346" spans="2:2" x14ac:dyDescent="0.2">
      <c r="B4346" s="1"/>
    </row>
    <row r="4347" spans="2:2" x14ac:dyDescent="0.2">
      <c r="B4347" s="1"/>
    </row>
    <row r="4348" spans="2:2" x14ac:dyDescent="0.2">
      <c r="B4348" s="1"/>
    </row>
    <row r="4349" spans="2:2" x14ac:dyDescent="0.2">
      <c r="B4349" s="1"/>
    </row>
    <row r="4350" spans="2:2" x14ac:dyDescent="0.2">
      <c r="B4350" s="1"/>
    </row>
    <row r="4351" spans="2:2" x14ac:dyDescent="0.2">
      <c r="B4351" s="1"/>
    </row>
    <row r="4352" spans="2:2" x14ac:dyDescent="0.2">
      <c r="B4352" s="1"/>
    </row>
    <row r="4353" spans="2:2" x14ac:dyDescent="0.2">
      <c r="B4353" s="1"/>
    </row>
    <row r="4354" spans="2:2" x14ac:dyDescent="0.2">
      <c r="B4354" s="1"/>
    </row>
    <row r="4355" spans="2:2" x14ac:dyDescent="0.2">
      <c r="B4355" s="1"/>
    </row>
    <row r="4356" spans="2:2" x14ac:dyDescent="0.2">
      <c r="B4356" s="1"/>
    </row>
    <row r="4357" spans="2:2" x14ac:dyDescent="0.2">
      <c r="B4357" s="1"/>
    </row>
    <row r="4358" spans="2:2" x14ac:dyDescent="0.2">
      <c r="B4358" s="1"/>
    </row>
    <row r="4359" spans="2:2" x14ac:dyDescent="0.2">
      <c r="B4359" s="1"/>
    </row>
    <row r="4360" spans="2:2" x14ac:dyDescent="0.2">
      <c r="B4360" s="1"/>
    </row>
    <row r="4361" spans="2:2" x14ac:dyDescent="0.2">
      <c r="B4361" s="1"/>
    </row>
    <row r="4362" spans="2:2" x14ac:dyDescent="0.2">
      <c r="B4362" s="1"/>
    </row>
    <row r="4363" spans="2:2" x14ac:dyDescent="0.2">
      <c r="B4363" s="1"/>
    </row>
    <row r="4364" spans="2:2" x14ac:dyDescent="0.2">
      <c r="B4364" s="1"/>
    </row>
    <row r="4365" spans="2:2" x14ac:dyDescent="0.2">
      <c r="B4365" s="1"/>
    </row>
    <row r="4366" spans="2:2" x14ac:dyDescent="0.2">
      <c r="B4366" s="1"/>
    </row>
    <row r="4367" spans="2:2" x14ac:dyDescent="0.2">
      <c r="B4367" s="1"/>
    </row>
    <row r="4368" spans="2:2" x14ac:dyDescent="0.2">
      <c r="B4368" s="1"/>
    </row>
    <row r="4369" spans="2:2" x14ac:dyDescent="0.2">
      <c r="B4369" s="1"/>
    </row>
    <row r="4370" spans="2:2" x14ac:dyDescent="0.2">
      <c r="B4370" s="1"/>
    </row>
    <row r="4371" spans="2:2" x14ac:dyDescent="0.2">
      <c r="B4371" s="1"/>
    </row>
    <row r="4372" spans="2:2" x14ac:dyDescent="0.2">
      <c r="B4372" s="1"/>
    </row>
    <row r="4373" spans="2:2" x14ac:dyDescent="0.2">
      <c r="B4373" s="1"/>
    </row>
    <row r="4374" spans="2:2" x14ac:dyDescent="0.2">
      <c r="B4374" s="1"/>
    </row>
    <row r="4375" spans="2:2" x14ac:dyDescent="0.2">
      <c r="B4375" s="1"/>
    </row>
    <row r="4376" spans="2:2" x14ac:dyDescent="0.2">
      <c r="B4376" s="1"/>
    </row>
    <row r="4377" spans="2:2" x14ac:dyDescent="0.2">
      <c r="B4377" s="1"/>
    </row>
    <row r="4378" spans="2:2" x14ac:dyDescent="0.2">
      <c r="B4378" s="1"/>
    </row>
    <row r="4379" spans="2:2" x14ac:dyDescent="0.2">
      <c r="B4379" s="1"/>
    </row>
    <row r="4380" spans="2:2" x14ac:dyDescent="0.2">
      <c r="B4380" s="1"/>
    </row>
    <row r="4381" spans="2:2" x14ac:dyDescent="0.2">
      <c r="B4381" s="1"/>
    </row>
    <row r="4382" spans="2:2" x14ac:dyDescent="0.2">
      <c r="B4382" s="1"/>
    </row>
    <row r="4383" spans="2:2" x14ac:dyDescent="0.2">
      <c r="B4383" s="1"/>
    </row>
    <row r="4384" spans="2:2" x14ac:dyDescent="0.2">
      <c r="B4384" s="1"/>
    </row>
    <row r="4385" spans="2:2" x14ac:dyDescent="0.2">
      <c r="B4385" s="1"/>
    </row>
    <row r="4386" spans="2:2" x14ac:dyDescent="0.2">
      <c r="B4386" s="1"/>
    </row>
    <row r="4387" spans="2:2" x14ac:dyDescent="0.2">
      <c r="B4387" s="1"/>
    </row>
    <row r="4388" spans="2:2" x14ac:dyDescent="0.2">
      <c r="B4388" s="1"/>
    </row>
    <row r="4389" spans="2:2" x14ac:dyDescent="0.2">
      <c r="B4389" s="1"/>
    </row>
    <row r="4390" spans="2:2" x14ac:dyDescent="0.2">
      <c r="B4390" s="1"/>
    </row>
    <row r="4391" spans="2:2" x14ac:dyDescent="0.2">
      <c r="B4391" s="1"/>
    </row>
    <row r="4392" spans="2:2" x14ac:dyDescent="0.2">
      <c r="B4392" s="1"/>
    </row>
    <row r="4393" spans="2:2" x14ac:dyDescent="0.2">
      <c r="B4393" s="1"/>
    </row>
    <row r="4394" spans="2:2" x14ac:dyDescent="0.2">
      <c r="B4394" s="1"/>
    </row>
    <row r="4395" spans="2:2" x14ac:dyDescent="0.2">
      <c r="B4395" s="1"/>
    </row>
    <row r="4396" spans="2:2" x14ac:dyDescent="0.2">
      <c r="B4396" s="1"/>
    </row>
    <row r="4397" spans="2:2" x14ac:dyDescent="0.2">
      <c r="B4397" s="1"/>
    </row>
    <row r="4398" spans="2:2" x14ac:dyDescent="0.2">
      <c r="B4398" s="1"/>
    </row>
    <row r="4399" spans="2:2" x14ac:dyDescent="0.2">
      <c r="B4399" s="1"/>
    </row>
    <row r="4400" spans="2:2" x14ac:dyDescent="0.2">
      <c r="B4400" s="1"/>
    </row>
    <row r="4401" spans="2:2" x14ac:dyDescent="0.2">
      <c r="B4401" s="1"/>
    </row>
    <row r="4402" spans="2:2" x14ac:dyDescent="0.2">
      <c r="B4402" s="1"/>
    </row>
    <row r="4403" spans="2:2" x14ac:dyDescent="0.2">
      <c r="B4403" s="1"/>
    </row>
    <row r="4404" spans="2:2" x14ac:dyDescent="0.2">
      <c r="B4404" s="1"/>
    </row>
    <row r="4405" spans="2:2" x14ac:dyDescent="0.2">
      <c r="B4405" s="1"/>
    </row>
    <row r="4406" spans="2:2" x14ac:dyDescent="0.2">
      <c r="B4406" s="1"/>
    </row>
    <row r="4407" spans="2:2" x14ac:dyDescent="0.2">
      <c r="B4407" s="1"/>
    </row>
    <row r="4408" spans="2:2" x14ac:dyDescent="0.2">
      <c r="B4408" s="1"/>
    </row>
    <row r="4409" spans="2:2" x14ac:dyDescent="0.2">
      <c r="B4409" s="1"/>
    </row>
    <row r="4410" spans="2:2" x14ac:dyDescent="0.2">
      <c r="B4410" s="1"/>
    </row>
    <row r="4411" spans="2:2" x14ac:dyDescent="0.2">
      <c r="B4411" s="1"/>
    </row>
    <row r="4412" spans="2:2" x14ac:dyDescent="0.2">
      <c r="B4412" s="1"/>
    </row>
    <row r="4413" spans="2:2" x14ac:dyDescent="0.2">
      <c r="B4413" s="1"/>
    </row>
    <row r="4414" spans="2:2" x14ac:dyDescent="0.2">
      <c r="B4414" s="1"/>
    </row>
    <row r="4415" spans="2:2" x14ac:dyDescent="0.2">
      <c r="B4415" s="1"/>
    </row>
    <row r="4416" spans="2:2" x14ac:dyDescent="0.2">
      <c r="B4416" s="1"/>
    </row>
    <row r="4417" spans="2:2" x14ac:dyDescent="0.2">
      <c r="B4417" s="1"/>
    </row>
    <row r="4418" spans="2:2" x14ac:dyDescent="0.2">
      <c r="B4418" s="1"/>
    </row>
    <row r="4419" spans="2:2" x14ac:dyDescent="0.2">
      <c r="B4419" s="1"/>
    </row>
    <row r="4420" spans="2:2" x14ac:dyDescent="0.2">
      <c r="B4420" s="1"/>
    </row>
    <row r="4421" spans="2:2" x14ac:dyDescent="0.2">
      <c r="B4421" s="1"/>
    </row>
    <row r="4422" spans="2:2" x14ac:dyDescent="0.2">
      <c r="B4422" s="1"/>
    </row>
    <row r="4423" spans="2:2" x14ac:dyDescent="0.2">
      <c r="B4423" s="1"/>
    </row>
    <row r="4424" spans="2:2" x14ac:dyDescent="0.2">
      <c r="B4424" s="1"/>
    </row>
    <row r="4425" spans="2:2" x14ac:dyDescent="0.2">
      <c r="B4425" s="1"/>
    </row>
    <row r="4426" spans="2:2" x14ac:dyDescent="0.2">
      <c r="B4426" s="1"/>
    </row>
    <row r="4427" spans="2:2" x14ac:dyDescent="0.2">
      <c r="B4427" s="1"/>
    </row>
    <row r="4428" spans="2:2" x14ac:dyDescent="0.2">
      <c r="B4428" s="1"/>
    </row>
    <row r="4429" spans="2:2" x14ac:dyDescent="0.2">
      <c r="B4429" s="1"/>
    </row>
    <row r="4430" spans="2:2" x14ac:dyDescent="0.2">
      <c r="B4430" s="1"/>
    </row>
    <row r="4431" spans="2:2" x14ac:dyDescent="0.2">
      <c r="B4431" s="1"/>
    </row>
    <row r="4432" spans="2:2" x14ac:dyDescent="0.2">
      <c r="B4432" s="1"/>
    </row>
    <row r="4433" spans="2:2" x14ac:dyDescent="0.2">
      <c r="B4433" s="1"/>
    </row>
    <row r="4434" spans="2:2" x14ac:dyDescent="0.2">
      <c r="B4434" s="1"/>
    </row>
    <row r="4435" spans="2:2" x14ac:dyDescent="0.2">
      <c r="B4435" s="1"/>
    </row>
    <row r="4436" spans="2:2" x14ac:dyDescent="0.2">
      <c r="B4436" s="1"/>
    </row>
    <row r="4437" spans="2:2" x14ac:dyDescent="0.2">
      <c r="B4437" s="1"/>
    </row>
    <row r="4438" spans="2:2" x14ac:dyDescent="0.2">
      <c r="B4438" s="1"/>
    </row>
    <row r="4439" spans="2:2" x14ac:dyDescent="0.2">
      <c r="B4439" s="1"/>
    </row>
    <row r="4440" spans="2:2" x14ac:dyDescent="0.2">
      <c r="B4440" s="1"/>
    </row>
    <row r="4441" spans="2:2" x14ac:dyDescent="0.2">
      <c r="B4441" s="1"/>
    </row>
    <row r="4442" spans="2:2" x14ac:dyDescent="0.2">
      <c r="B4442" s="1"/>
    </row>
    <row r="4443" spans="2:2" x14ac:dyDescent="0.2">
      <c r="B4443" s="1"/>
    </row>
    <row r="4444" spans="2:2" x14ac:dyDescent="0.2">
      <c r="B4444" s="1"/>
    </row>
    <row r="4445" spans="2:2" x14ac:dyDescent="0.2">
      <c r="B4445" s="1"/>
    </row>
    <row r="4446" spans="2:2" x14ac:dyDescent="0.2">
      <c r="B4446" s="1"/>
    </row>
    <row r="4447" spans="2:2" x14ac:dyDescent="0.2">
      <c r="B4447" s="1"/>
    </row>
    <row r="4448" spans="2:2" x14ac:dyDescent="0.2">
      <c r="B4448" s="1"/>
    </row>
    <row r="4449" spans="2:2" x14ac:dyDescent="0.2">
      <c r="B4449" s="1"/>
    </row>
    <row r="4450" spans="2:2" x14ac:dyDescent="0.2">
      <c r="B4450" s="1"/>
    </row>
    <row r="4451" spans="2:2" x14ac:dyDescent="0.2">
      <c r="B4451" s="1"/>
    </row>
    <row r="4452" spans="2:2" x14ac:dyDescent="0.2">
      <c r="B4452" s="1"/>
    </row>
    <row r="4453" spans="2:2" x14ac:dyDescent="0.2">
      <c r="B4453" s="1"/>
    </row>
    <row r="4454" spans="2:2" x14ac:dyDescent="0.2">
      <c r="B4454" s="1"/>
    </row>
    <row r="4455" spans="2:2" x14ac:dyDescent="0.2">
      <c r="B4455" s="1"/>
    </row>
    <row r="4456" spans="2:2" x14ac:dyDescent="0.2">
      <c r="B4456" s="1"/>
    </row>
    <row r="4457" spans="2:2" x14ac:dyDescent="0.2">
      <c r="B4457" s="1"/>
    </row>
    <row r="4458" spans="2:2" x14ac:dyDescent="0.2">
      <c r="B4458" s="1"/>
    </row>
    <row r="4459" spans="2:2" x14ac:dyDescent="0.2">
      <c r="B4459" s="1"/>
    </row>
    <row r="4460" spans="2:2" x14ac:dyDescent="0.2">
      <c r="B4460" s="1"/>
    </row>
    <row r="4461" spans="2:2" x14ac:dyDescent="0.2">
      <c r="B4461" s="1"/>
    </row>
    <row r="4462" spans="2:2" x14ac:dyDescent="0.2">
      <c r="B4462" s="1"/>
    </row>
    <row r="4463" spans="2:2" x14ac:dyDescent="0.2">
      <c r="B4463" s="1"/>
    </row>
    <row r="4464" spans="2:2" x14ac:dyDescent="0.2">
      <c r="B4464" s="1"/>
    </row>
    <row r="4465" spans="2:2" x14ac:dyDescent="0.2">
      <c r="B4465" s="1"/>
    </row>
    <row r="4466" spans="2:2" x14ac:dyDescent="0.2">
      <c r="B4466" s="1"/>
    </row>
    <row r="4467" spans="2:2" x14ac:dyDescent="0.2">
      <c r="B4467" s="1"/>
    </row>
    <row r="4468" spans="2:2" x14ac:dyDescent="0.2">
      <c r="B4468" s="1"/>
    </row>
    <row r="4469" spans="2:2" x14ac:dyDescent="0.2">
      <c r="B4469" s="1"/>
    </row>
    <row r="4470" spans="2:2" x14ac:dyDescent="0.2">
      <c r="B4470" s="1"/>
    </row>
    <row r="4471" spans="2:2" x14ac:dyDescent="0.2">
      <c r="B4471" s="1"/>
    </row>
    <row r="4472" spans="2:2" x14ac:dyDescent="0.2">
      <c r="B4472" s="1"/>
    </row>
    <row r="4473" spans="2:2" x14ac:dyDescent="0.2">
      <c r="B4473" s="1"/>
    </row>
    <row r="4474" spans="2:2" x14ac:dyDescent="0.2">
      <c r="B4474" s="1"/>
    </row>
    <row r="4475" spans="2:2" x14ac:dyDescent="0.2">
      <c r="B4475" s="1"/>
    </row>
    <row r="4476" spans="2:2" x14ac:dyDescent="0.2">
      <c r="B4476" s="1"/>
    </row>
    <row r="4477" spans="2:2" x14ac:dyDescent="0.2">
      <c r="B4477" s="1"/>
    </row>
    <row r="4478" spans="2:2" x14ac:dyDescent="0.2">
      <c r="B4478" s="1"/>
    </row>
    <row r="4479" spans="2:2" x14ac:dyDescent="0.2">
      <c r="B4479" s="1"/>
    </row>
    <row r="4480" spans="2:2" x14ac:dyDescent="0.2">
      <c r="B4480" s="1"/>
    </row>
    <row r="4481" spans="2:2" x14ac:dyDescent="0.2">
      <c r="B4481" s="1"/>
    </row>
    <row r="4482" spans="2:2" x14ac:dyDescent="0.2">
      <c r="B4482" s="1"/>
    </row>
    <row r="4483" spans="2:2" x14ac:dyDescent="0.2">
      <c r="B4483" s="1"/>
    </row>
    <row r="4484" spans="2:2" x14ac:dyDescent="0.2">
      <c r="B4484" s="1"/>
    </row>
    <row r="4485" spans="2:2" x14ac:dyDescent="0.2">
      <c r="B4485" s="1"/>
    </row>
    <row r="4486" spans="2:2" x14ac:dyDescent="0.2">
      <c r="B4486" s="1"/>
    </row>
    <row r="4487" spans="2:2" x14ac:dyDescent="0.2">
      <c r="B4487" s="1"/>
    </row>
    <row r="4488" spans="2:2" x14ac:dyDescent="0.2">
      <c r="B4488" s="1"/>
    </row>
    <row r="4489" spans="2:2" x14ac:dyDescent="0.2">
      <c r="B4489" s="1"/>
    </row>
    <row r="4490" spans="2:2" x14ac:dyDescent="0.2">
      <c r="B4490" s="1"/>
    </row>
    <row r="4491" spans="2:2" x14ac:dyDescent="0.2">
      <c r="B4491" s="1"/>
    </row>
    <row r="4492" spans="2:2" x14ac:dyDescent="0.2">
      <c r="B4492" s="1"/>
    </row>
    <row r="4493" spans="2:2" x14ac:dyDescent="0.2">
      <c r="B4493" s="1"/>
    </row>
    <row r="4494" spans="2:2" x14ac:dyDescent="0.2">
      <c r="B4494" s="1"/>
    </row>
    <row r="4495" spans="2:2" x14ac:dyDescent="0.2">
      <c r="B4495" s="1"/>
    </row>
    <row r="4496" spans="2:2" x14ac:dyDescent="0.2">
      <c r="B4496" s="1"/>
    </row>
    <row r="4497" spans="2:2" x14ac:dyDescent="0.2">
      <c r="B4497" s="1"/>
    </row>
    <row r="4498" spans="2:2" x14ac:dyDescent="0.2">
      <c r="B4498" s="1"/>
    </row>
    <row r="4499" spans="2:2" x14ac:dyDescent="0.2">
      <c r="B4499" s="1"/>
    </row>
    <row r="4500" spans="2:2" x14ac:dyDescent="0.2">
      <c r="B4500" s="1"/>
    </row>
    <row r="4501" spans="2:2" x14ac:dyDescent="0.2">
      <c r="B4501" s="1"/>
    </row>
    <row r="4502" spans="2:2" x14ac:dyDescent="0.2">
      <c r="B4502" s="1"/>
    </row>
    <row r="4503" spans="2:2" x14ac:dyDescent="0.2">
      <c r="B4503" s="1"/>
    </row>
    <row r="4504" spans="2:2" x14ac:dyDescent="0.2">
      <c r="B4504" s="1"/>
    </row>
    <row r="4505" spans="2:2" x14ac:dyDescent="0.2">
      <c r="B4505" s="1"/>
    </row>
    <row r="4506" spans="2:2" x14ac:dyDescent="0.2">
      <c r="B4506" s="1"/>
    </row>
    <row r="4507" spans="2:2" x14ac:dyDescent="0.2">
      <c r="B4507" s="1"/>
    </row>
    <row r="4508" spans="2:2" x14ac:dyDescent="0.2">
      <c r="B4508" s="1"/>
    </row>
    <row r="4509" spans="2:2" x14ac:dyDescent="0.2">
      <c r="B4509" s="1"/>
    </row>
    <row r="4510" spans="2:2" x14ac:dyDescent="0.2">
      <c r="B4510" s="1"/>
    </row>
    <row r="4511" spans="2:2" x14ac:dyDescent="0.2">
      <c r="B4511" s="1"/>
    </row>
    <row r="4512" spans="2:2" x14ac:dyDescent="0.2">
      <c r="B4512" s="1"/>
    </row>
    <row r="4513" spans="2:2" x14ac:dyDescent="0.2">
      <c r="B4513" s="1"/>
    </row>
    <row r="4514" spans="2:2" x14ac:dyDescent="0.2">
      <c r="B4514" s="1"/>
    </row>
    <row r="4515" spans="2:2" x14ac:dyDescent="0.2">
      <c r="B4515" s="1"/>
    </row>
    <row r="4516" spans="2:2" x14ac:dyDescent="0.2">
      <c r="B4516" s="1"/>
    </row>
    <row r="4517" spans="2:2" x14ac:dyDescent="0.2">
      <c r="B4517" s="1"/>
    </row>
    <row r="4518" spans="2:2" x14ac:dyDescent="0.2">
      <c r="B4518" s="1"/>
    </row>
    <row r="4519" spans="2:2" x14ac:dyDescent="0.2">
      <c r="B4519" s="1"/>
    </row>
    <row r="4520" spans="2:2" x14ac:dyDescent="0.2">
      <c r="B4520" s="1"/>
    </row>
    <row r="4521" spans="2:2" x14ac:dyDescent="0.2">
      <c r="B4521" s="1"/>
    </row>
    <row r="4522" spans="2:2" x14ac:dyDescent="0.2">
      <c r="B4522" s="1"/>
    </row>
    <row r="4523" spans="2:2" x14ac:dyDescent="0.2">
      <c r="B4523" s="1"/>
    </row>
    <row r="4524" spans="2:2" x14ac:dyDescent="0.2">
      <c r="B4524" s="1"/>
    </row>
    <row r="4525" spans="2:2" x14ac:dyDescent="0.2">
      <c r="B4525" s="1"/>
    </row>
    <row r="4526" spans="2:2" x14ac:dyDescent="0.2">
      <c r="B4526" s="1"/>
    </row>
    <row r="4527" spans="2:2" x14ac:dyDescent="0.2">
      <c r="B4527" s="1"/>
    </row>
    <row r="4528" spans="2:2" x14ac:dyDescent="0.2">
      <c r="B4528" s="1"/>
    </row>
    <row r="4529" spans="2:2" x14ac:dyDescent="0.2">
      <c r="B4529" s="1"/>
    </row>
    <row r="4530" spans="2:2" x14ac:dyDescent="0.2">
      <c r="B4530" s="1"/>
    </row>
    <row r="4531" spans="2:2" x14ac:dyDescent="0.2">
      <c r="B4531" s="1"/>
    </row>
    <row r="4532" spans="2:2" x14ac:dyDescent="0.2">
      <c r="B4532" s="1"/>
    </row>
    <row r="4533" spans="2:2" x14ac:dyDescent="0.2">
      <c r="B4533" s="1"/>
    </row>
    <row r="4534" spans="2:2" x14ac:dyDescent="0.2">
      <c r="B4534" s="1"/>
    </row>
    <row r="4535" spans="2:2" x14ac:dyDescent="0.2">
      <c r="B4535" s="1"/>
    </row>
    <row r="4536" spans="2:2" x14ac:dyDescent="0.2">
      <c r="B4536" s="1"/>
    </row>
    <row r="4537" spans="2:2" x14ac:dyDescent="0.2">
      <c r="B4537" s="1"/>
    </row>
    <row r="4538" spans="2:2" x14ac:dyDescent="0.2">
      <c r="B4538" s="1"/>
    </row>
    <row r="4539" spans="2:2" x14ac:dyDescent="0.2">
      <c r="B4539" s="1"/>
    </row>
    <row r="4540" spans="2:2" x14ac:dyDescent="0.2">
      <c r="B4540" s="1"/>
    </row>
    <row r="4541" spans="2:2" x14ac:dyDescent="0.2">
      <c r="B4541" s="1"/>
    </row>
    <row r="4542" spans="2:2" x14ac:dyDescent="0.2">
      <c r="B4542" s="1"/>
    </row>
    <row r="4543" spans="2:2" x14ac:dyDescent="0.2">
      <c r="B4543" s="1"/>
    </row>
    <row r="4544" spans="2:2" x14ac:dyDescent="0.2">
      <c r="B4544" s="1"/>
    </row>
    <row r="4545" spans="2:2" x14ac:dyDescent="0.2">
      <c r="B4545" s="1"/>
    </row>
    <row r="4546" spans="2:2" x14ac:dyDescent="0.2">
      <c r="B4546" s="1"/>
    </row>
    <row r="4547" spans="2:2" x14ac:dyDescent="0.2">
      <c r="B4547" s="1"/>
    </row>
    <row r="4548" spans="2:2" x14ac:dyDescent="0.2">
      <c r="B4548" s="1"/>
    </row>
    <row r="4549" spans="2:2" x14ac:dyDescent="0.2">
      <c r="B4549" s="1"/>
    </row>
    <row r="4550" spans="2:2" x14ac:dyDescent="0.2">
      <c r="B4550" s="1"/>
    </row>
    <row r="4551" spans="2:2" x14ac:dyDescent="0.2">
      <c r="B4551" s="1"/>
    </row>
    <row r="4552" spans="2:2" x14ac:dyDescent="0.2">
      <c r="B4552" s="1"/>
    </row>
    <row r="4553" spans="2:2" x14ac:dyDescent="0.2">
      <c r="B4553" s="1"/>
    </row>
    <row r="4554" spans="2:2" x14ac:dyDescent="0.2">
      <c r="B4554" s="1"/>
    </row>
    <row r="4555" spans="2:2" x14ac:dyDescent="0.2">
      <c r="B4555" s="1"/>
    </row>
    <row r="4556" spans="2:2" x14ac:dyDescent="0.2">
      <c r="B4556" s="1"/>
    </row>
    <row r="4557" spans="2:2" x14ac:dyDescent="0.2">
      <c r="B4557" s="1"/>
    </row>
    <row r="4558" spans="2:2" x14ac:dyDescent="0.2">
      <c r="B4558" s="1"/>
    </row>
    <row r="4559" spans="2:2" x14ac:dyDescent="0.2">
      <c r="B4559" s="1"/>
    </row>
    <row r="4560" spans="2:2" x14ac:dyDescent="0.2">
      <c r="B4560" s="1"/>
    </row>
    <row r="4561" spans="2:2" x14ac:dyDescent="0.2">
      <c r="B4561" s="1"/>
    </row>
    <row r="4562" spans="2:2" x14ac:dyDescent="0.2">
      <c r="B4562" s="1"/>
    </row>
    <row r="4563" spans="2:2" x14ac:dyDescent="0.2">
      <c r="B4563" s="1"/>
    </row>
    <row r="4564" spans="2:2" x14ac:dyDescent="0.2">
      <c r="B4564" s="1"/>
    </row>
    <row r="4565" spans="2:2" x14ac:dyDescent="0.2">
      <c r="B4565" s="1"/>
    </row>
    <row r="4566" spans="2:2" x14ac:dyDescent="0.2">
      <c r="B4566" s="1"/>
    </row>
    <row r="4567" spans="2:2" x14ac:dyDescent="0.2">
      <c r="B4567" s="1"/>
    </row>
    <row r="4568" spans="2:2" x14ac:dyDescent="0.2">
      <c r="B4568" s="1"/>
    </row>
    <row r="4569" spans="2:2" x14ac:dyDescent="0.2">
      <c r="B4569" s="1"/>
    </row>
    <row r="4570" spans="2:2" x14ac:dyDescent="0.2">
      <c r="B4570" s="1"/>
    </row>
    <row r="4571" spans="2:2" x14ac:dyDescent="0.2">
      <c r="B4571" s="1"/>
    </row>
    <row r="4572" spans="2:2" x14ac:dyDescent="0.2">
      <c r="B4572" s="1"/>
    </row>
    <row r="4573" spans="2:2" x14ac:dyDescent="0.2">
      <c r="B4573" s="1"/>
    </row>
    <row r="4574" spans="2:2" x14ac:dyDescent="0.2">
      <c r="B4574" s="1"/>
    </row>
    <row r="4575" spans="2:2" x14ac:dyDescent="0.2">
      <c r="B4575" s="1"/>
    </row>
    <row r="4576" spans="2:2" x14ac:dyDescent="0.2">
      <c r="B4576" s="1"/>
    </row>
    <row r="4577" spans="2:2" x14ac:dyDescent="0.2">
      <c r="B4577" s="1"/>
    </row>
    <row r="4578" spans="2:2" x14ac:dyDescent="0.2">
      <c r="B4578" s="1"/>
    </row>
    <row r="4579" spans="2:2" x14ac:dyDescent="0.2">
      <c r="B4579" s="1"/>
    </row>
    <row r="4580" spans="2:2" x14ac:dyDescent="0.2">
      <c r="B4580" s="1"/>
    </row>
    <row r="4581" spans="2:2" x14ac:dyDescent="0.2">
      <c r="B4581" s="1"/>
    </row>
    <row r="4582" spans="2:2" x14ac:dyDescent="0.2">
      <c r="B4582" s="1"/>
    </row>
    <row r="4583" spans="2:2" x14ac:dyDescent="0.2">
      <c r="B4583" s="1"/>
    </row>
    <row r="4584" spans="2:2" x14ac:dyDescent="0.2">
      <c r="B4584" s="1"/>
    </row>
    <row r="4585" spans="2:2" x14ac:dyDescent="0.2">
      <c r="B4585" s="1"/>
    </row>
    <row r="4586" spans="2:2" x14ac:dyDescent="0.2">
      <c r="B4586" s="1"/>
    </row>
    <row r="4587" spans="2:2" x14ac:dyDescent="0.2">
      <c r="B4587" s="1"/>
    </row>
    <row r="4588" spans="2:2" x14ac:dyDescent="0.2">
      <c r="B4588" s="1"/>
    </row>
    <row r="4589" spans="2:2" x14ac:dyDescent="0.2">
      <c r="B4589" s="1"/>
    </row>
    <row r="4590" spans="2:2" x14ac:dyDescent="0.2">
      <c r="B4590" s="1"/>
    </row>
    <row r="4591" spans="2:2" x14ac:dyDescent="0.2">
      <c r="B4591" s="1"/>
    </row>
    <row r="4592" spans="2:2" x14ac:dyDescent="0.2">
      <c r="B4592" s="1"/>
    </row>
    <row r="4593" spans="2:2" x14ac:dyDescent="0.2">
      <c r="B4593" s="1"/>
    </row>
    <row r="4594" spans="2:2" x14ac:dyDescent="0.2">
      <c r="B4594" s="1"/>
    </row>
    <row r="4595" spans="2:2" x14ac:dyDescent="0.2">
      <c r="B4595" s="1"/>
    </row>
    <row r="4596" spans="2:2" x14ac:dyDescent="0.2">
      <c r="B4596" s="1"/>
    </row>
    <row r="4597" spans="2:2" x14ac:dyDescent="0.2">
      <c r="B4597" s="1"/>
    </row>
    <row r="4598" spans="2:2" x14ac:dyDescent="0.2">
      <c r="B4598" s="1"/>
    </row>
    <row r="4599" spans="2:2" x14ac:dyDescent="0.2">
      <c r="B4599" s="1"/>
    </row>
    <row r="4600" spans="2:2" x14ac:dyDescent="0.2">
      <c r="B4600" s="1"/>
    </row>
    <row r="4601" spans="2:2" x14ac:dyDescent="0.2">
      <c r="B4601" s="1"/>
    </row>
    <row r="4602" spans="2:2" x14ac:dyDescent="0.2">
      <c r="B4602" s="1"/>
    </row>
    <row r="4603" spans="2:2" x14ac:dyDescent="0.2">
      <c r="B4603" s="1"/>
    </row>
    <row r="4604" spans="2:2" x14ac:dyDescent="0.2">
      <c r="B4604" s="1"/>
    </row>
    <row r="4605" spans="2:2" x14ac:dyDescent="0.2">
      <c r="B4605" s="1"/>
    </row>
    <row r="4606" spans="2:2" x14ac:dyDescent="0.2">
      <c r="B4606" s="1"/>
    </row>
    <row r="4607" spans="2:2" x14ac:dyDescent="0.2">
      <c r="B4607" s="1"/>
    </row>
    <row r="4608" spans="2:2" x14ac:dyDescent="0.2">
      <c r="B4608" s="1"/>
    </row>
    <row r="4609" spans="2:2" x14ac:dyDescent="0.2">
      <c r="B4609" s="1"/>
    </row>
    <row r="4610" spans="2:2" x14ac:dyDescent="0.2">
      <c r="B4610" s="1"/>
    </row>
    <row r="4611" spans="2:2" x14ac:dyDescent="0.2">
      <c r="B4611" s="1"/>
    </row>
    <row r="4612" spans="2:2" x14ac:dyDescent="0.2">
      <c r="B4612" s="1"/>
    </row>
    <row r="4613" spans="2:2" x14ac:dyDescent="0.2">
      <c r="B4613" s="1"/>
    </row>
    <row r="4614" spans="2:2" x14ac:dyDescent="0.2">
      <c r="B4614" s="1"/>
    </row>
    <row r="4615" spans="2:2" x14ac:dyDescent="0.2">
      <c r="B4615" s="1"/>
    </row>
    <row r="4616" spans="2:2" x14ac:dyDescent="0.2">
      <c r="B4616" s="1"/>
    </row>
    <row r="4617" spans="2:2" x14ac:dyDescent="0.2">
      <c r="B4617" s="1"/>
    </row>
    <row r="4618" spans="2:2" x14ac:dyDescent="0.2">
      <c r="B4618" s="1"/>
    </row>
    <row r="4619" spans="2:2" x14ac:dyDescent="0.2">
      <c r="B4619" s="1"/>
    </row>
    <row r="4620" spans="2:2" x14ac:dyDescent="0.2">
      <c r="B4620" s="1"/>
    </row>
    <row r="4621" spans="2:2" x14ac:dyDescent="0.2">
      <c r="B4621" s="1"/>
    </row>
    <row r="4622" spans="2:2" x14ac:dyDescent="0.2">
      <c r="B4622" s="1"/>
    </row>
    <row r="4623" spans="2:2" x14ac:dyDescent="0.2">
      <c r="B4623" s="1"/>
    </row>
    <row r="4624" spans="2:2" x14ac:dyDescent="0.2">
      <c r="B4624" s="1"/>
    </row>
    <row r="4625" spans="2:2" x14ac:dyDescent="0.2">
      <c r="B4625" s="1"/>
    </row>
    <row r="4626" spans="2:2" x14ac:dyDescent="0.2">
      <c r="B4626" s="1"/>
    </row>
    <row r="4627" spans="2:2" x14ac:dyDescent="0.2">
      <c r="B4627" s="1"/>
    </row>
    <row r="4628" spans="2:2" x14ac:dyDescent="0.2">
      <c r="B4628" s="1"/>
    </row>
    <row r="4629" spans="2:2" x14ac:dyDescent="0.2">
      <c r="B4629" s="1"/>
    </row>
    <row r="4630" spans="2:2" x14ac:dyDescent="0.2">
      <c r="B4630" s="1"/>
    </row>
    <row r="4631" spans="2:2" x14ac:dyDescent="0.2">
      <c r="B4631" s="1"/>
    </row>
    <row r="4632" spans="2:2" x14ac:dyDescent="0.2">
      <c r="B4632" s="1"/>
    </row>
    <row r="4633" spans="2:2" x14ac:dyDescent="0.2">
      <c r="B4633" s="1"/>
    </row>
    <row r="4634" spans="2:2" x14ac:dyDescent="0.2">
      <c r="B4634" s="1"/>
    </row>
    <row r="4635" spans="2:2" x14ac:dyDescent="0.2">
      <c r="B4635" s="1"/>
    </row>
    <row r="4636" spans="2:2" x14ac:dyDescent="0.2">
      <c r="B4636" s="1"/>
    </row>
    <row r="4637" spans="2:2" x14ac:dyDescent="0.2">
      <c r="B4637" s="1"/>
    </row>
    <row r="4638" spans="2:2" x14ac:dyDescent="0.2">
      <c r="B4638" s="1"/>
    </row>
    <row r="4639" spans="2:2" x14ac:dyDescent="0.2">
      <c r="B4639" s="1"/>
    </row>
    <row r="4640" spans="2:2" x14ac:dyDescent="0.2">
      <c r="B4640" s="1"/>
    </row>
    <row r="4641" spans="2:2" x14ac:dyDescent="0.2">
      <c r="B4641" s="1"/>
    </row>
    <row r="4642" spans="2:2" x14ac:dyDescent="0.2">
      <c r="B4642" s="1"/>
    </row>
    <row r="4643" spans="2:2" x14ac:dyDescent="0.2">
      <c r="B4643" s="1"/>
    </row>
    <row r="4644" spans="2:2" x14ac:dyDescent="0.2">
      <c r="B4644" s="1"/>
    </row>
    <row r="4645" spans="2:2" x14ac:dyDescent="0.2">
      <c r="B4645" s="1"/>
    </row>
    <row r="4646" spans="2:2" x14ac:dyDescent="0.2">
      <c r="B4646" s="1"/>
    </row>
    <row r="4647" spans="2:2" x14ac:dyDescent="0.2">
      <c r="B4647" s="1"/>
    </row>
    <row r="4648" spans="2:2" x14ac:dyDescent="0.2">
      <c r="B4648" s="1"/>
    </row>
    <row r="4649" spans="2:2" x14ac:dyDescent="0.2">
      <c r="B4649" s="1"/>
    </row>
    <row r="4650" spans="2:2" x14ac:dyDescent="0.2">
      <c r="B4650" s="1"/>
    </row>
    <row r="4651" spans="2:2" x14ac:dyDescent="0.2">
      <c r="B4651" s="1"/>
    </row>
    <row r="4652" spans="2:2" x14ac:dyDescent="0.2">
      <c r="B4652" s="1"/>
    </row>
    <row r="4653" spans="2:2" x14ac:dyDescent="0.2">
      <c r="B4653" s="1"/>
    </row>
    <row r="4654" spans="2:2" x14ac:dyDescent="0.2">
      <c r="B4654" s="1"/>
    </row>
    <row r="4655" spans="2:2" x14ac:dyDescent="0.2">
      <c r="B4655" s="1"/>
    </row>
    <row r="4656" spans="2:2" x14ac:dyDescent="0.2">
      <c r="B4656" s="1"/>
    </row>
    <row r="4657" spans="2:2" x14ac:dyDescent="0.2">
      <c r="B4657" s="1"/>
    </row>
    <row r="4658" spans="2:2" x14ac:dyDescent="0.2">
      <c r="B4658" s="1"/>
    </row>
    <row r="4659" spans="2:2" x14ac:dyDescent="0.2">
      <c r="B4659" s="1"/>
    </row>
    <row r="4660" spans="2:2" x14ac:dyDescent="0.2">
      <c r="B4660" s="1"/>
    </row>
    <row r="4661" spans="2:2" x14ac:dyDescent="0.2">
      <c r="B4661" s="1"/>
    </row>
    <row r="4662" spans="2:2" x14ac:dyDescent="0.2">
      <c r="B4662" s="1"/>
    </row>
    <row r="4663" spans="2:2" x14ac:dyDescent="0.2">
      <c r="B4663" s="1"/>
    </row>
    <row r="4664" spans="2:2" x14ac:dyDescent="0.2">
      <c r="B4664" s="1"/>
    </row>
    <row r="4665" spans="2:2" x14ac:dyDescent="0.2">
      <c r="B4665" s="1"/>
    </row>
    <row r="4666" spans="2:2" x14ac:dyDescent="0.2">
      <c r="B4666" s="1"/>
    </row>
    <row r="4667" spans="2:2" x14ac:dyDescent="0.2">
      <c r="B4667" s="1"/>
    </row>
    <row r="4668" spans="2:2" x14ac:dyDescent="0.2">
      <c r="B4668" s="1"/>
    </row>
    <row r="4669" spans="2:2" x14ac:dyDescent="0.2">
      <c r="B4669" s="1"/>
    </row>
    <row r="4670" spans="2:2" x14ac:dyDescent="0.2">
      <c r="B4670" s="1"/>
    </row>
    <row r="4671" spans="2:2" x14ac:dyDescent="0.2">
      <c r="B4671" s="1"/>
    </row>
    <row r="4672" spans="2:2" x14ac:dyDescent="0.2">
      <c r="B4672" s="1"/>
    </row>
    <row r="4673" spans="2:2" x14ac:dyDescent="0.2">
      <c r="B4673" s="1"/>
    </row>
    <row r="4674" spans="2:2" x14ac:dyDescent="0.2">
      <c r="B4674" s="1"/>
    </row>
    <row r="4675" spans="2:2" x14ac:dyDescent="0.2">
      <c r="B4675" s="1"/>
    </row>
    <row r="4676" spans="2:2" x14ac:dyDescent="0.2">
      <c r="B4676" s="1"/>
    </row>
    <row r="4677" spans="2:2" x14ac:dyDescent="0.2">
      <c r="B4677" s="1"/>
    </row>
    <row r="4678" spans="2:2" x14ac:dyDescent="0.2">
      <c r="B4678" s="1"/>
    </row>
    <row r="4679" spans="2:2" x14ac:dyDescent="0.2">
      <c r="B4679" s="1"/>
    </row>
    <row r="4680" spans="2:2" x14ac:dyDescent="0.2">
      <c r="B4680" s="1"/>
    </row>
    <row r="4681" spans="2:2" x14ac:dyDescent="0.2">
      <c r="B4681" s="1"/>
    </row>
    <row r="4682" spans="2:2" x14ac:dyDescent="0.2">
      <c r="B4682" s="1"/>
    </row>
    <row r="4683" spans="2:2" x14ac:dyDescent="0.2">
      <c r="B4683" s="1"/>
    </row>
    <row r="4684" spans="2:2" x14ac:dyDescent="0.2">
      <c r="B4684" s="1"/>
    </row>
    <row r="4685" spans="2:2" x14ac:dyDescent="0.2">
      <c r="B4685" s="1"/>
    </row>
    <row r="4686" spans="2:2" x14ac:dyDescent="0.2">
      <c r="B4686" s="1"/>
    </row>
    <row r="4687" spans="2:2" x14ac:dyDescent="0.2">
      <c r="B4687" s="1"/>
    </row>
    <row r="4688" spans="2:2" x14ac:dyDescent="0.2">
      <c r="B4688" s="1"/>
    </row>
    <row r="4689" spans="2:2" x14ac:dyDescent="0.2">
      <c r="B4689" s="1"/>
    </row>
    <row r="4690" spans="2:2" x14ac:dyDescent="0.2">
      <c r="B4690" s="1"/>
    </row>
    <row r="4691" spans="2:2" x14ac:dyDescent="0.2">
      <c r="B4691" s="1"/>
    </row>
    <row r="4692" spans="2:2" x14ac:dyDescent="0.2">
      <c r="B4692" s="1"/>
    </row>
    <row r="4693" spans="2:2" x14ac:dyDescent="0.2">
      <c r="B4693" s="1"/>
    </row>
    <row r="4694" spans="2:2" x14ac:dyDescent="0.2">
      <c r="B4694" s="1"/>
    </row>
    <row r="4695" spans="2:2" x14ac:dyDescent="0.2">
      <c r="B4695" s="1"/>
    </row>
    <row r="4696" spans="2:2" x14ac:dyDescent="0.2">
      <c r="B4696" s="1"/>
    </row>
    <row r="4697" spans="2:2" x14ac:dyDescent="0.2">
      <c r="B4697" s="1"/>
    </row>
    <row r="4698" spans="2:2" x14ac:dyDescent="0.2">
      <c r="B4698" s="1"/>
    </row>
    <row r="4699" spans="2:2" x14ac:dyDescent="0.2">
      <c r="B4699" s="1"/>
    </row>
    <row r="4700" spans="2:2" x14ac:dyDescent="0.2">
      <c r="B4700" s="1"/>
    </row>
    <row r="4701" spans="2:2" x14ac:dyDescent="0.2">
      <c r="B4701" s="1"/>
    </row>
    <row r="4702" spans="2:2" x14ac:dyDescent="0.2">
      <c r="B4702" s="1"/>
    </row>
    <row r="4703" spans="2:2" x14ac:dyDescent="0.2">
      <c r="B4703" s="1"/>
    </row>
    <row r="4704" spans="2:2" x14ac:dyDescent="0.2">
      <c r="B4704" s="1"/>
    </row>
    <row r="4705" spans="2:2" x14ac:dyDescent="0.2">
      <c r="B4705" s="1"/>
    </row>
    <row r="4706" spans="2:2" x14ac:dyDescent="0.2">
      <c r="B4706" s="1"/>
    </row>
    <row r="4707" spans="2:2" x14ac:dyDescent="0.2">
      <c r="B4707" s="1"/>
    </row>
    <row r="4708" spans="2:2" x14ac:dyDescent="0.2">
      <c r="B4708" s="1"/>
    </row>
    <row r="4709" spans="2:2" x14ac:dyDescent="0.2">
      <c r="B4709" s="1"/>
    </row>
    <row r="4710" spans="2:2" x14ac:dyDescent="0.2">
      <c r="B4710" s="1"/>
    </row>
    <row r="4711" spans="2:2" x14ac:dyDescent="0.2">
      <c r="B4711" s="1"/>
    </row>
    <row r="4712" spans="2:2" x14ac:dyDescent="0.2">
      <c r="B4712" s="1"/>
    </row>
    <row r="4713" spans="2:2" x14ac:dyDescent="0.2">
      <c r="B4713" s="1"/>
    </row>
    <row r="4714" spans="2:2" x14ac:dyDescent="0.2">
      <c r="B4714" s="1"/>
    </row>
    <row r="4715" spans="2:2" x14ac:dyDescent="0.2">
      <c r="B4715" s="1"/>
    </row>
    <row r="4716" spans="2:2" x14ac:dyDescent="0.2">
      <c r="B4716" s="1"/>
    </row>
    <row r="4717" spans="2:2" x14ac:dyDescent="0.2">
      <c r="B4717" s="1"/>
    </row>
    <row r="4718" spans="2:2" x14ac:dyDescent="0.2">
      <c r="B4718" s="1"/>
    </row>
    <row r="4719" spans="2:2" x14ac:dyDescent="0.2">
      <c r="B4719" s="1"/>
    </row>
    <row r="4720" spans="2:2" x14ac:dyDescent="0.2">
      <c r="B4720" s="1"/>
    </row>
    <row r="4721" spans="2:2" x14ac:dyDescent="0.2">
      <c r="B4721" s="1"/>
    </row>
    <row r="4722" spans="2:2" x14ac:dyDescent="0.2">
      <c r="B4722" s="1"/>
    </row>
    <row r="4723" spans="2:2" x14ac:dyDescent="0.2">
      <c r="B4723" s="1"/>
    </row>
    <row r="4724" spans="2:2" x14ac:dyDescent="0.2">
      <c r="B4724" s="1"/>
    </row>
    <row r="4725" spans="2:2" x14ac:dyDescent="0.2">
      <c r="B4725" s="1"/>
    </row>
    <row r="4726" spans="2:2" x14ac:dyDescent="0.2">
      <c r="B4726" s="1"/>
    </row>
    <row r="4727" spans="2:2" x14ac:dyDescent="0.2">
      <c r="B4727" s="1"/>
    </row>
    <row r="4728" spans="2:2" x14ac:dyDescent="0.2">
      <c r="B4728" s="1"/>
    </row>
    <row r="4729" spans="2:2" x14ac:dyDescent="0.2">
      <c r="B4729" s="1"/>
    </row>
    <row r="4730" spans="2:2" x14ac:dyDescent="0.2">
      <c r="B4730" s="1"/>
    </row>
    <row r="4731" spans="2:2" x14ac:dyDescent="0.2">
      <c r="B4731" s="1"/>
    </row>
    <row r="4732" spans="2:2" x14ac:dyDescent="0.2">
      <c r="B4732" s="1"/>
    </row>
    <row r="4733" spans="2:2" x14ac:dyDescent="0.2">
      <c r="B4733" s="1"/>
    </row>
    <row r="4734" spans="2:2" x14ac:dyDescent="0.2">
      <c r="B4734" s="1"/>
    </row>
    <row r="4735" spans="2:2" x14ac:dyDescent="0.2">
      <c r="B4735" s="1"/>
    </row>
    <row r="4736" spans="2:2" x14ac:dyDescent="0.2">
      <c r="B4736" s="1"/>
    </row>
    <row r="4737" spans="2:2" x14ac:dyDescent="0.2">
      <c r="B4737" s="1"/>
    </row>
    <row r="4738" spans="2:2" x14ac:dyDescent="0.2">
      <c r="B4738" s="1"/>
    </row>
    <row r="4739" spans="2:2" x14ac:dyDescent="0.2">
      <c r="B4739" s="1"/>
    </row>
    <row r="4740" spans="2:2" x14ac:dyDescent="0.2">
      <c r="B4740" s="1"/>
    </row>
    <row r="4741" spans="2:2" x14ac:dyDescent="0.2">
      <c r="B4741" s="1"/>
    </row>
    <row r="4742" spans="2:2" x14ac:dyDescent="0.2">
      <c r="B4742" s="1"/>
    </row>
    <row r="4743" spans="2:2" x14ac:dyDescent="0.2">
      <c r="B4743" s="1"/>
    </row>
    <row r="4744" spans="2:2" x14ac:dyDescent="0.2">
      <c r="B4744" s="1"/>
    </row>
    <row r="4745" spans="2:2" x14ac:dyDescent="0.2">
      <c r="B4745" s="1"/>
    </row>
    <row r="4746" spans="2:2" x14ac:dyDescent="0.2">
      <c r="B4746" s="1"/>
    </row>
    <row r="4747" spans="2:2" x14ac:dyDescent="0.2">
      <c r="B4747" s="1"/>
    </row>
    <row r="4748" spans="2:2" x14ac:dyDescent="0.2">
      <c r="B4748" s="1"/>
    </row>
    <row r="4749" spans="2:2" x14ac:dyDescent="0.2">
      <c r="B4749" s="1"/>
    </row>
    <row r="4750" spans="2:2" x14ac:dyDescent="0.2">
      <c r="B4750" s="1"/>
    </row>
    <row r="4751" spans="2:2" x14ac:dyDescent="0.2">
      <c r="B4751" s="1"/>
    </row>
    <row r="4752" spans="2:2" x14ac:dyDescent="0.2">
      <c r="B4752" s="1"/>
    </row>
    <row r="4753" spans="2:2" x14ac:dyDescent="0.2">
      <c r="B4753" s="1"/>
    </row>
    <row r="4754" spans="2:2" x14ac:dyDescent="0.2">
      <c r="B4754" s="1"/>
    </row>
    <row r="4755" spans="2:2" x14ac:dyDescent="0.2">
      <c r="B4755" s="1"/>
    </row>
    <row r="4756" spans="2:2" x14ac:dyDescent="0.2">
      <c r="B4756" s="1"/>
    </row>
    <row r="4757" spans="2:2" x14ac:dyDescent="0.2">
      <c r="B4757" s="1"/>
    </row>
    <row r="4758" spans="2:2" x14ac:dyDescent="0.2">
      <c r="B4758" s="1"/>
    </row>
    <row r="4759" spans="2:2" x14ac:dyDescent="0.2">
      <c r="B4759" s="1"/>
    </row>
    <row r="4760" spans="2:2" x14ac:dyDescent="0.2">
      <c r="B4760" s="1"/>
    </row>
    <row r="4761" spans="2:2" x14ac:dyDescent="0.2">
      <c r="B4761" s="1"/>
    </row>
    <row r="4762" spans="2:2" x14ac:dyDescent="0.2">
      <c r="B4762" s="1"/>
    </row>
    <row r="4763" spans="2:2" x14ac:dyDescent="0.2">
      <c r="B4763" s="1"/>
    </row>
    <row r="4764" spans="2:2" x14ac:dyDescent="0.2">
      <c r="B4764" s="1"/>
    </row>
    <row r="4765" spans="2:2" x14ac:dyDescent="0.2">
      <c r="B4765" s="1"/>
    </row>
    <row r="4766" spans="2:2" x14ac:dyDescent="0.2">
      <c r="B4766" s="1"/>
    </row>
    <row r="4767" spans="2:2" x14ac:dyDescent="0.2">
      <c r="B4767" s="1"/>
    </row>
    <row r="4768" spans="2:2" x14ac:dyDescent="0.2">
      <c r="B4768" s="1"/>
    </row>
    <row r="4769" spans="2:2" x14ac:dyDescent="0.2">
      <c r="B4769" s="1"/>
    </row>
    <row r="4770" spans="2:2" x14ac:dyDescent="0.2">
      <c r="B4770" s="1"/>
    </row>
    <row r="4771" spans="2:2" x14ac:dyDescent="0.2">
      <c r="B4771" s="1"/>
    </row>
    <row r="4772" spans="2:2" x14ac:dyDescent="0.2">
      <c r="B4772" s="1"/>
    </row>
    <row r="4773" spans="2:2" x14ac:dyDescent="0.2">
      <c r="B4773" s="1"/>
    </row>
    <row r="4774" spans="2:2" x14ac:dyDescent="0.2">
      <c r="B4774" s="1"/>
    </row>
    <row r="4775" spans="2:2" x14ac:dyDescent="0.2">
      <c r="B4775" s="1"/>
    </row>
    <row r="4776" spans="2:2" x14ac:dyDescent="0.2">
      <c r="B4776" s="1"/>
    </row>
    <row r="4777" spans="2:2" x14ac:dyDescent="0.2">
      <c r="B4777" s="1"/>
    </row>
    <row r="4778" spans="2:2" x14ac:dyDescent="0.2">
      <c r="B4778" s="1"/>
    </row>
    <row r="4779" spans="2:2" x14ac:dyDescent="0.2">
      <c r="B4779" s="1"/>
    </row>
    <row r="4780" spans="2:2" x14ac:dyDescent="0.2">
      <c r="B4780" s="1"/>
    </row>
    <row r="4781" spans="2:2" x14ac:dyDescent="0.2">
      <c r="B4781" s="1"/>
    </row>
    <row r="4782" spans="2:2" x14ac:dyDescent="0.2">
      <c r="B4782" s="1"/>
    </row>
    <row r="4783" spans="2:2" x14ac:dyDescent="0.2">
      <c r="B4783" s="1"/>
    </row>
    <row r="4784" spans="2:2" x14ac:dyDescent="0.2">
      <c r="B4784" s="1"/>
    </row>
    <row r="4785" spans="2:2" x14ac:dyDescent="0.2">
      <c r="B4785" s="1"/>
    </row>
    <row r="4786" spans="2:2" x14ac:dyDescent="0.2">
      <c r="B4786" s="1"/>
    </row>
    <row r="4787" spans="2:2" x14ac:dyDescent="0.2">
      <c r="B4787" s="1"/>
    </row>
    <row r="4788" spans="2:2" x14ac:dyDescent="0.2">
      <c r="B4788" s="1"/>
    </row>
    <row r="4789" spans="2:2" x14ac:dyDescent="0.2">
      <c r="B4789" s="1"/>
    </row>
    <row r="4790" spans="2:2" x14ac:dyDescent="0.2">
      <c r="B4790" s="1"/>
    </row>
    <row r="4791" spans="2:2" x14ac:dyDescent="0.2">
      <c r="B4791" s="1"/>
    </row>
    <row r="4792" spans="2:2" x14ac:dyDescent="0.2">
      <c r="B4792" s="1"/>
    </row>
    <row r="4793" spans="2:2" x14ac:dyDescent="0.2">
      <c r="B4793" s="1"/>
    </row>
    <row r="4794" spans="2:2" x14ac:dyDescent="0.2">
      <c r="B4794" s="1"/>
    </row>
    <row r="4795" spans="2:2" x14ac:dyDescent="0.2">
      <c r="B4795" s="1"/>
    </row>
    <row r="4796" spans="2:2" x14ac:dyDescent="0.2">
      <c r="B4796" s="1"/>
    </row>
    <row r="4797" spans="2:2" x14ac:dyDescent="0.2">
      <c r="B4797" s="1"/>
    </row>
    <row r="4798" spans="2:2" x14ac:dyDescent="0.2">
      <c r="B4798" s="1"/>
    </row>
    <row r="4799" spans="2:2" x14ac:dyDescent="0.2">
      <c r="B4799" s="1"/>
    </row>
    <row r="4800" spans="2:2" x14ac:dyDescent="0.2">
      <c r="B4800" s="1"/>
    </row>
    <row r="4801" spans="2:2" x14ac:dyDescent="0.2">
      <c r="B4801" s="1"/>
    </row>
    <row r="4802" spans="2:2" x14ac:dyDescent="0.2">
      <c r="B4802" s="1"/>
    </row>
    <row r="4803" spans="2:2" x14ac:dyDescent="0.2">
      <c r="B4803" s="1"/>
    </row>
    <row r="4804" spans="2:2" x14ac:dyDescent="0.2">
      <c r="B4804" s="1"/>
    </row>
    <row r="4805" spans="2:2" x14ac:dyDescent="0.2">
      <c r="B4805" s="1"/>
    </row>
    <row r="4806" spans="2:2" x14ac:dyDescent="0.2">
      <c r="B4806" s="1"/>
    </row>
    <row r="4807" spans="2:2" x14ac:dyDescent="0.2">
      <c r="B4807" s="1"/>
    </row>
    <row r="4808" spans="2:2" x14ac:dyDescent="0.2">
      <c r="B4808" s="1"/>
    </row>
    <row r="4809" spans="2:2" x14ac:dyDescent="0.2">
      <c r="B4809" s="1"/>
    </row>
    <row r="4810" spans="2:2" x14ac:dyDescent="0.2">
      <c r="B4810" s="1"/>
    </row>
    <row r="4811" spans="2:2" x14ac:dyDescent="0.2">
      <c r="B4811" s="1"/>
    </row>
    <row r="4812" spans="2:2" x14ac:dyDescent="0.2">
      <c r="B4812" s="1"/>
    </row>
    <row r="4813" spans="2:2" x14ac:dyDescent="0.2">
      <c r="B4813" s="1"/>
    </row>
    <row r="4814" spans="2:2" x14ac:dyDescent="0.2">
      <c r="B4814" s="1"/>
    </row>
    <row r="4815" spans="2:2" x14ac:dyDescent="0.2">
      <c r="B4815" s="1"/>
    </row>
    <row r="4816" spans="2:2" x14ac:dyDescent="0.2">
      <c r="B4816" s="1"/>
    </row>
    <row r="4817" spans="2:2" x14ac:dyDescent="0.2">
      <c r="B4817" s="1"/>
    </row>
    <row r="4818" spans="2:2" x14ac:dyDescent="0.2">
      <c r="B4818" s="1"/>
    </row>
    <row r="4819" spans="2:2" x14ac:dyDescent="0.2">
      <c r="B4819" s="1"/>
    </row>
    <row r="4820" spans="2:2" x14ac:dyDescent="0.2">
      <c r="B4820" s="1"/>
    </row>
    <row r="4821" spans="2:2" x14ac:dyDescent="0.2">
      <c r="B4821" s="1"/>
    </row>
    <row r="4822" spans="2:2" x14ac:dyDescent="0.2">
      <c r="B4822" s="1"/>
    </row>
    <row r="4823" spans="2:2" x14ac:dyDescent="0.2">
      <c r="B4823" s="1"/>
    </row>
    <row r="4824" spans="2:2" x14ac:dyDescent="0.2">
      <c r="B4824" s="1"/>
    </row>
    <row r="4825" spans="2:2" x14ac:dyDescent="0.2">
      <c r="B4825" s="1"/>
    </row>
    <row r="4826" spans="2:2" x14ac:dyDescent="0.2">
      <c r="B4826" s="1"/>
    </row>
    <row r="4827" spans="2:2" x14ac:dyDescent="0.2">
      <c r="B4827" s="1"/>
    </row>
    <row r="4828" spans="2:2" x14ac:dyDescent="0.2">
      <c r="B4828" s="1"/>
    </row>
    <row r="4829" spans="2:2" x14ac:dyDescent="0.2">
      <c r="B4829" s="1"/>
    </row>
    <row r="4830" spans="2:2" x14ac:dyDescent="0.2">
      <c r="B4830" s="1"/>
    </row>
    <row r="4831" spans="2:2" x14ac:dyDescent="0.2">
      <c r="B4831" s="1"/>
    </row>
    <row r="4832" spans="2:2" x14ac:dyDescent="0.2">
      <c r="B4832" s="1"/>
    </row>
    <row r="4833" spans="2:2" x14ac:dyDescent="0.2">
      <c r="B4833" s="1"/>
    </row>
    <row r="4834" spans="2:2" x14ac:dyDescent="0.2">
      <c r="B4834" s="1"/>
    </row>
    <row r="4835" spans="2:2" x14ac:dyDescent="0.2">
      <c r="B4835" s="1"/>
    </row>
    <row r="4836" spans="2:2" x14ac:dyDescent="0.2">
      <c r="B4836" s="1"/>
    </row>
    <row r="4837" spans="2:2" x14ac:dyDescent="0.2">
      <c r="B4837" s="1"/>
    </row>
    <row r="4838" spans="2:2" x14ac:dyDescent="0.2">
      <c r="B4838" s="1"/>
    </row>
    <row r="4839" spans="2:2" x14ac:dyDescent="0.2">
      <c r="B4839" s="1"/>
    </row>
    <row r="4840" spans="2:2" x14ac:dyDescent="0.2">
      <c r="B4840" s="1"/>
    </row>
    <row r="4841" spans="2:2" x14ac:dyDescent="0.2">
      <c r="B4841" s="1"/>
    </row>
    <row r="4842" spans="2:2" x14ac:dyDescent="0.2">
      <c r="B4842" s="1"/>
    </row>
    <row r="4843" spans="2:2" x14ac:dyDescent="0.2">
      <c r="B4843" s="1"/>
    </row>
    <row r="4844" spans="2:2" x14ac:dyDescent="0.2">
      <c r="B4844" s="1"/>
    </row>
    <row r="4845" spans="2:2" x14ac:dyDescent="0.2">
      <c r="B4845" s="1"/>
    </row>
    <row r="4846" spans="2:2" x14ac:dyDescent="0.2">
      <c r="B4846" s="1"/>
    </row>
    <row r="4847" spans="2:2" x14ac:dyDescent="0.2">
      <c r="B4847" s="1"/>
    </row>
    <row r="4848" spans="2:2" x14ac:dyDescent="0.2">
      <c r="B4848" s="1"/>
    </row>
    <row r="4849" spans="2:2" x14ac:dyDescent="0.2">
      <c r="B4849" s="1"/>
    </row>
    <row r="4850" spans="2:2" x14ac:dyDescent="0.2">
      <c r="B4850" s="1"/>
    </row>
    <row r="4851" spans="2:2" x14ac:dyDescent="0.2">
      <c r="B4851" s="1"/>
    </row>
    <row r="4852" spans="2:2" x14ac:dyDescent="0.2">
      <c r="B4852" s="1"/>
    </row>
    <row r="4853" spans="2:2" x14ac:dyDescent="0.2">
      <c r="B4853" s="1"/>
    </row>
    <row r="4854" spans="2:2" x14ac:dyDescent="0.2">
      <c r="B4854" s="1"/>
    </row>
    <row r="4855" spans="2:2" x14ac:dyDescent="0.2">
      <c r="B4855" s="1"/>
    </row>
    <row r="4856" spans="2:2" x14ac:dyDescent="0.2">
      <c r="B4856" s="1"/>
    </row>
    <row r="4857" spans="2:2" x14ac:dyDescent="0.2">
      <c r="B4857" s="1"/>
    </row>
    <row r="4858" spans="2:2" x14ac:dyDescent="0.2">
      <c r="B4858" s="1"/>
    </row>
    <row r="4859" spans="2:2" x14ac:dyDescent="0.2">
      <c r="B4859" s="1"/>
    </row>
    <row r="4860" spans="2:2" x14ac:dyDescent="0.2">
      <c r="B4860" s="1"/>
    </row>
    <row r="4861" spans="2:2" x14ac:dyDescent="0.2">
      <c r="B4861" s="1"/>
    </row>
    <row r="4862" spans="2:2" x14ac:dyDescent="0.2">
      <c r="B4862" s="1"/>
    </row>
    <row r="4863" spans="2:2" x14ac:dyDescent="0.2">
      <c r="B4863" s="1"/>
    </row>
    <row r="4864" spans="2:2" x14ac:dyDescent="0.2">
      <c r="B4864" s="1"/>
    </row>
    <row r="4865" spans="2:2" x14ac:dyDescent="0.2">
      <c r="B4865" s="1"/>
    </row>
    <row r="4866" spans="2:2" x14ac:dyDescent="0.2">
      <c r="B4866" s="1"/>
    </row>
    <row r="4867" spans="2:2" x14ac:dyDescent="0.2">
      <c r="B4867" s="1"/>
    </row>
    <row r="4868" spans="2:2" x14ac:dyDescent="0.2">
      <c r="B4868" s="1"/>
    </row>
    <row r="4869" spans="2:2" x14ac:dyDescent="0.2">
      <c r="B4869" s="1"/>
    </row>
    <row r="4870" spans="2:2" x14ac:dyDescent="0.2">
      <c r="B4870" s="1"/>
    </row>
    <row r="4871" spans="2:2" x14ac:dyDescent="0.2">
      <c r="B4871" s="1"/>
    </row>
    <row r="4872" spans="2:2" x14ac:dyDescent="0.2">
      <c r="B4872" s="1"/>
    </row>
    <row r="4873" spans="2:2" x14ac:dyDescent="0.2">
      <c r="B4873" s="1"/>
    </row>
    <row r="4874" spans="2:2" x14ac:dyDescent="0.2">
      <c r="B4874" s="1"/>
    </row>
    <row r="4875" spans="2:2" x14ac:dyDescent="0.2">
      <c r="B4875" s="1"/>
    </row>
    <row r="4876" spans="2:2" x14ac:dyDescent="0.2">
      <c r="B4876" s="1"/>
    </row>
    <row r="4877" spans="2:2" x14ac:dyDescent="0.2">
      <c r="B4877" s="1"/>
    </row>
    <row r="4878" spans="2:2" x14ac:dyDescent="0.2">
      <c r="B4878" s="1"/>
    </row>
    <row r="4879" spans="2:2" x14ac:dyDescent="0.2">
      <c r="B4879" s="1"/>
    </row>
    <row r="4880" spans="2:2" x14ac:dyDescent="0.2">
      <c r="B4880" s="1"/>
    </row>
    <row r="4881" spans="2:2" x14ac:dyDescent="0.2">
      <c r="B4881" s="1"/>
    </row>
    <row r="4882" spans="2:2" x14ac:dyDescent="0.2">
      <c r="B4882" s="1"/>
    </row>
    <row r="4883" spans="2:2" x14ac:dyDescent="0.2">
      <c r="B4883" s="1"/>
    </row>
    <row r="4884" spans="2:2" x14ac:dyDescent="0.2">
      <c r="B4884" s="1"/>
    </row>
    <row r="4885" spans="2:2" x14ac:dyDescent="0.2">
      <c r="B4885" s="1"/>
    </row>
    <row r="4886" spans="2:2" x14ac:dyDescent="0.2">
      <c r="B4886" s="1"/>
    </row>
    <row r="4887" spans="2:2" x14ac:dyDescent="0.2">
      <c r="B4887" s="1"/>
    </row>
    <row r="4888" spans="2:2" x14ac:dyDescent="0.2">
      <c r="B4888" s="1"/>
    </row>
    <row r="4889" spans="2:2" x14ac:dyDescent="0.2">
      <c r="B4889" s="1"/>
    </row>
    <row r="4890" spans="2:2" x14ac:dyDescent="0.2">
      <c r="B4890" s="1"/>
    </row>
    <row r="4891" spans="2:2" x14ac:dyDescent="0.2">
      <c r="B4891" s="1"/>
    </row>
    <row r="4892" spans="2:2" x14ac:dyDescent="0.2">
      <c r="B4892" s="1"/>
    </row>
    <row r="4893" spans="2:2" x14ac:dyDescent="0.2">
      <c r="B4893" s="1"/>
    </row>
    <row r="4894" spans="2:2" x14ac:dyDescent="0.2">
      <c r="B4894" s="1"/>
    </row>
    <row r="4895" spans="2:2" x14ac:dyDescent="0.2">
      <c r="B4895" s="1"/>
    </row>
    <row r="4896" spans="2:2" x14ac:dyDescent="0.2">
      <c r="B4896" s="1"/>
    </row>
    <row r="4897" spans="2:2" x14ac:dyDescent="0.2">
      <c r="B4897" s="1"/>
    </row>
    <row r="4898" spans="2:2" x14ac:dyDescent="0.2">
      <c r="B4898" s="1"/>
    </row>
    <row r="4899" spans="2:2" x14ac:dyDescent="0.2">
      <c r="B4899" s="1"/>
    </row>
    <row r="4900" spans="2:2" x14ac:dyDescent="0.2">
      <c r="B4900" s="1"/>
    </row>
    <row r="4901" spans="2:2" x14ac:dyDescent="0.2">
      <c r="B4901" s="1"/>
    </row>
    <row r="4902" spans="2:2" x14ac:dyDescent="0.2">
      <c r="B4902" s="1"/>
    </row>
    <row r="4903" spans="2:2" x14ac:dyDescent="0.2">
      <c r="B4903" s="1"/>
    </row>
    <row r="4904" spans="2:2" x14ac:dyDescent="0.2">
      <c r="B4904" s="1"/>
    </row>
    <row r="4905" spans="2:2" x14ac:dyDescent="0.2">
      <c r="B4905" s="1"/>
    </row>
    <row r="4906" spans="2:2" x14ac:dyDescent="0.2">
      <c r="B4906" s="1"/>
    </row>
    <row r="4907" spans="2:2" x14ac:dyDescent="0.2">
      <c r="B4907" s="1"/>
    </row>
    <row r="4908" spans="2:2" x14ac:dyDescent="0.2">
      <c r="B4908" s="1"/>
    </row>
    <row r="4909" spans="2:2" x14ac:dyDescent="0.2">
      <c r="B4909" s="1"/>
    </row>
    <row r="4910" spans="2:2" x14ac:dyDescent="0.2">
      <c r="B4910" s="1"/>
    </row>
    <row r="4911" spans="2:2" x14ac:dyDescent="0.2">
      <c r="B4911" s="1"/>
    </row>
    <row r="4912" spans="2:2" x14ac:dyDescent="0.2">
      <c r="B4912" s="1"/>
    </row>
    <row r="4913" spans="2:2" x14ac:dyDescent="0.2">
      <c r="B4913" s="1"/>
    </row>
    <row r="4914" spans="2:2" x14ac:dyDescent="0.2">
      <c r="B4914" s="1"/>
    </row>
    <row r="4915" spans="2:2" x14ac:dyDescent="0.2">
      <c r="B4915" s="1"/>
    </row>
    <row r="4916" spans="2:2" x14ac:dyDescent="0.2">
      <c r="B4916" s="1"/>
    </row>
    <row r="4917" spans="2:2" x14ac:dyDescent="0.2">
      <c r="B4917" s="1"/>
    </row>
    <row r="4918" spans="2:2" x14ac:dyDescent="0.2">
      <c r="B4918" s="1"/>
    </row>
    <row r="4919" spans="2:2" x14ac:dyDescent="0.2">
      <c r="B4919" s="1"/>
    </row>
    <row r="4920" spans="2:2" x14ac:dyDescent="0.2">
      <c r="B4920" s="1"/>
    </row>
    <row r="4921" spans="2:2" x14ac:dyDescent="0.2">
      <c r="B4921" s="1"/>
    </row>
    <row r="4922" spans="2:2" x14ac:dyDescent="0.2">
      <c r="B4922" s="1"/>
    </row>
    <row r="4923" spans="2:2" x14ac:dyDescent="0.2">
      <c r="B4923" s="1"/>
    </row>
    <row r="4924" spans="2:2" x14ac:dyDescent="0.2">
      <c r="B4924" s="1"/>
    </row>
    <row r="4925" spans="2:2" x14ac:dyDescent="0.2">
      <c r="B4925" s="1"/>
    </row>
    <row r="4926" spans="2:2" x14ac:dyDescent="0.2">
      <c r="B4926" s="1"/>
    </row>
    <row r="4927" spans="2:2" x14ac:dyDescent="0.2">
      <c r="B4927" s="1"/>
    </row>
    <row r="4928" spans="2:2" x14ac:dyDescent="0.2">
      <c r="B4928" s="1"/>
    </row>
    <row r="4929" spans="2:2" x14ac:dyDescent="0.2">
      <c r="B4929" s="1"/>
    </row>
    <row r="4930" spans="2:2" x14ac:dyDescent="0.2">
      <c r="B4930" s="1"/>
    </row>
    <row r="4931" spans="2:2" x14ac:dyDescent="0.2">
      <c r="B4931" s="1"/>
    </row>
    <row r="4932" spans="2:2" x14ac:dyDescent="0.2">
      <c r="B4932" s="1"/>
    </row>
    <row r="4933" spans="2:2" x14ac:dyDescent="0.2">
      <c r="B4933" s="1"/>
    </row>
    <row r="4934" spans="2:2" x14ac:dyDescent="0.2">
      <c r="B4934" s="1"/>
    </row>
    <row r="4935" spans="2:2" x14ac:dyDescent="0.2">
      <c r="B4935" s="1"/>
    </row>
    <row r="4936" spans="2:2" x14ac:dyDescent="0.2">
      <c r="B4936" s="1"/>
    </row>
    <row r="4937" spans="2:2" x14ac:dyDescent="0.2">
      <c r="B4937" s="1"/>
    </row>
    <row r="4938" spans="2:2" x14ac:dyDescent="0.2">
      <c r="B4938" s="1"/>
    </row>
    <row r="4939" spans="2:2" x14ac:dyDescent="0.2">
      <c r="B4939" s="1"/>
    </row>
    <row r="4940" spans="2:2" x14ac:dyDescent="0.2">
      <c r="B4940" s="1"/>
    </row>
    <row r="4941" spans="2:2" x14ac:dyDescent="0.2">
      <c r="B4941" s="1"/>
    </row>
    <row r="4942" spans="2:2" x14ac:dyDescent="0.2">
      <c r="B4942" s="1"/>
    </row>
    <row r="4943" spans="2:2" x14ac:dyDescent="0.2">
      <c r="B4943" s="1"/>
    </row>
    <row r="4944" spans="2:2" x14ac:dyDescent="0.2">
      <c r="B4944" s="1"/>
    </row>
    <row r="4945" spans="2:2" x14ac:dyDescent="0.2">
      <c r="B4945" s="1"/>
    </row>
    <row r="4946" spans="2:2" x14ac:dyDescent="0.2">
      <c r="B4946" s="1"/>
    </row>
    <row r="4947" spans="2:2" x14ac:dyDescent="0.2">
      <c r="B4947" s="1"/>
    </row>
    <row r="4948" spans="2:2" x14ac:dyDescent="0.2">
      <c r="B4948" s="1"/>
    </row>
    <row r="4949" spans="2:2" x14ac:dyDescent="0.2">
      <c r="B4949" s="1"/>
    </row>
    <row r="4950" spans="2:2" x14ac:dyDescent="0.2">
      <c r="B4950" s="1"/>
    </row>
    <row r="4951" spans="2:2" x14ac:dyDescent="0.2">
      <c r="B4951" s="1"/>
    </row>
    <row r="4952" spans="2:2" x14ac:dyDescent="0.2">
      <c r="B4952" s="1"/>
    </row>
    <row r="4953" spans="2:2" x14ac:dyDescent="0.2">
      <c r="B4953" s="1"/>
    </row>
    <row r="4954" spans="2:2" x14ac:dyDescent="0.2">
      <c r="B4954" s="1"/>
    </row>
    <row r="4955" spans="2:2" x14ac:dyDescent="0.2">
      <c r="B4955" s="1"/>
    </row>
    <row r="4956" spans="2:2" x14ac:dyDescent="0.2">
      <c r="B4956" s="1"/>
    </row>
    <row r="4957" spans="2:2" x14ac:dyDescent="0.2">
      <c r="B4957" s="1"/>
    </row>
    <row r="4958" spans="2:2" x14ac:dyDescent="0.2">
      <c r="B4958" s="1"/>
    </row>
    <row r="4959" spans="2:2" x14ac:dyDescent="0.2">
      <c r="B4959" s="1"/>
    </row>
    <row r="4960" spans="2:2" x14ac:dyDescent="0.2">
      <c r="B4960" s="1"/>
    </row>
    <row r="4961" spans="2:2" x14ac:dyDescent="0.2">
      <c r="B4961" s="1"/>
    </row>
    <row r="4962" spans="2:2" x14ac:dyDescent="0.2">
      <c r="B4962" s="1"/>
    </row>
    <row r="4963" spans="2:2" x14ac:dyDescent="0.2">
      <c r="B4963" s="1"/>
    </row>
    <row r="4964" spans="2:2" x14ac:dyDescent="0.2">
      <c r="B4964" s="1"/>
    </row>
    <row r="4965" spans="2:2" x14ac:dyDescent="0.2">
      <c r="B4965" s="1"/>
    </row>
    <row r="4966" spans="2:2" x14ac:dyDescent="0.2">
      <c r="B4966" s="1"/>
    </row>
    <row r="4967" spans="2:2" x14ac:dyDescent="0.2">
      <c r="B4967" s="1"/>
    </row>
    <row r="4968" spans="2:2" x14ac:dyDescent="0.2">
      <c r="B4968" s="1"/>
    </row>
    <row r="4969" spans="2:2" x14ac:dyDescent="0.2">
      <c r="B4969" s="1"/>
    </row>
    <row r="4970" spans="2:2" x14ac:dyDescent="0.2">
      <c r="B4970" s="1"/>
    </row>
    <row r="4971" spans="2:2" x14ac:dyDescent="0.2">
      <c r="B4971" s="1"/>
    </row>
    <row r="4972" spans="2:2" x14ac:dyDescent="0.2">
      <c r="B4972" s="1"/>
    </row>
    <row r="4973" spans="2:2" x14ac:dyDescent="0.2">
      <c r="B4973" s="1"/>
    </row>
    <row r="4974" spans="2:2" x14ac:dyDescent="0.2">
      <c r="B4974" s="1"/>
    </row>
    <row r="4975" spans="2:2" x14ac:dyDescent="0.2">
      <c r="B4975" s="1"/>
    </row>
    <row r="4976" spans="2:2" x14ac:dyDescent="0.2">
      <c r="B4976" s="1"/>
    </row>
    <row r="4977" spans="2:2" x14ac:dyDescent="0.2">
      <c r="B4977" s="1"/>
    </row>
    <row r="4978" spans="2:2" x14ac:dyDescent="0.2">
      <c r="B4978" s="1"/>
    </row>
    <row r="4979" spans="2:2" x14ac:dyDescent="0.2">
      <c r="B4979" s="1"/>
    </row>
    <row r="4980" spans="2:2" x14ac:dyDescent="0.2">
      <c r="B4980" s="1"/>
    </row>
    <row r="4981" spans="2:2" x14ac:dyDescent="0.2">
      <c r="B4981" s="1"/>
    </row>
    <row r="4982" spans="2:2" x14ac:dyDescent="0.2">
      <c r="B4982" s="1"/>
    </row>
    <row r="4983" spans="2:2" x14ac:dyDescent="0.2">
      <c r="B4983" s="1"/>
    </row>
    <row r="4984" spans="2:2" x14ac:dyDescent="0.2">
      <c r="B4984" s="1"/>
    </row>
    <row r="4985" spans="2:2" x14ac:dyDescent="0.2">
      <c r="B4985" s="1"/>
    </row>
    <row r="4986" spans="2:2" x14ac:dyDescent="0.2">
      <c r="B4986" s="1"/>
    </row>
    <row r="4987" spans="2:2" x14ac:dyDescent="0.2">
      <c r="B4987" s="1"/>
    </row>
    <row r="4988" spans="2:2" x14ac:dyDescent="0.2">
      <c r="B4988" s="1"/>
    </row>
    <row r="4989" spans="2:2" x14ac:dyDescent="0.2">
      <c r="B4989" s="1"/>
    </row>
    <row r="4990" spans="2:2" x14ac:dyDescent="0.2">
      <c r="B4990" s="1"/>
    </row>
    <row r="4991" spans="2:2" x14ac:dyDescent="0.2">
      <c r="B4991" s="1"/>
    </row>
    <row r="4992" spans="2:2" x14ac:dyDescent="0.2">
      <c r="B4992" s="1"/>
    </row>
    <row r="4993" spans="2:2" x14ac:dyDescent="0.2">
      <c r="B4993" s="1"/>
    </row>
    <row r="4994" spans="2:2" x14ac:dyDescent="0.2">
      <c r="B4994" s="1"/>
    </row>
    <row r="4995" spans="2:2" x14ac:dyDescent="0.2">
      <c r="B4995" s="1"/>
    </row>
    <row r="4996" spans="2:2" x14ac:dyDescent="0.2">
      <c r="B4996" s="1"/>
    </row>
    <row r="4997" spans="2:2" x14ac:dyDescent="0.2">
      <c r="B4997" s="1"/>
    </row>
    <row r="4998" spans="2:2" x14ac:dyDescent="0.2">
      <c r="B4998" s="1"/>
    </row>
    <row r="4999" spans="2:2" x14ac:dyDescent="0.2">
      <c r="B4999" s="1"/>
    </row>
    <row r="5000" spans="2:2" x14ac:dyDescent="0.2">
      <c r="B5000" s="1"/>
    </row>
    <row r="5001" spans="2:2" x14ac:dyDescent="0.2">
      <c r="B5001" s="1"/>
    </row>
    <row r="5002" spans="2:2" x14ac:dyDescent="0.2">
      <c r="B5002" s="1"/>
    </row>
    <row r="5003" spans="2:2" x14ac:dyDescent="0.2">
      <c r="B5003" s="1"/>
    </row>
    <row r="5004" spans="2:2" x14ac:dyDescent="0.2">
      <c r="B5004" s="1"/>
    </row>
    <row r="5005" spans="2:2" x14ac:dyDescent="0.2">
      <c r="B5005" s="1"/>
    </row>
    <row r="5006" spans="2:2" x14ac:dyDescent="0.2">
      <c r="B5006" s="1"/>
    </row>
    <row r="5007" spans="2:2" x14ac:dyDescent="0.2">
      <c r="B5007" s="1"/>
    </row>
    <row r="5008" spans="2:2" x14ac:dyDescent="0.2">
      <c r="B5008" s="1"/>
    </row>
    <row r="5009" spans="2:2" x14ac:dyDescent="0.2">
      <c r="B5009" s="1"/>
    </row>
    <row r="5010" spans="2:2" x14ac:dyDescent="0.2">
      <c r="B5010" s="1"/>
    </row>
    <row r="5011" spans="2:2" x14ac:dyDescent="0.2">
      <c r="B5011" s="1"/>
    </row>
    <row r="5012" spans="2:2" x14ac:dyDescent="0.2">
      <c r="B5012" s="1"/>
    </row>
    <row r="5013" spans="2:2" x14ac:dyDescent="0.2">
      <c r="B5013" s="1"/>
    </row>
    <row r="5014" spans="2:2" x14ac:dyDescent="0.2">
      <c r="B5014" s="1"/>
    </row>
    <row r="5015" spans="2:2" x14ac:dyDescent="0.2">
      <c r="B5015" s="1"/>
    </row>
    <row r="5016" spans="2:2" x14ac:dyDescent="0.2">
      <c r="B5016" s="1"/>
    </row>
    <row r="5017" spans="2:2" x14ac:dyDescent="0.2">
      <c r="B5017" s="1"/>
    </row>
    <row r="5018" spans="2:2" x14ac:dyDescent="0.2">
      <c r="B5018" s="1"/>
    </row>
    <row r="5019" spans="2:2" x14ac:dyDescent="0.2">
      <c r="B5019" s="1"/>
    </row>
    <row r="5020" spans="2:2" x14ac:dyDescent="0.2">
      <c r="B5020" s="1"/>
    </row>
    <row r="5021" spans="2:2" x14ac:dyDescent="0.2">
      <c r="B5021" s="1"/>
    </row>
    <row r="5022" spans="2:2" x14ac:dyDescent="0.2">
      <c r="B5022" s="1"/>
    </row>
    <row r="5023" spans="2:2" x14ac:dyDescent="0.2">
      <c r="B5023" s="1"/>
    </row>
    <row r="5024" spans="2:2" x14ac:dyDescent="0.2">
      <c r="B5024" s="1"/>
    </row>
    <row r="5025" spans="2:2" x14ac:dyDescent="0.2">
      <c r="B502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034"/>
  <sheetViews>
    <sheetView topLeftCell="A30" workbookViewId="0">
      <selection activeCell="C7" sqref="C7"/>
    </sheetView>
  </sheetViews>
  <sheetFormatPr baseColWidth="10" defaultRowHeight="16" x14ac:dyDescent="0.2"/>
  <sheetData>
    <row r="2" spans="1:66" x14ac:dyDescent="0.2">
      <c r="A2">
        <v>10000</v>
      </c>
      <c r="D2" t="s">
        <v>3</v>
      </c>
    </row>
    <row r="4" spans="1:66" x14ac:dyDescent="0.2">
      <c r="A4" t="s">
        <v>1</v>
      </c>
      <c r="B4" t="s">
        <v>1</v>
      </c>
      <c r="C4" t="s">
        <v>0</v>
      </c>
      <c r="D4" t="s">
        <v>1</v>
      </c>
      <c r="E4" t="s">
        <v>1</v>
      </c>
      <c r="F4" t="s">
        <v>0</v>
      </c>
      <c r="G4" t="s">
        <v>1</v>
      </c>
      <c r="H4" t="s">
        <v>1</v>
      </c>
      <c r="I4" t="s">
        <v>0</v>
      </c>
      <c r="J4" t="s">
        <v>1</v>
      </c>
      <c r="K4" t="s">
        <v>1</v>
      </c>
      <c r="L4" t="s">
        <v>0</v>
      </c>
      <c r="M4" t="s">
        <v>1</v>
      </c>
      <c r="N4" t="s">
        <v>1</v>
      </c>
      <c r="O4" t="s">
        <v>0</v>
      </c>
      <c r="P4" t="s">
        <v>1</v>
      </c>
      <c r="Q4" t="s">
        <v>1</v>
      </c>
      <c r="R4" t="s">
        <v>0</v>
      </c>
      <c r="S4" t="s">
        <v>1</v>
      </c>
      <c r="T4" t="s">
        <v>1</v>
      </c>
      <c r="U4" t="s">
        <v>0</v>
      </c>
      <c r="V4" t="s">
        <v>1</v>
      </c>
      <c r="W4" t="s">
        <v>1</v>
      </c>
      <c r="X4" t="s">
        <v>0</v>
      </c>
      <c r="Y4" t="s">
        <v>1</v>
      </c>
      <c r="Z4" t="s">
        <v>1</v>
      </c>
      <c r="AA4" t="s">
        <v>0</v>
      </c>
      <c r="AB4" t="s">
        <v>1</v>
      </c>
      <c r="AC4" t="s">
        <v>1</v>
      </c>
      <c r="AD4" t="s">
        <v>0</v>
      </c>
      <c r="AE4" t="s">
        <v>1</v>
      </c>
      <c r="AF4" t="s">
        <v>1</v>
      </c>
      <c r="AG4" t="s">
        <v>0</v>
      </c>
      <c r="AH4" t="s">
        <v>1</v>
      </c>
      <c r="AI4" t="s">
        <v>1</v>
      </c>
      <c r="AJ4" t="s">
        <v>0</v>
      </c>
      <c r="AK4" t="s">
        <v>1</v>
      </c>
      <c r="AL4" t="s">
        <v>1</v>
      </c>
      <c r="AM4" t="s">
        <v>0</v>
      </c>
      <c r="AN4" t="s">
        <v>1</v>
      </c>
      <c r="AO4" t="s">
        <v>1</v>
      </c>
      <c r="AP4" t="s">
        <v>0</v>
      </c>
      <c r="AQ4" t="s">
        <v>1</v>
      </c>
      <c r="AR4" t="s">
        <v>1</v>
      </c>
      <c r="AS4" t="s">
        <v>0</v>
      </c>
      <c r="AT4" t="s">
        <v>1</v>
      </c>
      <c r="AU4" t="s">
        <v>1</v>
      </c>
      <c r="AV4" t="s">
        <v>0</v>
      </c>
      <c r="AW4" t="s">
        <v>1</v>
      </c>
      <c r="AX4" t="s">
        <v>1</v>
      </c>
      <c r="AY4" t="s">
        <v>0</v>
      </c>
      <c r="AZ4" t="s">
        <v>1</v>
      </c>
      <c r="BA4" t="s">
        <v>1</v>
      </c>
      <c r="BB4" t="s">
        <v>0</v>
      </c>
      <c r="BC4" t="s">
        <v>1</v>
      </c>
      <c r="BD4" t="s">
        <v>1</v>
      </c>
      <c r="BE4" t="s">
        <v>0</v>
      </c>
      <c r="BF4" t="s">
        <v>1</v>
      </c>
      <c r="BG4" t="s">
        <v>1</v>
      </c>
      <c r="BH4" t="s">
        <v>0</v>
      </c>
      <c r="BI4" t="s">
        <v>1</v>
      </c>
      <c r="BJ4" t="s">
        <v>1</v>
      </c>
      <c r="BK4" t="s">
        <v>0</v>
      </c>
      <c r="BL4" t="s">
        <v>1</v>
      </c>
      <c r="BM4" t="s">
        <v>1</v>
      </c>
      <c r="BN4" t="s">
        <v>0</v>
      </c>
    </row>
    <row r="5" spans="1:66" x14ac:dyDescent="0.2">
      <c r="A5" t="s">
        <v>5</v>
      </c>
      <c r="B5" t="s">
        <v>4</v>
      </c>
      <c r="D5" t="s">
        <v>6</v>
      </c>
      <c r="E5" t="s">
        <v>4</v>
      </c>
      <c r="G5" t="s">
        <v>2</v>
      </c>
      <c r="H5" t="s">
        <v>4</v>
      </c>
      <c r="J5" t="s">
        <v>2</v>
      </c>
      <c r="K5" t="s">
        <v>4</v>
      </c>
      <c r="M5" t="s">
        <v>2</v>
      </c>
      <c r="N5" t="s">
        <v>4</v>
      </c>
      <c r="P5" t="s">
        <v>2</v>
      </c>
      <c r="Q5" t="s">
        <v>4</v>
      </c>
      <c r="S5" t="s">
        <v>2</v>
      </c>
      <c r="T5" t="s">
        <v>4</v>
      </c>
      <c r="V5" t="s">
        <v>2</v>
      </c>
      <c r="W5" t="s">
        <v>4</v>
      </c>
      <c r="Y5" t="s">
        <v>2</v>
      </c>
      <c r="Z5" t="s">
        <v>4</v>
      </c>
      <c r="AB5" t="s">
        <v>2</v>
      </c>
      <c r="AC5" t="s">
        <v>4</v>
      </c>
      <c r="AE5" t="s">
        <v>2</v>
      </c>
      <c r="AF5" t="s">
        <v>4</v>
      </c>
      <c r="AH5" t="s">
        <v>2</v>
      </c>
      <c r="AI5" t="s">
        <v>4</v>
      </c>
      <c r="AK5" t="s">
        <v>2</v>
      </c>
      <c r="AL5" t="s">
        <v>4</v>
      </c>
      <c r="AN5" t="s">
        <v>2</v>
      </c>
      <c r="AO5" t="s">
        <v>4</v>
      </c>
      <c r="AQ5" t="s">
        <v>2</v>
      </c>
      <c r="AR5" t="s">
        <v>4</v>
      </c>
      <c r="AT5" t="s">
        <v>2</v>
      </c>
      <c r="AU5" t="s">
        <v>4</v>
      </c>
      <c r="AW5" t="s">
        <v>2</v>
      </c>
      <c r="AX5" t="s">
        <v>4</v>
      </c>
      <c r="AZ5" t="s">
        <v>2</v>
      </c>
      <c r="BA5" t="s">
        <v>4</v>
      </c>
      <c r="BC5" t="s">
        <v>2</v>
      </c>
      <c r="BD5" t="s">
        <v>4</v>
      </c>
      <c r="BF5" t="s">
        <v>2</v>
      </c>
      <c r="BG5" t="s">
        <v>4</v>
      </c>
      <c r="BI5" t="s">
        <v>2</v>
      </c>
      <c r="BJ5" t="s">
        <v>4</v>
      </c>
      <c r="BL5" t="s">
        <v>2</v>
      </c>
      <c r="BM5" t="s">
        <v>4</v>
      </c>
    </row>
    <row r="6" spans="1:66" x14ac:dyDescent="0.2">
      <c r="A6" s="1">
        <v>2.3500000000000002E-10</v>
      </c>
      <c r="B6">
        <v>1</v>
      </c>
      <c r="C6">
        <f>((B6*9970)-9870)/9870</f>
        <v>1.0131712259371834E-2</v>
      </c>
      <c r="D6" s="1">
        <v>1.0000000000000001E-9</v>
      </c>
      <c r="E6" s="2">
        <v>1.003984</v>
      </c>
      <c r="F6">
        <f>((E6*9970)-9870)/9870</f>
        <v>1.4156077001013167E-2</v>
      </c>
      <c r="G6" s="1">
        <v>2.0000000000000001E-9</v>
      </c>
      <c r="H6" s="2">
        <v>0.16115199999999999</v>
      </c>
      <c r="I6">
        <f>ABS(((H6*9970)-9870)/9870)</f>
        <v>0.83721525430597776</v>
      </c>
      <c r="J6" s="1">
        <v>3E-9</v>
      </c>
      <c r="K6" s="2">
        <v>0.155033</v>
      </c>
      <c r="L6">
        <f>-((K6*9970)-9870)/9870</f>
        <v>0.84339625025329279</v>
      </c>
      <c r="M6" s="1">
        <v>5.0000000000000001E-9</v>
      </c>
      <c r="N6" s="2">
        <v>0.58648900000000004</v>
      </c>
      <c r="O6">
        <f>-((N6*9970)-9870)/9870</f>
        <v>0.40756886220871319</v>
      </c>
      <c r="P6" s="1">
        <v>6E-9</v>
      </c>
      <c r="Q6" s="2">
        <v>0.56947499999999995</v>
      </c>
      <c r="R6">
        <f>-((Q6*9970)-9870)/9870</f>
        <v>0.42475524316109431</v>
      </c>
      <c r="S6" s="1">
        <v>6.9999999999999998E-9</v>
      </c>
      <c r="T6" s="2">
        <v>0.50434800000000002</v>
      </c>
      <c r="U6">
        <f>-((T6*9970)-9870)/9870</f>
        <v>0.49054209118541026</v>
      </c>
      <c r="V6" s="1">
        <v>1.0999999999999999E-8</v>
      </c>
      <c r="W6" s="2">
        <v>0.570407</v>
      </c>
      <c r="X6">
        <f>-((W6*9970)-9870)/9870</f>
        <v>0.42381380040526845</v>
      </c>
      <c r="Y6" s="1">
        <v>2E-8</v>
      </c>
      <c r="Z6" s="2">
        <v>0.620313</v>
      </c>
      <c r="AA6">
        <f>-((Z6*9970)-9870)/9870</f>
        <v>0.37340216717325231</v>
      </c>
      <c r="AB6" s="1">
        <v>2.9999999999999997E-8</v>
      </c>
      <c r="AC6" s="2">
        <v>1.0183660000000001</v>
      </c>
      <c r="AD6">
        <f>ABS(((AC6*9970)-9870)/9870)</f>
        <v>2.8683791286727628E-2</v>
      </c>
      <c r="AE6" s="1">
        <v>4.0000000000000001E-8</v>
      </c>
      <c r="AF6" s="2">
        <v>0.97118899999999997</v>
      </c>
      <c r="AG6">
        <f>ABS(((AF6*9970)-9870)/9870)</f>
        <v>1.8971192502532954E-2</v>
      </c>
      <c r="AH6" s="1">
        <v>4.9999999999999998E-8</v>
      </c>
      <c r="AI6" s="2">
        <v>0.97579300000000002</v>
      </c>
      <c r="AJ6">
        <f>ABS(((AI6*9970)-9870)/9870)</f>
        <v>1.4320546099290678E-2</v>
      </c>
      <c r="AK6" s="1">
        <v>5.9999999999999995E-8</v>
      </c>
      <c r="AL6" s="2">
        <v>0.96967199999999998</v>
      </c>
      <c r="AM6">
        <f>ABS(((AL6*9970)-9870)/9870)</f>
        <v>2.0503562310030435E-2</v>
      </c>
      <c r="AN6" s="1">
        <v>7.0000000000000005E-8</v>
      </c>
      <c r="AO6" s="2">
        <v>0.96914500000000003</v>
      </c>
      <c r="AP6">
        <f>ABS(((AO6*9970)-9870)/9870)</f>
        <v>2.1035901722391091E-2</v>
      </c>
      <c r="AQ6" s="1">
        <v>9.9999999999999995E-8</v>
      </c>
      <c r="AR6" s="2">
        <v>0.98061600000000004</v>
      </c>
      <c r="AS6">
        <f>ABS(((AR6*9970)-9870)/9870)</f>
        <v>9.4486808510638714E-3</v>
      </c>
      <c r="AT6" s="1">
        <v>1.9999999999999999E-7</v>
      </c>
      <c r="AU6" s="2">
        <v>1.007655</v>
      </c>
      <c r="AV6">
        <f>ABS(((AU6*9970)-9870)/9870)</f>
        <v>1.786427051671732E-2</v>
      </c>
      <c r="AW6" s="1">
        <v>2.9999999999999999E-7</v>
      </c>
      <c r="AX6" s="2">
        <v>0.98287599999999997</v>
      </c>
      <c r="AY6">
        <f>ABS(((AX6*9970)-9870)/9870)</f>
        <v>7.1657831813577277E-3</v>
      </c>
      <c r="AZ6" s="1">
        <v>3.9999999999999998E-7</v>
      </c>
      <c r="BA6" s="2">
        <v>0.99218600000000001</v>
      </c>
      <c r="BB6">
        <f>ABS(((BA6*9970)-9870)/9870)</f>
        <v>2.2385430597770461E-3</v>
      </c>
      <c r="BC6" s="1">
        <v>9.9999999999999995E-7</v>
      </c>
      <c r="BD6" s="2">
        <v>0.99519299999999999</v>
      </c>
      <c r="BE6">
        <f>ABS(((BD6*9970)-9870)/9870)</f>
        <v>5.2760091185411022E-3</v>
      </c>
      <c r="BF6" s="1">
        <v>4.6999999999999999E-6</v>
      </c>
      <c r="BG6" s="2">
        <v>0.99066600000000005</v>
      </c>
      <c r="BH6">
        <f>ABS(((BG6*9970)-9870)/9870)</f>
        <v>7.0314285714285758E-4</v>
      </c>
      <c r="BI6" s="1">
        <v>5.6999999999999996E-6</v>
      </c>
      <c r="BJ6" s="2">
        <v>0.99602900000000005</v>
      </c>
      <c r="BK6">
        <f>ABS(((BJ6*9970)-9870)/9870)</f>
        <v>6.120479229989869E-3</v>
      </c>
      <c r="BL6" s="1">
        <v>1.0000000000000001E-5</v>
      </c>
      <c r="BM6" s="2">
        <v>0.99615299999999996</v>
      </c>
      <c r="BN6">
        <f>ABS(((BM6*9970)-9870)/9870)</f>
        <v>6.2457355623099465E-3</v>
      </c>
    </row>
    <row r="7" spans="1:66" x14ac:dyDescent="0.2">
      <c r="A7" s="1">
        <v>2.3500000000000002E-10</v>
      </c>
      <c r="B7">
        <v>1.0068090000000001</v>
      </c>
      <c r="C7">
        <f t="shared" ref="C7:C18" si="0">((B7*9970)-9870)/9870</f>
        <v>1.7009699088145893E-2</v>
      </c>
      <c r="D7" s="1">
        <v>1.0000000000000001E-9</v>
      </c>
      <c r="E7" s="2">
        <v>1.00498</v>
      </c>
      <c r="F7">
        <f t="shared" ref="F7:F22" si="1">((E7*9970)-9870)/9870</f>
        <v>1.5162168186423408E-2</v>
      </c>
      <c r="G7" s="1">
        <v>2.0000000000000001E-9</v>
      </c>
      <c r="H7" s="2">
        <v>0.157248</v>
      </c>
      <c r="I7">
        <f t="shared" ref="I7:I20" si="2">ABS(((H7*9970)-9870)/9870)</f>
        <v>0.8411588085106384</v>
      </c>
      <c r="J7" s="1">
        <v>3E-9</v>
      </c>
      <c r="K7" s="2">
        <v>0.15926299999999999</v>
      </c>
      <c r="L7">
        <f t="shared" ref="L7:L23" si="3">-((K7*9970)-9870)/9870</f>
        <v>0.83912339311043571</v>
      </c>
      <c r="M7" s="1">
        <v>5.0000000000000001E-9</v>
      </c>
      <c r="N7" s="2">
        <v>0.60636800000000002</v>
      </c>
      <c r="O7">
        <f t="shared" ref="O7:O23" si="4">-((N7*9970)-9870)/9870</f>
        <v>0.38748845390070918</v>
      </c>
      <c r="P7" s="1">
        <v>6E-9</v>
      </c>
      <c r="Q7" s="2">
        <v>0.52894399999999997</v>
      </c>
      <c r="R7">
        <f t="shared" ref="R7:R31" si="5">-((Q7*9970)-9870)/9870</f>
        <v>0.46569689159067884</v>
      </c>
      <c r="S7" s="1">
        <v>6.9999999999999998E-9</v>
      </c>
      <c r="T7" s="2">
        <v>0.52131300000000003</v>
      </c>
      <c r="U7">
        <f t="shared" ref="U7:U36" si="6">-((T7*9970)-9870)/9870</f>
        <v>0.47340520668693009</v>
      </c>
      <c r="V7" s="1">
        <v>1.0999999999999999E-8</v>
      </c>
      <c r="W7" s="2">
        <v>0.52919899999999997</v>
      </c>
      <c r="X7">
        <f t="shared" ref="X7:X22" si="7">-((W7*9970)-9870)/9870</f>
        <v>0.4654393080040527</v>
      </c>
      <c r="Y7" s="1">
        <v>2E-8</v>
      </c>
      <c r="Z7" s="2">
        <v>0.61579600000000001</v>
      </c>
      <c r="AA7">
        <f t="shared" ref="AA7:AA24" si="8">-((Z7*9970)-9870)/9870</f>
        <v>0.3779649321175278</v>
      </c>
      <c r="AB7" s="1">
        <v>2.9999999999999997E-8</v>
      </c>
      <c r="AC7" s="2">
        <v>1.004799</v>
      </c>
      <c r="AD7">
        <f t="shared" ref="AD7:AD27" si="9">ABS(((AC7*9970)-9870)/9870)</f>
        <v>1.4979334346504621E-2</v>
      </c>
      <c r="AE7" s="1">
        <v>4.0000000000000001E-8</v>
      </c>
      <c r="AF7" s="2">
        <v>1.0323830000000001</v>
      </c>
      <c r="AG7">
        <f t="shared" ref="AG7:AG28" si="10">ABS(((AF7*9970)-9870)/9870)</f>
        <v>4.2842807497467071E-2</v>
      </c>
      <c r="AH7" s="1">
        <v>4.9999999999999998E-8</v>
      </c>
      <c r="AI7" s="2">
        <v>1.0003679999999999</v>
      </c>
      <c r="AJ7">
        <f t="shared" ref="AJ7:AJ29" si="11">ABS(((AI7*9970)-9870)/9870)</f>
        <v>1.0503440729483187E-2</v>
      </c>
      <c r="AK7" s="1">
        <v>5.9999999999999995E-8</v>
      </c>
      <c r="AL7" s="2">
        <v>0.961005</v>
      </c>
      <c r="AM7">
        <f t="shared" ref="AM7:AM30" si="12">ABS(((AL7*9970)-9870)/9870)</f>
        <v>2.9258373860182423E-2</v>
      </c>
      <c r="AN7" s="1">
        <v>7.0000000000000005E-8</v>
      </c>
      <c r="AO7" s="2">
        <v>0.95094599999999996</v>
      </c>
      <c r="AP7">
        <f t="shared" ref="AP7:AP26" si="13">ABS(((AO7*9970)-9870)/9870)</f>
        <v>3.9419288753799457E-2</v>
      </c>
      <c r="AQ7" s="1">
        <v>9.9999999999999995E-8</v>
      </c>
      <c r="AR7" s="2">
        <v>0.97498799999999997</v>
      </c>
      <c r="AS7">
        <f t="shared" ref="AS7:AS25" si="14">ABS(((AR7*9970)-9870)/9870)</f>
        <v>1.5133702127659656E-2</v>
      </c>
      <c r="AT7" s="1">
        <v>1.9999999999999999E-7</v>
      </c>
      <c r="AU7" s="2">
        <v>0.97412399999999999</v>
      </c>
      <c r="AV7">
        <f t="shared" ref="AV7:AV21" si="15">ABS(((AU7*9970)-9870)/9870)</f>
        <v>1.6006455927051688E-2</v>
      </c>
      <c r="AW7" s="1">
        <v>2.9999999999999999E-7</v>
      </c>
      <c r="AX7" s="2">
        <v>0.99527399999999999</v>
      </c>
      <c r="AY7">
        <f t="shared" ref="AY7:AY27" si="16">ABS(((AX7*9970)-9870)/9870)</f>
        <v>5.3578297872340129E-3</v>
      </c>
      <c r="AZ7" s="1">
        <v>3.9999999999999998E-7</v>
      </c>
      <c r="BA7" s="2">
        <v>0.98879099999999998</v>
      </c>
      <c r="BB7">
        <f t="shared" ref="BB7:BB26" si="17">ABS(((BA7*9970)-9870)/9870)</f>
        <v>1.1908541033435016E-3</v>
      </c>
      <c r="BC7" s="1">
        <v>9.9999999999999995E-7</v>
      </c>
      <c r="BD7" s="2">
        <v>0.98932299999999995</v>
      </c>
      <c r="BE7">
        <f t="shared" ref="BE7:BE23" si="18">ABS(((BD7*9970)-9870)/9870)</f>
        <v>6.5346403242160921E-4</v>
      </c>
      <c r="BF7" s="1">
        <v>4.6999999999999999E-6</v>
      </c>
      <c r="BG7" s="2">
        <v>1.0029079999999999</v>
      </c>
      <c r="BH7">
        <f t="shared" ref="BH7:BH25" si="19">ABS(((BG7*9970)-9870)/9870)</f>
        <v>1.3069175278622005E-2</v>
      </c>
      <c r="BI7" s="1">
        <v>5.6999999999999996E-6</v>
      </c>
      <c r="BJ7" s="2">
        <v>0.99949900000000003</v>
      </c>
      <c r="BK7">
        <f t="shared" ref="BK7:BK24" si="20">ABS(((BJ7*9970)-9870)/9870)</f>
        <v>9.6256362715299148E-3</v>
      </c>
      <c r="BL7" s="1">
        <v>1.0000000000000001E-5</v>
      </c>
      <c r="BM7" s="2">
        <v>0.99791099999999999</v>
      </c>
      <c r="BN7">
        <f t="shared" ref="BN7:BN29" si="21">ABS(((BM7*9970)-9870)/9870)</f>
        <v>8.0215471124619984E-3</v>
      </c>
    </row>
    <row r="8" spans="1:66" x14ac:dyDescent="0.2">
      <c r="A8" s="1">
        <v>2.3500000000000002E-10</v>
      </c>
      <c r="B8">
        <v>1.0068090000000001</v>
      </c>
      <c r="C8">
        <f t="shared" si="0"/>
        <v>1.7009699088145893E-2</v>
      </c>
      <c r="D8" s="1">
        <v>1.0000000000000001E-9</v>
      </c>
      <c r="E8" s="2">
        <v>1.002988</v>
      </c>
      <c r="F8">
        <f t="shared" si="1"/>
        <v>1.3149985815602741E-2</v>
      </c>
      <c r="G8" s="1">
        <v>2.0000000000000001E-9</v>
      </c>
      <c r="H8" s="2">
        <v>0.15793599999999999</v>
      </c>
      <c r="I8">
        <f t="shared" si="2"/>
        <v>0.84046383789260393</v>
      </c>
      <c r="J8" s="1">
        <v>3E-9</v>
      </c>
      <c r="K8" s="2">
        <v>0.15762799999999999</v>
      </c>
      <c r="L8">
        <f t="shared" si="3"/>
        <v>0.84077495845997985</v>
      </c>
      <c r="M8" s="1">
        <v>5.0000000000000001E-9</v>
      </c>
      <c r="N8" s="2">
        <v>0.55479599999999996</v>
      </c>
      <c r="O8">
        <f t="shared" si="4"/>
        <v>0.43958296656534962</v>
      </c>
      <c r="P8" s="1">
        <v>6E-9</v>
      </c>
      <c r="Q8" s="2">
        <v>0.55536700000000006</v>
      </c>
      <c r="R8">
        <f t="shared" si="5"/>
        <v>0.43900618135764941</v>
      </c>
      <c r="S8" s="1">
        <v>6.9999999999999998E-9</v>
      </c>
      <c r="T8" s="2">
        <v>0.61064700000000005</v>
      </c>
      <c r="U8">
        <f t="shared" si="6"/>
        <v>0.38316610030395137</v>
      </c>
      <c r="V8" s="1">
        <v>1.0999999999999999E-8</v>
      </c>
      <c r="W8" s="2">
        <v>0.51227800000000001</v>
      </c>
      <c r="X8">
        <f t="shared" si="7"/>
        <v>0.48253174670719357</v>
      </c>
      <c r="Y8" s="1">
        <v>2E-8</v>
      </c>
      <c r="Z8" s="2">
        <v>0.60573999999999995</v>
      </c>
      <c r="AA8">
        <f t="shared" si="8"/>
        <v>0.38812281661600811</v>
      </c>
      <c r="AB8" s="1">
        <v>2.9999999999999997E-8</v>
      </c>
      <c r="AC8" s="2">
        <v>0.99068699999999998</v>
      </c>
      <c r="AD8">
        <f t="shared" si="9"/>
        <v>7.2435562310035407E-4</v>
      </c>
      <c r="AE8" s="1">
        <v>4.0000000000000001E-8</v>
      </c>
      <c r="AF8" s="2">
        <v>1.0480389999999999</v>
      </c>
      <c r="AG8">
        <f t="shared" si="10"/>
        <v>5.8657429584599734E-2</v>
      </c>
      <c r="AH8" s="1">
        <v>4.9999999999999998E-8</v>
      </c>
      <c r="AI8" s="2">
        <v>0.99157300000000004</v>
      </c>
      <c r="AJ8">
        <f t="shared" si="11"/>
        <v>1.6193323201620586E-3</v>
      </c>
      <c r="AK8" s="1">
        <v>5.9999999999999995E-8</v>
      </c>
      <c r="AL8" s="2">
        <v>1.0033669999999999</v>
      </c>
      <c r="AM8">
        <f t="shared" si="12"/>
        <v>1.3532825734549114E-2</v>
      </c>
      <c r="AN8" s="1">
        <v>7.0000000000000005E-8</v>
      </c>
      <c r="AO8" s="2">
        <v>0.96795900000000001</v>
      </c>
      <c r="AP8">
        <f t="shared" si="13"/>
        <v>2.2233917933130603E-2</v>
      </c>
      <c r="AQ8" s="1">
        <v>9.9999999999999995E-8</v>
      </c>
      <c r="AR8" s="2">
        <v>0.99377400000000005</v>
      </c>
      <c r="AS8">
        <f t="shared" si="14"/>
        <v>3.8426322188449625E-3</v>
      </c>
      <c r="AT8" s="1">
        <v>1.9999999999999999E-7</v>
      </c>
      <c r="AU8" s="2">
        <v>0.97159700000000004</v>
      </c>
      <c r="AV8">
        <f t="shared" si="15"/>
        <v>1.8559058763931137E-2</v>
      </c>
      <c r="AW8" s="1">
        <v>2.9999999999999999E-7</v>
      </c>
      <c r="AX8" s="2">
        <v>0.99616800000000005</v>
      </c>
      <c r="AY8">
        <f t="shared" si="16"/>
        <v>6.260887537994031E-3</v>
      </c>
      <c r="AZ8" s="1">
        <v>3.9999999999999998E-7</v>
      </c>
      <c r="BA8" s="2">
        <v>1.0019670000000001</v>
      </c>
      <c r="BB8">
        <f t="shared" si="17"/>
        <v>1.2118641337386124E-2</v>
      </c>
      <c r="BC8" s="1">
        <v>9.9999999999999995E-7</v>
      </c>
      <c r="BD8" s="2">
        <v>0.98797800000000002</v>
      </c>
      <c r="BE8">
        <f t="shared" si="18"/>
        <v>2.0120911854102398E-3</v>
      </c>
      <c r="BF8" s="1">
        <v>4.6999999999999999E-6</v>
      </c>
      <c r="BG8" s="2">
        <v>0.997699</v>
      </c>
      <c r="BH8">
        <f t="shared" si="19"/>
        <v>7.8073991894630542E-3</v>
      </c>
      <c r="BI8" s="1">
        <v>5.6999999999999996E-6</v>
      </c>
      <c r="BJ8" s="2">
        <v>0.99521199999999999</v>
      </c>
      <c r="BK8">
        <f t="shared" si="20"/>
        <v>5.2952016210738818E-3</v>
      </c>
      <c r="BL8" s="1">
        <v>1.0000000000000001E-5</v>
      </c>
      <c r="BM8" s="2">
        <v>0.99798900000000001</v>
      </c>
      <c r="BN8">
        <f t="shared" si="21"/>
        <v>8.1003373860182026E-3</v>
      </c>
    </row>
    <row r="9" spans="1:66" x14ac:dyDescent="0.2">
      <c r="A9" s="1">
        <v>2.3500000000000002E-10</v>
      </c>
      <c r="B9">
        <v>1.005814</v>
      </c>
      <c r="C9">
        <f t="shared" si="0"/>
        <v>1.6004618034447825E-2</v>
      </c>
      <c r="D9" s="1">
        <v>1.0000000000000001E-9</v>
      </c>
      <c r="E9" s="2">
        <v>1.008964</v>
      </c>
      <c r="F9">
        <f t="shared" si="1"/>
        <v>1.9186532928064739E-2</v>
      </c>
      <c r="G9" s="1">
        <v>2.0000000000000001E-9</v>
      </c>
      <c r="H9" s="2">
        <v>0.16531699999999999</v>
      </c>
      <c r="I9">
        <f t="shared" si="2"/>
        <v>0.8330080557244175</v>
      </c>
      <c r="J9" s="1">
        <v>3E-9</v>
      </c>
      <c r="K9" s="2">
        <v>0.162746</v>
      </c>
      <c r="L9">
        <f t="shared" si="3"/>
        <v>0.83560510435663626</v>
      </c>
      <c r="M9" s="1">
        <v>5.0000000000000001E-9</v>
      </c>
      <c r="N9" s="2">
        <v>0.57506699999999999</v>
      </c>
      <c r="O9">
        <f t="shared" si="4"/>
        <v>0.41910658662613981</v>
      </c>
      <c r="P9" s="1">
        <v>6E-9</v>
      </c>
      <c r="Q9" s="2">
        <v>0.56393700000000002</v>
      </c>
      <c r="R9">
        <f t="shared" si="5"/>
        <v>0.43034935258358659</v>
      </c>
      <c r="S9" s="1">
        <v>6.9999999999999998E-9</v>
      </c>
      <c r="T9" s="2">
        <v>0.58591800000000005</v>
      </c>
      <c r="U9">
        <f t="shared" si="6"/>
        <v>0.40814564741641335</v>
      </c>
      <c r="V9" s="1">
        <v>1.0999999999999999E-8</v>
      </c>
      <c r="W9" s="2">
        <v>0.61171500000000001</v>
      </c>
      <c r="X9">
        <f t="shared" si="7"/>
        <v>0.38208727963525829</v>
      </c>
      <c r="Y9" s="1">
        <v>2E-8</v>
      </c>
      <c r="Z9" s="2">
        <v>0.65881199999999995</v>
      </c>
      <c r="AA9">
        <f t="shared" si="8"/>
        <v>0.33451310638297876</v>
      </c>
      <c r="AB9" s="1">
        <v>2.9999999999999997E-8</v>
      </c>
      <c r="AC9" s="2">
        <v>0.98240400000000005</v>
      </c>
      <c r="AD9">
        <f t="shared" si="9"/>
        <v>7.6425653495440209E-3</v>
      </c>
      <c r="AE9" s="1">
        <v>4.0000000000000001E-8</v>
      </c>
      <c r="AF9" s="2">
        <v>0.96886099999999997</v>
      </c>
      <c r="AG9">
        <f t="shared" si="10"/>
        <v>2.1322779128672826E-2</v>
      </c>
      <c r="AH9" s="1">
        <v>4.9999999999999998E-8</v>
      </c>
      <c r="AI9" s="2">
        <v>0.99328300000000003</v>
      </c>
      <c r="AJ9">
        <f t="shared" si="11"/>
        <v>3.3466575481257048E-3</v>
      </c>
      <c r="AK9" s="1">
        <v>5.9999999999999995E-8</v>
      </c>
      <c r="AL9" s="2">
        <v>0.99562700000000004</v>
      </c>
      <c r="AM9">
        <f t="shared" si="12"/>
        <v>5.7144062816616515E-3</v>
      </c>
      <c r="AN9" s="1">
        <v>7.0000000000000005E-8</v>
      </c>
      <c r="AO9" s="2">
        <v>0.97644200000000003</v>
      </c>
      <c r="AP9">
        <f t="shared" si="13"/>
        <v>1.3664970618034478E-2</v>
      </c>
      <c r="AQ9" s="1">
        <v>9.9999999999999995E-8</v>
      </c>
      <c r="AR9" s="2">
        <v>1.00529</v>
      </c>
      <c r="AS9">
        <f t="shared" si="14"/>
        <v>1.5475309017223878E-2</v>
      </c>
      <c r="AT9" s="1">
        <v>1.9999999999999999E-7</v>
      </c>
      <c r="AU9" s="2">
        <v>0.97693200000000002</v>
      </c>
      <c r="AV9">
        <f t="shared" si="15"/>
        <v>1.3170006079027395E-2</v>
      </c>
      <c r="AW9" s="1">
        <v>2.9999999999999999E-7</v>
      </c>
      <c r="AX9" s="2">
        <v>0.996085</v>
      </c>
      <c r="AY9">
        <f t="shared" si="16"/>
        <v>6.1770466058764031E-3</v>
      </c>
      <c r="AZ9" s="1">
        <v>3.9999999999999998E-7</v>
      </c>
      <c r="BA9" s="2">
        <v>0.99199899999999996</v>
      </c>
      <c r="BB9">
        <f t="shared" si="17"/>
        <v>2.0496484295844789E-3</v>
      </c>
      <c r="BC9" s="1">
        <v>9.9999999999999995E-7</v>
      </c>
      <c r="BD9" s="2">
        <v>0.96104100000000003</v>
      </c>
      <c r="BE9">
        <f t="shared" si="18"/>
        <v>2.9222009118541024E-2</v>
      </c>
      <c r="BF9" s="1">
        <v>4.6999999999999999E-6</v>
      </c>
      <c r="BG9" s="2">
        <v>0.99522100000000002</v>
      </c>
      <c r="BH9">
        <f t="shared" si="19"/>
        <v>5.3042928064843693E-3</v>
      </c>
      <c r="BI9" s="1">
        <v>5.6999999999999996E-6</v>
      </c>
      <c r="BJ9" s="2">
        <v>0.99828700000000004</v>
      </c>
      <c r="BK9">
        <f t="shared" si="20"/>
        <v>8.4013566362714804E-3</v>
      </c>
      <c r="BL9" s="1">
        <v>1.0000000000000001E-5</v>
      </c>
      <c r="BM9" s="2">
        <v>0.99746999999999997</v>
      </c>
      <c r="BN9">
        <f t="shared" si="21"/>
        <v>7.5760790273556788E-3</v>
      </c>
    </row>
    <row r="10" spans="1:66" x14ac:dyDescent="0.2">
      <c r="A10" s="1">
        <v>2.3500000000000002E-10</v>
      </c>
      <c r="B10">
        <v>1.007782</v>
      </c>
      <c r="C10">
        <f t="shared" si="0"/>
        <v>1.7992557244174291E-2</v>
      </c>
      <c r="D10" s="1">
        <v>1.0000000000000001E-9</v>
      </c>
      <c r="E10" s="2">
        <v>1.002982</v>
      </c>
      <c r="F10">
        <f t="shared" si="1"/>
        <v>1.3143925025329328E-2</v>
      </c>
      <c r="G10" s="1">
        <v>2.0000000000000001E-9</v>
      </c>
      <c r="H10" s="2">
        <v>0.15021200000000001</v>
      </c>
      <c r="I10">
        <f t="shared" si="2"/>
        <v>0.84826609523809526</v>
      </c>
      <c r="J10" s="1">
        <v>3E-9</v>
      </c>
      <c r="K10" s="2">
        <v>0.158387</v>
      </c>
      <c r="L10">
        <f t="shared" si="3"/>
        <v>0.84000826849037491</v>
      </c>
      <c r="M10" s="1">
        <v>5.0000000000000001E-9</v>
      </c>
      <c r="N10" s="2">
        <v>0.59911899999999996</v>
      </c>
      <c r="O10">
        <f t="shared" si="4"/>
        <v>0.39481089868287744</v>
      </c>
      <c r="P10" s="1">
        <v>6E-9</v>
      </c>
      <c r="Q10" s="2">
        <v>0.62104800000000004</v>
      </c>
      <c r="R10">
        <f t="shared" si="5"/>
        <v>0.3726597203647416</v>
      </c>
      <c r="S10" s="1">
        <v>6.9999999999999998E-9</v>
      </c>
      <c r="T10" s="2">
        <v>0.56670100000000001</v>
      </c>
      <c r="U10">
        <f t="shared" si="6"/>
        <v>0.42755734853090172</v>
      </c>
      <c r="V10" s="1">
        <v>1.0999999999999999E-8</v>
      </c>
      <c r="W10" s="2">
        <v>0.54377399999999998</v>
      </c>
      <c r="X10">
        <f t="shared" si="7"/>
        <v>0.45071663829787234</v>
      </c>
      <c r="Y10" s="1">
        <v>2E-8</v>
      </c>
      <c r="Z10" s="2">
        <v>0.64305599999999996</v>
      </c>
      <c r="AA10">
        <f t="shared" si="8"/>
        <v>0.35042874164133747</v>
      </c>
      <c r="AB10" s="1">
        <v>2.9999999999999997E-8</v>
      </c>
      <c r="AC10" s="2">
        <v>1.014637</v>
      </c>
      <c r="AD10">
        <f t="shared" si="9"/>
        <v>2.4917010131712221E-2</v>
      </c>
      <c r="AE10" s="1">
        <v>4.0000000000000001E-8</v>
      </c>
      <c r="AF10" s="2">
        <v>0.92316600000000004</v>
      </c>
      <c r="AG10">
        <f t="shared" si="10"/>
        <v>6.7480747720364775E-2</v>
      </c>
      <c r="AH10" s="1">
        <v>4.9999999999999998E-8</v>
      </c>
      <c r="AI10" s="2">
        <v>0.98555700000000002</v>
      </c>
      <c r="AJ10">
        <f t="shared" si="11"/>
        <v>4.4576200607902164E-3</v>
      </c>
      <c r="AK10" s="1">
        <v>5.9999999999999995E-8</v>
      </c>
      <c r="AL10" s="2">
        <v>0.97384099999999996</v>
      </c>
      <c r="AM10">
        <f t="shared" si="12"/>
        <v>1.6292323201621068E-2</v>
      </c>
      <c r="AN10" s="1">
        <v>7.0000000000000005E-8</v>
      </c>
      <c r="AO10" s="2">
        <v>1.0038389999999999</v>
      </c>
      <c r="AP10">
        <f t="shared" si="13"/>
        <v>1.4009607902735408E-2</v>
      </c>
      <c r="AQ10" s="1">
        <v>9.9999999999999995E-8</v>
      </c>
      <c r="AR10" s="2">
        <v>0.99753400000000003</v>
      </c>
      <c r="AS10">
        <f t="shared" si="14"/>
        <v>7.6407274569403423E-3</v>
      </c>
      <c r="AT10" s="1">
        <v>1.9999999999999999E-7</v>
      </c>
      <c r="AU10" s="2">
        <v>0.99506899999999998</v>
      </c>
      <c r="AV10">
        <f t="shared" si="15"/>
        <v>5.1507527862208399E-3</v>
      </c>
      <c r="AW10" s="1">
        <v>2.9999999999999999E-7</v>
      </c>
      <c r="AX10" s="2">
        <v>1.0097879999999999</v>
      </c>
      <c r="AY10">
        <f t="shared" si="16"/>
        <v>2.0018881458966499E-2</v>
      </c>
      <c r="AZ10" s="1">
        <v>3.9999999999999998E-7</v>
      </c>
      <c r="BA10" s="2">
        <v>0.98158100000000004</v>
      </c>
      <c r="BB10">
        <f t="shared" si="17"/>
        <v>8.4739037487334204E-3</v>
      </c>
      <c r="BC10" s="1">
        <v>9.9999999999999995E-7</v>
      </c>
      <c r="BD10" s="2">
        <v>0.96567199999999997</v>
      </c>
      <c r="BE10">
        <f t="shared" si="18"/>
        <v>2.454408915906784E-2</v>
      </c>
      <c r="BF10" s="1">
        <v>4.6999999999999999E-6</v>
      </c>
      <c r="BG10" s="2">
        <v>0.99631499999999995</v>
      </c>
      <c r="BH10">
        <f t="shared" si="19"/>
        <v>6.4093768996959528E-3</v>
      </c>
      <c r="BI10" s="1">
        <v>5.6999999999999996E-6</v>
      </c>
      <c r="BJ10" s="2">
        <v>0.99661</v>
      </c>
      <c r="BK10">
        <f t="shared" si="20"/>
        <v>6.7073657548125248E-3</v>
      </c>
      <c r="BL10" s="1">
        <v>1.0000000000000001E-5</v>
      </c>
      <c r="BM10" s="2">
        <v>0.99561299999999997</v>
      </c>
      <c r="BN10">
        <f t="shared" si="21"/>
        <v>5.7002644376899251E-3</v>
      </c>
    </row>
    <row r="11" spans="1:66" x14ac:dyDescent="0.2">
      <c r="A11" s="1">
        <v>2.3500000000000002E-10</v>
      </c>
      <c r="B11">
        <v>1.0087550000000001</v>
      </c>
      <c r="C11">
        <f t="shared" si="0"/>
        <v>1.8975415400202686E-2</v>
      </c>
      <c r="D11" s="1">
        <v>1.0000000000000001E-9</v>
      </c>
      <c r="E11" s="2">
        <v>1.007968</v>
      </c>
      <c r="F11">
        <f t="shared" si="1"/>
        <v>1.8180441742654499E-2</v>
      </c>
      <c r="G11" s="1">
        <v>2.0000000000000001E-9</v>
      </c>
      <c r="H11" s="2">
        <v>0.15914300000000001</v>
      </c>
      <c r="I11">
        <f t="shared" si="2"/>
        <v>0.83924460891590691</v>
      </c>
      <c r="J11" s="1">
        <v>3E-9</v>
      </c>
      <c r="K11" s="2">
        <v>0.149343</v>
      </c>
      <c r="L11">
        <f t="shared" si="3"/>
        <v>0.84914389969604853</v>
      </c>
      <c r="M11" s="1">
        <v>5.0000000000000001E-9</v>
      </c>
      <c r="N11" s="2">
        <v>0.61159399999999997</v>
      </c>
      <c r="O11">
        <f t="shared" si="4"/>
        <v>0.38220950557244177</v>
      </c>
      <c r="P11" s="1">
        <v>6E-9</v>
      </c>
      <c r="Q11" s="2">
        <v>0.55818500000000004</v>
      </c>
      <c r="R11">
        <f t="shared" si="5"/>
        <v>0.43615963019250248</v>
      </c>
      <c r="S11" s="1">
        <v>6.9999999999999998E-9</v>
      </c>
      <c r="T11" s="2">
        <v>0.54541399999999995</v>
      </c>
      <c r="U11">
        <f t="shared" si="6"/>
        <v>0.44906002228976699</v>
      </c>
      <c r="V11" s="1">
        <v>1.0999999999999999E-8</v>
      </c>
      <c r="W11" s="2">
        <v>0.53466800000000003</v>
      </c>
      <c r="X11">
        <f t="shared" si="7"/>
        <v>0.45991489766970611</v>
      </c>
      <c r="Y11" s="1">
        <v>2E-8</v>
      </c>
      <c r="Z11" s="2">
        <v>0.58480299999999996</v>
      </c>
      <c r="AA11">
        <f t="shared" si="8"/>
        <v>0.40927194427558261</v>
      </c>
      <c r="AB11" s="1">
        <v>2.9999999999999997E-8</v>
      </c>
      <c r="AC11" s="2">
        <v>1.025595</v>
      </c>
      <c r="AD11">
        <f t="shared" si="9"/>
        <v>3.5986033434650511E-2</v>
      </c>
      <c r="AE11" s="1">
        <v>4.0000000000000001E-8</v>
      </c>
      <c r="AF11" s="2">
        <v>0.92960900000000002</v>
      </c>
      <c r="AG11">
        <f t="shared" si="10"/>
        <v>6.097246909827754E-2</v>
      </c>
      <c r="AH11" s="1">
        <v>4.9999999999999998E-8</v>
      </c>
      <c r="AI11" s="2">
        <v>0.94934099999999999</v>
      </c>
      <c r="AJ11">
        <f t="shared" si="11"/>
        <v>4.1040550151975622E-2</v>
      </c>
      <c r="AK11" s="1">
        <v>5.9999999999999995E-8</v>
      </c>
      <c r="AL11" s="2">
        <v>0.96012399999999998</v>
      </c>
      <c r="AM11">
        <f t="shared" si="12"/>
        <v>3.0148299898682888E-2</v>
      </c>
      <c r="AN11" s="1">
        <v>7.0000000000000005E-8</v>
      </c>
      <c r="AO11" s="2">
        <v>0.99107999999999996</v>
      </c>
      <c r="AP11">
        <f t="shared" si="13"/>
        <v>1.1213373860182686E-3</v>
      </c>
      <c r="AQ11" s="1">
        <v>9.9999999999999995E-8</v>
      </c>
      <c r="AR11" s="2">
        <v>0.96050500000000005</v>
      </c>
      <c r="AS11">
        <f t="shared" si="14"/>
        <v>2.9763439716311981E-2</v>
      </c>
      <c r="AT11" s="1">
        <v>1.9999999999999999E-7</v>
      </c>
      <c r="AU11" s="2">
        <v>0.99727299999999997</v>
      </c>
      <c r="AV11">
        <f t="shared" si="15"/>
        <v>7.3770830800404495E-3</v>
      </c>
      <c r="AW11" s="1">
        <v>2.9999999999999999E-7</v>
      </c>
      <c r="AX11" s="2">
        <v>0.98189400000000004</v>
      </c>
      <c r="AY11">
        <f t="shared" si="16"/>
        <v>8.1577325227962429E-3</v>
      </c>
      <c r="AZ11" s="1">
        <v>3.9999999999999998E-7</v>
      </c>
      <c r="BA11" s="2">
        <v>0.98455599999999999</v>
      </c>
      <c r="BB11">
        <f t="shared" si="17"/>
        <v>5.4687619047618808E-3</v>
      </c>
      <c r="BC11" s="1">
        <v>9.9999999999999995E-7</v>
      </c>
      <c r="BD11" s="2">
        <v>0.99095800000000001</v>
      </c>
      <c r="BE11">
        <f t="shared" si="18"/>
        <v>9.9810131712253867E-4</v>
      </c>
      <c r="BF11" s="1">
        <v>4.6999999999999999E-6</v>
      </c>
      <c r="BG11" s="2">
        <v>0.99576600000000004</v>
      </c>
      <c r="BH11">
        <f t="shared" si="19"/>
        <v>5.8548145896656287E-3</v>
      </c>
      <c r="BI11" s="1">
        <v>5.6999999999999996E-6</v>
      </c>
      <c r="BJ11" s="2">
        <v>0.99814999999999998</v>
      </c>
      <c r="BK11">
        <f t="shared" si="20"/>
        <v>8.2629685916920364E-3</v>
      </c>
      <c r="BL11" s="1">
        <v>1.0000000000000001E-5</v>
      </c>
      <c r="BM11" s="2">
        <v>0.99418099999999998</v>
      </c>
      <c r="BN11">
        <f t="shared" si="21"/>
        <v>4.2537558257346028E-3</v>
      </c>
    </row>
    <row r="12" spans="1:66" x14ac:dyDescent="0.2">
      <c r="A12" s="1">
        <v>2.3500000000000002E-10</v>
      </c>
      <c r="B12">
        <v>1.0019400000000001</v>
      </c>
      <c r="C12">
        <f t="shared" si="0"/>
        <v>1.209136778115503E-2</v>
      </c>
      <c r="D12" s="1">
        <v>1.0000000000000001E-9</v>
      </c>
      <c r="E12" s="2">
        <v>1.0089459999999999</v>
      </c>
      <c r="F12">
        <f t="shared" si="1"/>
        <v>1.9168350557244133E-2</v>
      </c>
      <c r="G12" s="1">
        <v>2.0000000000000001E-9</v>
      </c>
      <c r="H12" s="2">
        <v>0.15917999999999999</v>
      </c>
      <c r="I12">
        <f t="shared" si="2"/>
        <v>0.83920723404255315</v>
      </c>
      <c r="J12" s="1">
        <v>3E-9</v>
      </c>
      <c r="K12" s="2">
        <v>0.149704</v>
      </c>
      <c r="L12">
        <f t="shared" si="3"/>
        <v>0.848779242147923</v>
      </c>
      <c r="M12" s="1">
        <v>5.0000000000000001E-9</v>
      </c>
      <c r="N12" s="2">
        <v>0.57121999999999995</v>
      </c>
      <c r="O12">
        <f t="shared" si="4"/>
        <v>0.42299256332320173</v>
      </c>
      <c r="P12" s="1">
        <v>6E-9</v>
      </c>
      <c r="Q12" s="2">
        <v>0.59589599999999998</v>
      </c>
      <c r="R12">
        <f t="shared" si="5"/>
        <v>0.39806655319148931</v>
      </c>
      <c r="S12" s="1">
        <v>6.9999999999999998E-9</v>
      </c>
      <c r="T12" s="2">
        <v>0.52988199999999996</v>
      </c>
      <c r="U12">
        <f t="shared" si="6"/>
        <v>0.46474938804457955</v>
      </c>
      <c r="V12" s="1">
        <v>1.0999999999999999E-8</v>
      </c>
      <c r="W12" s="2">
        <v>0.53910899999999995</v>
      </c>
      <c r="X12">
        <f t="shared" si="7"/>
        <v>0.4554289027355623</v>
      </c>
      <c r="Y12" s="1">
        <v>2E-8</v>
      </c>
      <c r="Z12" s="2">
        <v>0.64850300000000005</v>
      </c>
      <c r="AA12">
        <f t="shared" si="8"/>
        <v>0.34492655420466056</v>
      </c>
      <c r="AB12" s="1">
        <v>2.9999999999999997E-8</v>
      </c>
      <c r="AC12" s="2">
        <v>0.96847099999999997</v>
      </c>
      <c r="AD12">
        <f t="shared" si="9"/>
        <v>2.171673049645385E-2</v>
      </c>
      <c r="AE12" s="1">
        <v>4.0000000000000001E-8</v>
      </c>
      <c r="AF12" s="2">
        <v>1.0277019999999999</v>
      </c>
      <c r="AG12">
        <f t="shared" si="10"/>
        <v>3.8114380952380768E-2</v>
      </c>
      <c r="AH12" s="1">
        <v>4.9999999999999998E-8</v>
      </c>
      <c r="AI12" s="2">
        <v>0.961561</v>
      </c>
      <c r="AJ12">
        <f t="shared" si="11"/>
        <v>2.8696740628166142E-2</v>
      </c>
      <c r="AK12" s="1">
        <v>5.9999999999999995E-8</v>
      </c>
      <c r="AL12" s="2">
        <v>0.95268399999999998</v>
      </c>
      <c r="AM12">
        <f t="shared" si="12"/>
        <v>3.7663679837892539E-2</v>
      </c>
      <c r="AN12" s="1">
        <v>7.0000000000000005E-8</v>
      </c>
      <c r="AO12" s="2">
        <v>0.98521999999999998</v>
      </c>
      <c r="AP12">
        <f t="shared" si="13"/>
        <v>4.798034447821781E-3</v>
      </c>
      <c r="AQ12" s="1">
        <v>9.9999999999999995E-8</v>
      </c>
      <c r="AR12" s="2">
        <v>1.0066109999999999</v>
      </c>
      <c r="AS12">
        <f t="shared" si="14"/>
        <v>1.6809693009118491E-2</v>
      </c>
      <c r="AT12" s="1">
        <v>1.9999999999999999E-7</v>
      </c>
      <c r="AU12" s="2">
        <v>0.97608399999999995</v>
      </c>
      <c r="AV12">
        <f t="shared" si="15"/>
        <v>1.4026597771023355E-2</v>
      </c>
      <c r="AW12" s="1">
        <v>2.9999999999999999E-7</v>
      </c>
      <c r="AX12" s="2">
        <v>0.99639500000000003</v>
      </c>
      <c r="AY12">
        <f t="shared" si="16"/>
        <v>6.490187436676874E-3</v>
      </c>
      <c r="AZ12" s="1">
        <v>3.9999999999999998E-7</v>
      </c>
      <c r="BA12" s="2">
        <v>0.99527900000000002</v>
      </c>
      <c r="BB12">
        <f t="shared" si="17"/>
        <v>5.3628804457954357E-3</v>
      </c>
      <c r="BC12" s="1">
        <v>9.9999999999999995E-7</v>
      </c>
      <c r="BD12" s="2">
        <v>1.0135879999999999</v>
      </c>
      <c r="BE12">
        <f t="shared" si="18"/>
        <v>2.3857381965552153E-2</v>
      </c>
      <c r="BF12" s="1">
        <v>4.6999999999999999E-6</v>
      </c>
      <c r="BG12" s="2">
        <v>0.99158599999999997</v>
      </c>
      <c r="BH12">
        <f t="shared" si="19"/>
        <v>1.6324640324214259E-3</v>
      </c>
      <c r="BI12" s="1">
        <v>5.6999999999999996E-6</v>
      </c>
      <c r="BJ12" s="2">
        <v>0.997089</v>
      </c>
      <c r="BK12">
        <f t="shared" si="20"/>
        <v>7.1912188449847732E-3</v>
      </c>
      <c r="BL12" s="1">
        <v>1.0000000000000001E-5</v>
      </c>
      <c r="BM12" s="2">
        <v>0.99609899999999996</v>
      </c>
      <c r="BN12">
        <f t="shared" si="21"/>
        <v>6.1911884498479447E-3</v>
      </c>
    </row>
    <row r="13" spans="1:66" x14ac:dyDescent="0.2">
      <c r="A13" s="1">
        <v>2.3500000000000002E-10</v>
      </c>
      <c r="B13">
        <v>1.001946</v>
      </c>
      <c r="C13">
        <f t="shared" si="0"/>
        <v>1.2097428571428627E-2</v>
      </c>
      <c r="D13" s="1">
        <v>1.0000000000000001E-9</v>
      </c>
      <c r="E13" s="2">
        <v>1.001992</v>
      </c>
      <c r="F13">
        <f t="shared" si="1"/>
        <v>1.2143894630192499E-2</v>
      </c>
      <c r="G13" s="1">
        <v>2.0000000000000001E-9</v>
      </c>
      <c r="H13" s="2">
        <v>0.14877399999999999</v>
      </c>
      <c r="I13">
        <f t="shared" si="2"/>
        <v>0.84971866464032419</v>
      </c>
      <c r="J13" s="1">
        <v>3E-9</v>
      </c>
      <c r="K13" s="2">
        <v>0.15440400000000001</v>
      </c>
      <c r="L13">
        <f t="shared" si="3"/>
        <v>0.84403162310030388</v>
      </c>
      <c r="M13" s="1">
        <v>5.0000000000000001E-9</v>
      </c>
      <c r="N13" s="2">
        <v>0.61020399999999997</v>
      </c>
      <c r="O13">
        <f t="shared" si="4"/>
        <v>0.3836135886524823</v>
      </c>
      <c r="P13" s="1">
        <v>6E-9</v>
      </c>
      <c r="Q13" s="2">
        <v>0.53065499999999999</v>
      </c>
      <c r="R13">
        <f t="shared" si="5"/>
        <v>0.46396855623100308</v>
      </c>
      <c r="S13" s="1">
        <v>6.9999999999999998E-9</v>
      </c>
      <c r="T13" s="2">
        <v>0.55686500000000005</v>
      </c>
      <c r="U13">
        <f t="shared" si="6"/>
        <v>0.43749300405268482</v>
      </c>
      <c r="V13" s="1">
        <v>1.0999999999999999E-8</v>
      </c>
      <c r="W13" s="2">
        <v>0.53952599999999995</v>
      </c>
      <c r="X13">
        <f t="shared" si="7"/>
        <v>0.45500767781155022</v>
      </c>
      <c r="Y13" s="1">
        <v>2E-8</v>
      </c>
      <c r="Z13" s="2">
        <v>0.63094700000000004</v>
      </c>
      <c r="AA13">
        <f t="shared" si="8"/>
        <v>0.36266042654508607</v>
      </c>
      <c r="AB13" s="1">
        <v>2.9999999999999997E-8</v>
      </c>
      <c r="AC13" s="2">
        <v>1.014068</v>
      </c>
      <c r="AD13">
        <f t="shared" si="9"/>
        <v>2.4342245187436575E-2</v>
      </c>
      <c r="AE13" s="1">
        <v>4.0000000000000001E-8</v>
      </c>
      <c r="AF13" s="2">
        <v>1.036046</v>
      </c>
      <c r="AG13">
        <f t="shared" si="10"/>
        <v>4.65429199594731E-2</v>
      </c>
      <c r="AH13" s="1">
        <v>4.9999999999999998E-8</v>
      </c>
      <c r="AI13" s="2">
        <v>0.98053000000000001</v>
      </c>
      <c r="AJ13">
        <f t="shared" si="11"/>
        <v>9.5355521783182066E-3</v>
      </c>
      <c r="AK13" s="1">
        <v>5.9999999999999995E-8</v>
      </c>
      <c r="AL13" s="2">
        <v>0.97255400000000003</v>
      </c>
      <c r="AM13">
        <f t="shared" si="12"/>
        <v>1.7592362715298817E-2</v>
      </c>
      <c r="AN13" s="1">
        <v>7.0000000000000005E-8</v>
      </c>
      <c r="AO13" s="2">
        <v>0.96226400000000001</v>
      </c>
      <c r="AP13">
        <f t="shared" si="13"/>
        <v>2.7986618034447755E-2</v>
      </c>
      <c r="AQ13" s="1">
        <v>9.9999999999999995E-8</v>
      </c>
      <c r="AR13" s="2">
        <v>1.0159419999999999</v>
      </c>
      <c r="AS13">
        <f t="shared" si="14"/>
        <v>2.6235232016210575E-2</v>
      </c>
      <c r="AT13" s="1">
        <v>1.9999999999999999E-7</v>
      </c>
      <c r="AU13" s="2">
        <v>0.97015799999999996</v>
      </c>
      <c r="AV13">
        <f t="shared" si="15"/>
        <v>2.0012638297872417E-2</v>
      </c>
      <c r="AW13" s="1">
        <v>2.9999999999999999E-7</v>
      </c>
      <c r="AX13" s="2">
        <v>0.99217500000000003</v>
      </c>
      <c r="AY13">
        <f t="shared" si="16"/>
        <v>2.2274316109422111E-3</v>
      </c>
      <c r="AZ13" s="1">
        <v>3.9999999999999998E-7</v>
      </c>
      <c r="BA13" s="2">
        <v>0.98477499999999996</v>
      </c>
      <c r="BB13">
        <f t="shared" si="17"/>
        <v>5.2475430597771653E-3</v>
      </c>
      <c r="BC13" s="1">
        <v>9.9999999999999995E-7</v>
      </c>
      <c r="BD13" s="2">
        <v>0.96280500000000002</v>
      </c>
      <c r="BE13">
        <f t="shared" si="18"/>
        <v>2.7440136778115562E-2</v>
      </c>
      <c r="BF13" s="1">
        <v>4.6999999999999999E-6</v>
      </c>
      <c r="BG13" s="2">
        <v>0.98831999999999998</v>
      </c>
      <c r="BH13">
        <f t="shared" si="19"/>
        <v>1.6666261398176209E-3</v>
      </c>
      <c r="BI13" s="1">
        <v>5.6999999999999996E-6</v>
      </c>
      <c r="BJ13" s="2">
        <v>0.99762300000000004</v>
      </c>
      <c r="BK13">
        <f t="shared" si="20"/>
        <v>7.7306291793313824E-3</v>
      </c>
      <c r="BL13" s="1">
        <v>1.0000000000000001E-5</v>
      </c>
      <c r="BM13" s="2">
        <v>0.99845499999999998</v>
      </c>
      <c r="BN13">
        <f t="shared" si="21"/>
        <v>8.5710587639310845E-3</v>
      </c>
    </row>
    <row r="14" spans="1:66" x14ac:dyDescent="0.2">
      <c r="A14" s="1">
        <v>2.3500000000000002E-10</v>
      </c>
      <c r="B14">
        <v>1.007782</v>
      </c>
      <c r="C14">
        <f t="shared" si="0"/>
        <v>1.7992557244174291E-2</v>
      </c>
      <c r="D14" s="1">
        <v>1.0000000000000001E-9</v>
      </c>
      <c r="E14" s="2">
        <v>1.005976</v>
      </c>
      <c r="F14">
        <f t="shared" si="1"/>
        <v>1.6168259371833832E-2</v>
      </c>
      <c r="G14" s="1">
        <v>2.0000000000000001E-9</v>
      </c>
      <c r="H14" s="2">
        <v>0.151754</v>
      </c>
      <c r="I14">
        <f t="shared" si="2"/>
        <v>0.84670847213779121</v>
      </c>
      <c r="J14" s="1">
        <v>3E-9</v>
      </c>
      <c r="K14" s="2">
        <v>0.162305</v>
      </c>
      <c r="L14">
        <f t="shared" si="3"/>
        <v>0.83605057244174263</v>
      </c>
      <c r="M14" s="1">
        <v>5.0000000000000001E-9</v>
      </c>
      <c r="N14" s="2">
        <v>0.57604699999999998</v>
      </c>
      <c r="O14">
        <f t="shared" si="4"/>
        <v>0.41811665754812566</v>
      </c>
      <c r="P14" s="1">
        <v>6E-9</v>
      </c>
      <c r="Q14" s="2">
        <v>0.510772</v>
      </c>
      <c r="R14">
        <f t="shared" si="5"/>
        <v>0.48405300506585608</v>
      </c>
      <c r="S14" s="1">
        <v>6.9999999999999998E-9</v>
      </c>
      <c r="T14" s="2">
        <v>0.52666800000000003</v>
      </c>
      <c r="U14">
        <f t="shared" si="6"/>
        <v>0.46799595136778116</v>
      </c>
      <c r="V14" s="1">
        <v>1.0999999999999999E-8</v>
      </c>
      <c r="W14" s="2">
        <v>0.52006799999999997</v>
      </c>
      <c r="X14">
        <f t="shared" si="7"/>
        <v>0.47466282066869303</v>
      </c>
      <c r="Y14" s="1">
        <v>2E-8</v>
      </c>
      <c r="Z14" s="2">
        <v>0.58785100000000001</v>
      </c>
      <c r="AA14">
        <f t="shared" si="8"/>
        <v>0.40619306281661605</v>
      </c>
      <c r="AB14" s="1">
        <v>2.9999999999999997E-8</v>
      </c>
      <c r="AC14" s="2">
        <v>0.96294299999999999</v>
      </c>
      <c r="AD14">
        <f t="shared" si="9"/>
        <v>2.7300738601823759E-2</v>
      </c>
      <c r="AE14" s="1">
        <v>4.0000000000000001E-8</v>
      </c>
      <c r="AF14" s="2">
        <v>0.95416699999999999</v>
      </c>
      <c r="AG14">
        <f t="shared" si="10"/>
        <v>3.6165654508611922E-2</v>
      </c>
      <c r="AH14" s="1">
        <v>4.9999999999999998E-8</v>
      </c>
      <c r="AI14" s="2">
        <v>0.99039299999999997</v>
      </c>
      <c r="AJ14">
        <f t="shared" si="11"/>
        <v>4.2737689969595639E-4</v>
      </c>
      <c r="AK14" s="1">
        <v>5.9999999999999995E-8</v>
      </c>
      <c r="AL14" s="2">
        <v>0.96040800000000004</v>
      </c>
      <c r="AM14">
        <f t="shared" si="12"/>
        <v>2.9861422492401153E-2</v>
      </c>
      <c r="AN14" s="1">
        <v>7.0000000000000005E-8</v>
      </c>
      <c r="AO14" s="2">
        <v>0.98520600000000003</v>
      </c>
      <c r="AP14">
        <f t="shared" si="13"/>
        <v>4.8121762917933226E-3</v>
      </c>
      <c r="AQ14" s="1">
        <v>9.9999999999999995E-8</v>
      </c>
      <c r="AR14" s="2">
        <v>1.0003839999999999</v>
      </c>
      <c r="AS14">
        <f t="shared" si="14"/>
        <v>1.0519602836879445E-2</v>
      </c>
      <c r="AT14" s="1">
        <v>1.9999999999999999E-7</v>
      </c>
      <c r="AU14" s="2">
        <v>0.98463400000000001</v>
      </c>
      <c r="AV14">
        <f t="shared" si="15"/>
        <v>5.3899716312056757E-3</v>
      </c>
      <c r="AW14" s="1">
        <v>2.9999999999999999E-7</v>
      </c>
      <c r="AX14" s="2">
        <v>0.99846599999999996</v>
      </c>
      <c r="AY14">
        <f t="shared" si="16"/>
        <v>8.5821702127659195E-3</v>
      </c>
      <c r="AZ14" s="1">
        <v>3.9999999999999998E-7</v>
      </c>
      <c r="BA14" s="2">
        <v>1.0058450000000001</v>
      </c>
      <c r="BB14">
        <f t="shared" si="17"/>
        <v>1.6035932117527983E-2</v>
      </c>
      <c r="BC14" s="1">
        <v>9.9999999999999995E-7</v>
      </c>
      <c r="BD14" s="2">
        <v>0.98385199999999995</v>
      </c>
      <c r="BE14">
        <f t="shared" si="18"/>
        <v>6.1798946301926247E-3</v>
      </c>
      <c r="BF14" s="1">
        <v>4.6999999999999999E-6</v>
      </c>
      <c r="BG14" s="2">
        <v>0.99163199999999996</v>
      </c>
      <c r="BH14">
        <f t="shared" si="19"/>
        <v>1.678930091185299E-3</v>
      </c>
      <c r="BI14" s="1">
        <v>5.6999999999999996E-6</v>
      </c>
      <c r="BJ14" s="2">
        <v>1.0000640000000001</v>
      </c>
      <c r="BK14">
        <f t="shared" si="20"/>
        <v>1.0196360688956498E-2</v>
      </c>
      <c r="BL14" s="1">
        <v>1.0000000000000001E-5</v>
      </c>
      <c r="BM14" s="2">
        <v>0.99762399999999996</v>
      </c>
      <c r="BN14">
        <f t="shared" si="21"/>
        <v>7.7316393110435557E-3</v>
      </c>
    </row>
    <row r="15" spans="1:66" x14ac:dyDescent="0.2">
      <c r="A15" s="1">
        <v>2.3500000000000002E-10</v>
      </c>
      <c r="B15">
        <v>1.0106999999999999</v>
      </c>
      <c r="C15">
        <f t="shared" si="0"/>
        <v>2.094012158054712E-2</v>
      </c>
      <c r="D15" s="1">
        <v>1.0000000000000001E-9</v>
      </c>
      <c r="E15" s="2">
        <v>1.003984</v>
      </c>
      <c r="F15">
        <f t="shared" si="1"/>
        <v>1.4156077001013167E-2</v>
      </c>
      <c r="G15" s="1">
        <v>2.0000000000000001E-9</v>
      </c>
      <c r="H15" s="2">
        <v>0.15975800000000001</v>
      </c>
      <c r="I15">
        <f t="shared" si="2"/>
        <v>0.83862337791286723</v>
      </c>
      <c r="J15" s="1">
        <v>3E-9</v>
      </c>
      <c r="K15" s="2">
        <v>0.16137799999999999</v>
      </c>
      <c r="L15">
        <f t="shared" si="3"/>
        <v>0.83698696453900712</v>
      </c>
      <c r="M15" s="1">
        <v>5.0000000000000001E-9</v>
      </c>
      <c r="N15" s="2">
        <v>0.53439300000000001</v>
      </c>
      <c r="O15">
        <f t="shared" si="4"/>
        <v>0.46019268389057749</v>
      </c>
      <c r="P15" s="1">
        <v>6E-9</v>
      </c>
      <c r="Q15" s="2">
        <v>0.52928299999999995</v>
      </c>
      <c r="R15">
        <f t="shared" si="5"/>
        <v>0.46535445694022293</v>
      </c>
      <c r="S15" s="1">
        <v>6.9999999999999998E-9</v>
      </c>
      <c r="T15" s="2">
        <v>0.58681899999999998</v>
      </c>
      <c r="U15">
        <f t="shared" si="6"/>
        <v>0.40723551874366765</v>
      </c>
      <c r="V15" s="1">
        <v>1.0999999999999999E-8</v>
      </c>
      <c r="W15" s="2">
        <v>0.56347800000000003</v>
      </c>
      <c r="X15">
        <f t="shared" si="7"/>
        <v>0.43081300303951364</v>
      </c>
      <c r="Y15" s="1">
        <v>2E-8</v>
      </c>
      <c r="Z15" s="2">
        <v>0.679037</v>
      </c>
      <c r="AA15">
        <f t="shared" si="8"/>
        <v>0.31408319250253297</v>
      </c>
      <c r="AB15" s="1">
        <v>2.9999999999999997E-8</v>
      </c>
      <c r="AC15" s="2">
        <v>0.97380699999999998</v>
      </c>
      <c r="AD15">
        <f t="shared" si="9"/>
        <v>1.6326667679837932E-2</v>
      </c>
      <c r="AE15" s="1">
        <v>4.0000000000000001E-8</v>
      </c>
      <c r="AF15" s="2">
        <v>0.95066899999999999</v>
      </c>
      <c r="AG15">
        <f t="shared" si="10"/>
        <v>3.9699095238095235E-2</v>
      </c>
      <c r="AH15" s="1">
        <v>4.9999999999999998E-8</v>
      </c>
      <c r="AI15" s="2">
        <v>0.99526499999999996</v>
      </c>
      <c r="AJ15">
        <f t="shared" si="11"/>
        <v>5.3487386018237102E-3</v>
      </c>
      <c r="AK15" s="1">
        <v>5.9999999999999995E-8</v>
      </c>
      <c r="AL15" s="2">
        <v>0.97902800000000001</v>
      </c>
      <c r="AM15">
        <f t="shared" si="12"/>
        <v>1.1052770010131788E-2</v>
      </c>
      <c r="AN15" s="1">
        <v>7.0000000000000005E-8</v>
      </c>
      <c r="AO15" s="2">
        <v>1.002068</v>
      </c>
      <c r="AP15">
        <f t="shared" si="13"/>
        <v>1.2220664640324173E-2</v>
      </c>
      <c r="AQ15" s="1">
        <v>9.9999999999999995E-8</v>
      </c>
      <c r="AR15" s="2">
        <v>1.0255019999999999</v>
      </c>
      <c r="AS15">
        <f t="shared" si="14"/>
        <v>3.5892091185410223E-2</v>
      </c>
      <c r="AT15" s="1">
        <v>1.9999999999999999E-7</v>
      </c>
      <c r="AU15" s="2">
        <v>0.97150800000000004</v>
      </c>
      <c r="AV15">
        <f t="shared" si="15"/>
        <v>1.864896048632218E-2</v>
      </c>
      <c r="AW15" s="1">
        <v>2.9999999999999999E-7</v>
      </c>
      <c r="AX15" s="2">
        <v>0.98801700000000003</v>
      </c>
      <c r="AY15">
        <f t="shared" si="16"/>
        <v>1.9726960486321373E-3</v>
      </c>
      <c r="AZ15" s="1">
        <v>3.9999999999999998E-7</v>
      </c>
      <c r="BA15" s="2">
        <v>0.99238700000000002</v>
      </c>
      <c r="BB15">
        <f t="shared" si="17"/>
        <v>2.4415795339413392E-3</v>
      </c>
      <c r="BC15" s="1">
        <v>9.9999999999999995E-7</v>
      </c>
      <c r="BD15" s="2">
        <v>1.0270140000000001</v>
      </c>
      <c r="BE15">
        <f t="shared" si="18"/>
        <v>3.7419410334346648E-2</v>
      </c>
      <c r="BF15" s="1">
        <v>4.6999999999999999E-6</v>
      </c>
      <c r="BG15" s="2">
        <v>0.99742799999999998</v>
      </c>
      <c r="BH15">
        <f t="shared" si="19"/>
        <v>7.5336534954406854E-3</v>
      </c>
      <c r="BI15" s="1">
        <v>5.6999999999999996E-6</v>
      </c>
      <c r="BJ15" s="2">
        <v>0.99610799999999999</v>
      </c>
      <c r="BK15">
        <f t="shared" si="20"/>
        <v>6.2002796352584322E-3</v>
      </c>
      <c r="BL15" s="1">
        <v>1.0000000000000001E-5</v>
      </c>
      <c r="BM15" s="2">
        <v>0.99821800000000005</v>
      </c>
      <c r="BN15">
        <f t="shared" si="21"/>
        <v>8.3316575481257628E-3</v>
      </c>
    </row>
    <row r="16" spans="1:66" x14ac:dyDescent="0.2">
      <c r="A16" s="1">
        <v>2.3500000000000002E-10</v>
      </c>
      <c r="B16">
        <v>1.0058199999999999</v>
      </c>
      <c r="C16">
        <f t="shared" si="0"/>
        <v>1.601067882472124E-2</v>
      </c>
      <c r="D16" s="1">
        <v>1.0000000000000001E-9</v>
      </c>
      <c r="E16" s="2">
        <v>1.0009939999999999</v>
      </c>
      <c r="F16">
        <f t="shared" si="1"/>
        <v>1.1135783181357543E-2</v>
      </c>
      <c r="G16" s="1">
        <v>2.0000000000000001E-9</v>
      </c>
      <c r="H16" s="2">
        <v>0.15672800000000001</v>
      </c>
      <c r="I16">
        <f t="shared" si="2"/>
        <v>0.84168407700101311</v>
      </c>
      <c r="J16" s="1">
        <v>3E-9</v>
      </c>
      <c r="K16" s="2">
        <v>0.160777</v>
      </c>
      <c r="L16">
        <f t="shared" si="3"/>
        <v>0.83759405369807494</v>
      </c>
      <c r="M16" s="1">
        <v>5.0000000000000001E-9</v>
      </c>
      <c r="N16" s="2">
        <v>0.60150999999999999</v>
      </c>
      <c r="O16">
        <f t="shared" si="4"/>
        <v>0.3923956737588653</v>
      </c>
      <c r="P16" s="1">
        <v>6E-9</v>
      </c>
      <c r="Q16" s="2">
        <v>0.61515600000000004</v>
      </c>
      <c r="R16">
        <f t="shared" si="5"/>
        <v>0.37861141641337381</v>
      </c>
      <c r="S16" s="1">
        <v>6.9999999999999998E-9</v>
      </c>
      <c r="T16" s="2">
        <v>0.54659100000000005</v>
      </c>
      <c r="U16">
        <f t="shared" si="6"/>
        <v>0.44787109726443769</v>
      </c>
      <c r="V16" s="1">
        <v>1.0999999999999999E-8</v>
      </c>
      <c r="W16" s="2">
        <v>0.57538400000000001</v>
      </c>
      <c r="X16">
        <f t="shared" si="7"/>
        <v>0.41878637487335357</v>
      </c>
      <c r="Y16" s="1">
        <v>2E-8</v>
      </c>
      <c r="Z16" s="2">
        <v>0.63075199999999998</v>
      </c>
      <c r="AA16">
        <f t="shared" si="8"/>
        <v>0.36285740222897672</v>
      </c>
      <c r="AB16" s="1">
        <v>2.9999999999999997E-8</v>
      </c>
      <c r="AC16" s="2">
        <v>1.0315190000000001</v>
      </c>
      <c r="AD16">
        <f t="shared" si="9"/>
        <v>4.1970053698075042E-2</v>
      </c>
      <c r="AE16" s="1">
        <v>4.0000000000000001E-8</v>
      </c>
      <c r="AF16" s="2">
        <v>0.95652400000000004</v>
      </c>
      <c r="AG16">
        <f t="shared" si="10"/>
        <v>3.378477406281661E-2</v>
      </c>
      <c r="AH16" s="1">
        <v>4.9999999999999998E-8</v>
      </c>
      <c r="AI16" s="2">
        <v>0.97984300000000002</v>
      </c>
      <c r="AJ16">
        <f t="shared" si="11"/>
        <v>1.0229512664640334E-2</v>
      </c>
      <c r="AK16" s="1">
        <v>5.9999999999999995E-8</v>
      </c>
      <c r="AL16" s="2">
        <v>1.0128379999999999</v>
      </c>
      <c r="AM16">
        <f t="shared" si="12"/>
        <v>2.3099783181357535E-2</v>
      </c>
      <c r="AN16" s="1">
        <v>7.0000000000000005E-8</v>
      </c>
      <c r="AO16" s="2">
        <v>0.955403</v>
      </c>
      <c r="AP16">
        <f t="shared" si="13"/>
        <v>3.4917131712259283E-2</v>
      </c>
      <c r="AQ16" s="1">
        <v>9.9999999999999995E-8</v>
      </c>
      <c r="AR16" s="2">
        <v>0.99649500000000002</v>
      </c>
      <c r="AS16">
        <f t="shared" si="14"/>
        <v>6.59120060790275E-3</v>
      </c>
      <c r="AT16" s="1">
        <v>1.9999999999999999E-7</v>
      </c>
      <c r="AU16" s="2">
        <v>0.96649300000000005</v>
      </c>
      <c r="AV16">
        <f t="shared" si="15"/>
        <v>2.3714771023302973E-2</v>
      </c>
      <c r="AW16" s="1">
        <v>2.9999999999999999E-7</v>
      </c>
      <c r="AX16" s="2">
        <v>0.98588699999999996</v>
      </c>
      <c r="AY16">
        <f t="shared" si="16"/>
        <v>4.1242765957447917E-3</v>
      </c>
      <c r="AZ16" s="1">
        <v>3.9999999999999998E-7</v>
      </c>
      <c r="BA16" s="2">
        <v>0.99862300000000004</v>
      </c>
      <c r="BB16">
        <f t="shared" si="17"/>
        <v>8.7407608915906869E-3</v>
      </c>
      <c r="BC16" s="1">
        <v>9.9999999999999995E-7</v>
      </c>
      <c r="BD16" s="2">
        <v>0.984657</v>
      </c>
      <c r="BE16">
        <f t="shared" si="18"/>
        <v>5.3667386018236467E-3</v>
      </c>
      <c r="BF16" s="1">
        <v>4.6999999999999999E-6</v>
      </c>
      <c r="BG16" s="2">
        <v>0.99346400000000001</v>
      </c>
      <c r="BH16">
        <f t="shared" si="19"/>
        <v>3.5294913880446754E-3</v>
      </c>
      <c r="BI16" s="1">
        <v>5.6999999999999996E-6</v>
      </c>
      <c r="BJ16" s="2">
        <v>0.99257300000000004</v>
      </c>
      <c r="BK16">
        <f t="shared" si="20"/>
        <v>2.6294640324215483E-3</v>
      </c>
      <c r="BL16" s="1">
        <v>1.0000000000000001E-5</v>
      </c>
      <c r="BM16" s="2">
        <v>0.99862600000000001</v>
      </c>
      <c r="BN16">
        <f t="shared" si="21"/>
        <v>8.7437912867273943E-3</v>
      </c>
    </row>
    <row r="17" spans="1:66" x14ac:dyDescent="0.2">
      <c r="A17" s="1">
        <v>2.3500000000000002E-10</v>
      </c>
      <c r="B17">
        <v>1.007782</v>
      </c>
      <c r="C17">
        <f t="shared" si="0"/>
        <v>1.7992557244174291E-2</v>
      </c>
      <c r="D17" s="1">
        <v>1.0000000000000001E-9</v>
      </c>
      <c r="E17" s="2">
        <v>1.007968</v>
      </c>
      <c r="F17">
        <f t="shared" si="1"/>
        <v>1.8180441742654499E-2</v>
      </c>
      <c r="G17" s="1">
        <v>2.0000000000000001E-9</v>
      </c>
      <c r="H17" s="2">
        <v>0.15126999999999999</v>
      </c>
      <c r="I17">
        <f t="shared" si="2"/>
        <v>0.84719737588652488</v>
      </c>
      <c r="J17" s="1">
        <v>3E-9</v>
      </c>
      <c r="K17" s="2">
        <v>0.16295299999999999</v>
      </c>
      <c r="L17">
        <f t="shared" si="3"/>
        <v>0.83539600709219852</v>
      </c>
      <c r="M17" s="1">
        <v>5.0000000000000001E-9</v>
      </c>
      <c r="N17" s="2">
        <v>0.63067499999999999</v>
      </c>
      <c r="O17">
        <f t="shared" si="4"/>
        <v>0.36293518237082067</v>
      </c>
      <c r="P17" s="1">
        <v>6E-9</v>
      </c>
      <c r="Q17" s="2">
        <v>0.524281</v>
      </c>
      <c r="R17">
        <f t="shared" si="5"/>
        <v>0.47040713576494425</v>
      </c>
      <c r="S17" s="1">
        <v>6.9999999999999998E-9</v>
      </c>
      <c r="T17" s="2">
        <v>0.53266800000000003</v>
      </c>
      <c r="U17">
        <f t="shared" si="6"/>
        <v>0.46193516109422494</v>
      </c>
      <c r="V17" s="1">
        <v>1.0999999999999999E-8</v>
      </c>
      <c r="W17" s="2">
        <v>0.60972499999999996</v>
      </c>
      <c r="X17">
        <f t="shared" si="7"/>
        <v>0.38409744174265453</v>
      </c>
      <c r="Y17" s="1">
        <v>2E-8</v>
      </c>
      <c r="Z17" s="2">
        <v>0.64081100000000002</v>
      </c>
      <c r="AA17">
        <f t="shared" si="8"/>
        <v>0.35269648733535963</v>
      </c>
      <c r="AB17" s="1">
        <v>2.9999999999999997E-8</v>
      </c>
      <c r="AC17" s="2">
        <v>0.99961299999999997</v>
      </c>
      <c r="AD17">
        <f t="shared" si="9"/>
        <v>9.7407912867275154E-3</v>
      </c>
      <c r="AE17" s="1">
        <v>4.0000000000000001E-8</v>
      </c>
      <c r="AF17" s="2">
        <v>0.93551799999999996</v>
      </c>
      <c r="AG17">
        <f t="shared" si="10"/>
        <v>5.5003600810537095E-2</v>
      </c>
      <c r="AH17" s="1">
        <v>4.9999999999999998E-8</v>
      </c>
      <c r="AI17" s="2">
        <v>0.96628899999999995</v>
      </c>
      <c r="AJ17">
        <f t="shared" si="11"/>
        <v>2.3920837892603974E-2</v>
      </c>
      <c r="AK17" s="1">
        <v>5.9999999999999995E-8</v>
      </c>
      <c r="AL17" s="2">
        <v>0.950766</v>
      </c>
      <c r="AM17">
        <f t="shared" si="12"/>
        <v>3.9601112462006066E-2</v>
      </c>
      <c r="AN17" s="1">
        <v>7.0000000000000005E-8</v>
      </c>
      <c r="AO17" s="2">
        <v>1.0015940000000001</v>
      </c>
      <c r="AP17">
        <f t="shared" si="13"/>
        <v>1.1741862208713347E-2</v>
      </c>
      <c r="AQ17" s="1">
        <v>9.9999999999999995E-8</v>
      </c>
      <c r="AR17" s="2">
        <v>0.99265599999999998</v>
      </c>
      <c r="AS17">
        <f t="shared" si="14"/>
        <v>2.7133049645389918E-3</v>
      </c>
      <c r="AT17" s="1">
        <v>1.9999999999999999E-7</v>
      </c>
      <c r="AU17" s="2">
        <v>1.0008060000000001</v>
      </c>
      <c r="AV17">
        <f t="shared" si="15"/>
        <v>1.0945878419452985E-2</v>
      </c>
      <c r="AW17" s="1">
        <v>2.9999999999999999E-7</v>
      </c>
      <c r="AX17" s="2">
        <v>0.96164300000000003</v>
      </c>
      <c r="AY17">
        <f t="shared" si="16"/>
        <v>2.8613909827760874E-2</v>
      </c>
      <c r="AZ17" s="1">
        <v>3.9999999999999998E-7</v>
      </c>
      <c r="BA17" s="2">
        <v>0.98975800000000003</v>
      </c>
      <c r="BB17">
        <f t="shared" si="17"/>
        <v>2.1405673758870166E-4</v>
      </c>
      <c r="BC17" s="1">
        <v>9.9999999999999995E-7</v>
      </c>
      <c r="BD17" s="2">
        <v>0.99744500000000003</v>
      </c>
      <c r="BE17">
        <f t="shared" si="18"/>
        <v>7.5508257345491174E-3</v>
      </c>
      <c r="BF17" s="1">
        <v>4.6999999999999999E-6</v>
      </c>
      <c r="BG17" s="2">
        <v>0.99634</v>
      </c>
      <c r="BH17">
        <f t="shared" si="19"/>
        <v>6.4346301925025141E-3</v>
      </c>
      <c r="BI17" s="1">
        <v>5.6999999999999996E-6</v>
      </c>
      <c r="BJ17" s="2">
        <v>0.99300299999999997</v>
      </c>
      <c r="BK17">
        <f t="shared" si="20"/>
        <v>3.0638206686930329E-3</v>
      </c>
      <c r="BL17" s="1">
        <v>1.0000000000000001E-5</v>
      </c>
      <c r="BM17" s="2">
        <v>1.0013810000000001</v>
      </c>
      <c r="BN17">
        <f t="shared" si="21"/>
        <v>1.1526704154002044E-2</v>
      </c>
    </row>
    <row r="18" spans="1:66" x14ac:dyDescent="0.2">
      <c r="A18" s="1">
        <v>2.3500000000000002E-10</v>
      </c>
      <c r="B18">
        <v>1.0068090000000001</v>
      </c>
      <c r="C18">
        <f t="shared" si="0"/>
        <v>1.7009699088145893E-2</v>
      </c>
      <c r="D18" s="1">
        <v>1.0000000000000001E-9</v>
      </c>
      <c r="E18" s="2">
        <v>1.00498</v>
      </c>
      <c r="F18">
        <f t="shared" si="1"/>
        <v>1.5162168186423408E-2</v>
      </c>
      <c r="G18" s="1">
        <v>2.0000000000000001E-9</v>
      </c>
      <c r="H18" s="2">
        <v>0.15109300000000001</v>
      </c>
      <c r="I18">
        <f t="shared" si="2"/>
        <v>0.8473761691995948</v>
      </c>
      <c r="J18" s="1">
        <v>3E-9</v>
      </c>
      <c r="K18" s="2">
        <v>0.15737499999999999</v>
      </c>
      <c r="L18">
        <f t="shared" si="3"/>
        <v>0.84103052178318138</v>
      </c>
      <c r="M18" s="1">
        <v>5.0000000000000001E-9</v>
      </c>
      <c r="N18" s="2">
        <v>0.60081499999999999</v>
      </c>
      <c r="O18">
        <f t="shared" si="4"/>
        <v>0.39309771529888554</v>
      </c>
      <c r="P18" s="1">
        <v>6E-9</v>
      </c>
      <c r="Q18" s="2">
        <v>0.51803600000000005</v>
      </c>
      <c r="R18">
        <f t="shared" si="5"/>
        <v>0.47671540830800396</v>
      </c>
      <c r="S18" s="1">
        <v>6.9999999999999998E-9</v>
      </c>
      <c r="T18" s="2">
        <v>0.56160500000000002</v>
      </c>
      <c r="U18">
        <f t="shared" si="6"/>
        <v>0.43270497973657546</v>
      </c>
      <c r="V18" s="1">
        <v>1.0999999999999999E-8</v>
      </c>
      <c r="W18" s="2">
        <v>0.58486499999999997</v>
      </c>
      <c r="X18">
        <f t="shared" si="7"/>
        <v>0.40920931610942252</v>
      </c>
      <c r="Y18" s="1">
        <v>2E-8</v>
      </c>
      <c r="Z18" s="2">
        <v>0.68725499999999995</v>
      </c>
      <c r="AA18">
        <f t="shared" si="8"/>
        <v>0.30578193009118548</v>
      </c>
      <c r="AB18" s="1">
        <v>2.9999999999999997E-8</v>
      </c>
      <c r="AC18" s="2">
        <v>0.96703799999999995</v>
      </c>
      <c r="AD18">
        <f t="shared" si="9"/>
        <v>2.3164249240121716E-2</v>
      </c>
      <c r="AE18" s="1">
        <v>4.0000000000000001E-8</v>
      </c>
      <c r="AF18" s="2">
        <v>0.93762400000000001</v>
      </c>
      <c r="AG18">
        <f t="shared" si="10"/>
        <v>5.2876263424518642E-2</v>
      </c>
      <c r="AH18" s="1">
        <v>4.9999999999999998E-8</v>
      </c>
      <c r="AI18" s="2">
        <v>0.99609599999999998</v>
      </c>
      <c r="AJ18">
        <f t="shared" si="11"/>
        <v>6.1881580547112382E-3</v>
      </c>
      <c r="AK18" s="1">
        <v>5.9999999999999995E-8</v>
      </c>
      <c r="AL18" s="2">
        <v>0.97962000000000005</v>
      </c>
      <c r="AM18">
        <f t="shared" si="12"/>
        <v>1.0454772036474113E-2</v>
      </c>
      <c r="AN18" s="1">
        <v>7.0000000000000005E-8</v>
      </c>
      <c r="AO18" s="2">
        <v>0.99017599999999995</v>
      </c>
      <c r="AP18">
        <f t="shared" si="13"/>
        <v>2.0817831813577391E-4</v>
      </c>
      <c r="AQ18" s="1">
        <v>9.9999999999999995E-8</v>
      </c>
      <c r="AR18" s="2">
        <v>0.96452499999999997</v>
      </c>
      <c r="AS18">
        <f t="shared" si="14"/>
        <v>2.570271023302944E-2</v>
      </c>
      <c r="AT18" s="1">
        <v>1.9999999999999999E-7</v>
      </c>
      <c r="AU18" s="2">
        <v>1.0044759999999999</v>
      </c>
      <c r="AV18">
        <f t="shared" si="15"/>
        <v>1.4653061803444783E-2</v>
      </c>
      <c r="AW18" s="1">
        <v>2.9999999999999999E-7</v>
      </c>
      <c r="AX18" s="2">
        <v>0.97952099999999998</v>
      </c>
      <c r="AY18">
        <f t="shared" si="16"/>
        <v>1.0554775075987814E-2</v>
      </c>
      <c r="AZ18" s="1">
        <v>3.9999999999999998E-7</v>
      </c>
      <c r="BA18" s="2">
        <v>1.0007699999999999</v>
      </c>
      <c r="BB18">
        <f t="shared" si="17"/>
        <v>1.0909513677811405E-2</v>
      </c>
      <c r="BC18" s="1">
        <v>9.9999999999999995E-7</v>
      </c>
      <c r="BD18" s="2">
        <v>1.021719</v>
      </c>
      <c r="BE18">
        <f t="shared" si="18"/>
        <v>3.2070762917933184E-2</v>
      </c>
      <c r="BF18" s="1">
        <v>4.6999999999999999E-6</v>
      </c>
      <c r="BG18" s="2">
        <v>0.99801300000000004</v>
      </c>
      <c r="BH18">
        <f t="shared" si="19"/>
        <v>8.1245805471125906E-3</v>
      </c>
      <c r="BI18" s="1">
        <v>5.6999999999999996E-6</v>
      </c>
      <c r="BJ18" s="2">
        <v>0.99772799999999995</v>
      </c>
      <c r="BK18">
        <f t="shared" si="20"/>
        <v>7.8366930091184964E-3</v>
      </c>
      <c r="BL18" s="1">
        <v>1.0000000000000001E-5</v>
      </c>
      <c r="BM18" s="2">
        <v>0.99824199999999996</v>
      </c>
      <c r="BN18">
        <f t="shared" si="21"/>
        <v>8.3559007092197813E-3</v>
      </c>
    </row>
    <row r="19" spans="1:66" x14ac:dyDescent="0.2">
      <c r="E19" s="2">
        <v>1.006958</v>
      </c>
      <c r="F19">
        <f t="shared" si="1"/>
        <v>1.7160208713272531E-2</v>
      </c>
      <c r="G19" s="1">
        <v>2.0000000000000001E-9</v>
      </c>
      <c r="H19" s="2">
        <v>0.15259600000000001</v>
      </c>
      <c r="I19">
        <f t="shared" si="2"/>
        <v>0.84585794123606883</v>
      </c>
      <c r="J19" s="1">
        <v>3E-9</v>
      </c>
      <c r="K19" s="2">
        <v>0.153864</v>
      </c>
      <c r="L19">
        <f t="shared" si="3"/>
        <v>0.84457709422492411</v>
      </c>
      <c r="M19" s="1">
        <v>5.0000000000000001E-9</v>
      </c>
      <c r="N19" s="2">
        <v>0.60316000000000003</v>
      </c>
      <c r="O19">
        <f t="shared" si="4"/>
        <v>0.39072895643363725</v>
      </c>
      <c r="P19" s="1">
        <v>6E-9</v>
      </c>
      <c r="Q19" s="2">
        <v>0.63042799999999999</v>
      </c>
      <c r="R19">
        <f t="shared" si="5"/>
        <v>0.36318468490374878</v>
      </c>
      <c r="S19" s="1">
        <v>6.9999999999999998E-9</v>
      </c>
      <c r="T19" s="2">
        <v>0.53873899999999997</v>
      </c>
      <c r="U19">
        <f t="shared" si="6"/>
        <v>0.45580265146909832</v>
      </c>
      <c r="V19" s="1">
        <v>1.0999999999999999E-8</v>
      </c>
      <c r="W19" s="2">
        <v>0.51362399999999997</v>
      </c>
      <c r="X19">
        <f t="shared" si="7"/>
        <v>0.48117210942249244</v>
      </c>
      <c r="Y19" s="1">
        <v>2E-8</v>
      </c>
      <c r="Z19" s="2">
        <v>0.66839199999999999</v>
      </c>
      <c r="AA19">
        <f t="shared" si="8"/>
        <v>0.32483604457953397</v>
      </c>
      <c r="AB19" s="1">
        <v>2.9999999999999997E-8</v>
      </c>
      <c r="AC19" s="2">
        <v>1.024678</v>
      </c>
      <c r="AD19">
        <f t="shared" si="9"/>
        <v>3.5059742654508647E-2</v>
      </c>
      <c r="AE19" s="1">
        <v>4.0000000000000001E-8</v>
      </c>
      <c r="AF19" s="2">
        <v>0.97428800000000004</v>
      </c>
      <c r="AG19">
        <f t="shared" si="10"/>
        <v>1.584079432624115E-2</v>
      </c>
      <c r="AH19" s="1">
        <v>4.9999999999999998E-8</v>
      </c>
      <c r="AI19" s="2">
        <v>0.96429399999999998</v>
      </c>
      <c r="AJ19">
        <f t="shared" si="11"/>
        <v>2.5936050658561347E-2</v>
      </c>
      <c r="AK19" s="1">
        <v>5.9999999999999995E-8</v>
      </c>
      <c r="AL19" s="2">
        <v>0.95403300000000002</v>
      </c>
      <c r="AM19">
        <f t="shared" si="12"/>
        <v>3.630101215805466E-2</v>
      </c>
      <c r="AN19" s="1">
        <v>7.0000000000000005E-8</v>
      </c>
      <c r="AO19" s="2">
        <v>0.97907200000000005</v>
      </c>
      <c r="AP19">
        <f t="shared" si="13"/>
        <v>1.1008324214792264E-2</v>
      </c>
      <c r="AQ19" s="1">
        <v>9.9999999999999995E-8</v>
      </c>
      <c r="AR19" s="2">
        <v>1.0216460000000001</v>
      </c>
      <c r="AS19">
        <f t="shared" si="14"/>
        <v>3.1997023302938216E-2</v>
      </c>
      <c r="AT19" s="1">
        <v>1.9999999999999999E-7</v>
      </c>
      <c r="AU19" s="2">
        <v>1.0147839999999999</v>
      </c>
      <c r="AV19">
        <f t="shared" si="15"/>
        <v>2.5065499493414328E-2</v>
      </c>
      <c r="AW19" s="1">
        <v>2.9999999999999999E-7</v>
      </c>
      <c r="AX19" s="2">
        <v>0.99794700000000003</v>
      </c>
      <c r="AY19">
        <f t="shared" si="16"/>
        <v>8.0579118541033948E-3</v>
      </c>
      <c r="AZ19" s="1">
        <v>3.9999999999999998E-7</v>
      </c>
      <c r="BA19" s="2">
        <v>1.0011969999999999</v>
      </c>
      <c r="BB19">
        <f t="shared" si="17"/>
        <v>1.1340839918946183E-2</v>
      </c>
      <c r="BC19" s="1">
        <v>9.9999999999999995E-7</v>
      </c>
      <c r="BD19" s="2">
        <v>0.99594700000000003</v>
      </c>
      <c r="BE19">
        <f t="shared" si="18"/>
        <v>6.0376484295845993E-3</v>
      </c>
      <c r="BF19" s="1">
        <v>4.6999999999999999E-6</v>
      </c>
      <c r="BG19" s="2">
        <v>0.99355599999999999</v>
      </c>
      <c r="BH19">
        <f t="shared" si="19"/>
        <v>3.6224235055724217E-3</v>
      </c>
      <c r="BI19" s="1">
        <v>5.6999999999999996E-6</v>
      </c>
      <c r="BJ19" s="2">
        <v>0.99873199999999995</v>
      </c>
      <c r="BK19">
        <f t="shared" si="20"/>
        <v>8.8508652482268656E-3</v>
      </c>
      <c r="BL19" s="1">
        <v>1.0000000000000001E-5</v>
      </c>
      <c r="BM19" s="2">
        <v>0.99866900000000003</v>
      </c>
      <c r="BN19">
        <f t="shared" si="21"/>
        <v>8.7872269503545611E-3</v>
      </c>
    </row>
    <row r="20" spans="1:66" x14ac:dyDescent="0.2">
      <c r="E20" s="2">
        <v>1.001992</v>
      </c>
      <c r="F20">
        <f t="shared" si="1"/>
        <v>1.2143894630192499E-2</v>
      </c>
      <c r="G20" s="1">
        <v>2.0000000000000001E-9</v>
      </c>
      <c r="H20" s="2">
        <v>0.153729</v>
      </c>
      <c r="I20">
        <f t="shared" si="2"/>
        <v>0.844713462006079</v>
      </c>
      <c r="J20" s="1">
        <v>3E-9</v>
      </c>
      <c r="K20" s="2">
        <v>0.15914600000000001</v>
      </c>
      <c r="L20">
        <f t="shared" si="3"/>
        <v>0.83924157852076997</v>
      </c>
      <c r="M20" s="1">
        <v>5.0000000000000001E-9</v>
      </c>
      <c r="N20" s="2">
        <v>0.55110599999999998</v>
      </c>
      <c r="O20">
        <f t="shared" si="4"/>
        <v>0.44331035258358664</v>
      </c>
      <c r="P20" s="1">
        <v>6E-9</v>
      </c>
      <c r="Q20" s="2">
        <v>0.52852900000000003</v>
      </c>
      <c r="R20">
        <f t="shared" si="5"/>
        <v>0.46611609625126643</v>
      </c>
      <c r="S20" s="1">
        <v>6.9999999999999998E-9</v>
      </c>
      <c r="T20" s="2">
        <v>0.584036</v>
      </c>
      <c r="U20">
        <f t="shared" si="6"/>
        <v>0.41004671529888548</v>
      </c>
      <c r="V20" s="1">
        <v>1.0999999999999999E-8</v>
      </c>
      <c r="W20" s="2">
        <v>0.55680399999999997</v>
      </c>
      <c r="X20">
        <f t="shared" si="7"/>
        <v>0.43755462208713275</v>
      </c>
      <c r="Y20" s="1">
        <v>2E-8</v>
      </c>
      <c r="Z20" s="2">
        <v>0.62449299999999996</v>
      </c>
      <c r="AA20">
        <f t="shared" si="8"/>
        <v>0.36917981661600813</v>
      </c>
      <c r="AB20" s="1">
        <v>2.9999999999999997E-8</v>
      </c>
      <c r="AC20" s="2">
        <v>0.99753000000000003</v>
      </c>
      <c r="AD20">
        <f t="shared" si="9"/>
        <v>7.6366869300912776E-3</v>
      </c>
      <c r="AE20" s="1">
        <v>4.0000000000000001E-8</v>
      </c>
      <c r="AF20" s="2">
        <v>0.95310300000000003</v>
      </c>
      <c r="AG20">
        <f t="shared" si="10"/>
        <v>3.7240434650455893E-2</v>
      </c>
      <c r="AH20" s="1">
        <v>4.9999999999999998E-8</v>
      </c>
      <c r="AI20" s="2">
        <v>0.95694400000000002</v>
      </c>
      <c r="AJ20">
        <f t="shared" si="11"/>
        <v>3.3360518743667598E-2</v>
      </c>
      <c r="AK20" s="1">
        <v>5.9999999999999995E-8</v>
      </c>
      <c r="AL20" s="2">
        <v>0.98909599999999998</v>
      </c>
      <c r="AM20">
        <f t="shared" si="12"/>
        <v>8.8276393110445293E-4</v>
      </c>
      <c r="AN20" s="1">
        <v>7.0000000000000005E-8</v>
      </c>
      <c r="AO20" s="2">
        <v>0.97225899999999998</v>
      </c>
      <c r="AP20">
        <f t="shared" si="13"/>
        <v>1.7890351570415387E-2</v>
      </c>
      <c r="AQ20" s="1">
        <v>9.9999999999999995E-8</v>
      </c>
      <c r="AR20" s="2">
        <v>0.98219699999999999</v>
      </c>
      <c r="AS20">
        <f t="shared" si="14"/>
        <v>7.8516626139817271E-3</v>
      </c>
      <c r="AT20" s="1">
        <v>1.9999999999999999E-7</v>
      </c>
      <c r="AU20" s="2">
        <v>1.0011000000000001</v>
      </c>
      <c r="AV20">
        <f t="shared" si="15"/>
        <v>1.1242857142857198E-2</v>
      </c>
      <c r="AW20" s="1">
        <v>2.9999999999999999E-7</v>
      </c>
      <c r="AX20" s="2">
        <v>0.97384999999999999</v>
      </c>
      <c r="AY20">
        <f t="shared" si="16"/>
        <v>1.6283232016210764E-2</v>
      </c>
      <c r="AZ20" s="1">
        <v>3.9999999999999998E-7</v>
      </c>
      <c r="BA20" s="2">
        <v>0.985981</v>
      </c>
      <c r="BB20">
        <f t="shared" si="17"/>
        <v>4.0293242147923288E-3</v>
      </c>
      <c r="BC20" s="1">
        <v>9.9999999999999995E-7</v>
      </c>
      <c r="BD20" s="2">
        <v>0.98899700000000001</v>
      </c>
      <c r="BE20">
        <f t="shared" si="18"/>
        <v>9.8276697061796983E-4</v>
      </c>
      <c r="BF20" s="1">
        <v>4.6999999999999999E-6</v>
      </c>
      <c r="BG20" s="2">
        <v>0.99498299999999995</v>
      </c>
      <c r="BH20">
        <f t="shared" si="19"/>
        <v>5.0638814589665055E-3</v>
      </c>
      <c r="BI20" s="1">
        <v>5.6999999999999996E-6</v>
      </c>
      <c r="BJ20" s="2">
        <v>1.001279</v>
      </c>
      <c r="BK20">
        <f t="shared" si="20"/>
        <v>1.1423670719351638E-2</v>
      </c>
      <c r="BL20" s="1">
        <v>1.0000000000000001E-5</v>
      </c>
      <c r="BM20" s="2">
        <v>0.99911799999999995</v>
      </c>
      <c r="BN20">
        <f t="shared" si="21"/>
        <v>9.2407760891590092E-3</v>
      </c>
    </row>
    <row r="21" spans="1:66" x14ac:dyDescent="0.2">
      <c r="E21" s="2">
        <v>1</v>
      </c>
      <c r="F21">
        <f t="shared" si="1"/>
        <v>1.0131712259371834E-2</v>
      </c>
      <c r="K21" s="2">
        <v>0.156168</v>
      </c>
      <c r="L21">
        <f t="shared" si="3"/>
        <v>0.8422497507598784</v>
      </c>
      <c r="M21" s="1">
        <v>5.0000000000000001E-9</v>
      </c>
      <c r="N21" s="2">
        <v>0.60053599999999996</v>
      </c>
      <c r="O21">
        <f t="shared" si="4"/>
        <v>0.39337954204660597</v>
      </c>
      <c r="P21" s="1">
        <v>6E-9</v>
      </c>
      <c r="Q21" s="2">
        <v>0.51297599999999999</v>
      </c>
      <c r="R21">
        <f t="shared" si="5"/>
        <v>0.4818266747720365</v>
      </c>
      <c r="S21" s="1">
        <v>6.9999999999999998E-9</v>
      </c>
      <c r="T21" s="2">
        <v>0.533771</v>
      </c>
      <c r="U21">
        <f t="shared" si="6"/>
        <v>0.46082098581560288</v>
      </c>
      <c r="V21" s="1">
        <v>1.0999999999999999E-8</v>
      </c>
      <c r="W21" s="2">
        <v>0.59096000000000004</v>
      </c>
      <c r="X21">
        <f t="shared" si="7"/>
        <v>0.40305256332320155</v>
      </c>
      <c r="Y21" s="1">
        <v>2E-8</v>
      </c>
      <c r="Z21" s="2">
        <v>0.64096799999999998</v>
      </c>
      <c r="AA21">
        <f t="shared" si="8"/>
        <v>0.35253789665653495</v>
      </c>
      <c r="AB21" s="1">
        <v>2.9999999999999997E-8</v>
      </c>
      <c r="AC21" s="2">
        <v>0.97145099999999995</v>
      </c>
      <c r="AD21">
        <f t="shared" si="9"/>
        <v>1.8706537993921073E-2</v>
      </c>
      <c r="AE21" s="1">
        <v>4.0000000000000001E-8</v>
      </c>
      <c r="AF21" s="2">
        <v>0.95274000000000003</v>
      </c>
      <c r="AG21">
        <f t="shared" si="10"/>
        <v>3.7607112462006008E-2</v>
      </c>
      <c r="AH21" s="1">
        <v>4.9999999999999998E-8</v>
      </c>
      <c r="AI21" s="2">
        <v>0.96071700000000004</v>
      </c>
      <c r="AJ21">
        <f t="shared" si="11"/>
        <v>2.9549291793313039E-2</v>
      </c>
      <c r="AK21" s="1">
        <v>5.9999999999999995E-8</v>
      </c>
      <c r="AL21" s="2">
        <v>1.013916</v>
      </c>
      <c r="AM21">
        <f t="shared" si="12"/>
        <v>2.4188705167173231E-2</v>
      </c>
      <c r="AN21" s="1">
        <v>7.0000000000000005E-8</v>
      </c>
      <c r="AO21" s="2">
        <v>0.965032</v>
      </c>
      <c r="AP21">
        <f t="shared" si="13"/>
        <v>2.5190573454913923E-2</v>
      </c>
      <c r="AQ21" s="1">
        <v>9.9999999999999995E-8</v>
      </c>
      <c r="AR21" s="2">
        <v>0.96391800000000005</v>
      </c>
      <c r="AS21">
        <f t="shared" si="14"/>
        <v>2.631586018237083E-2</v>
      </c>
      <c r="AT21" s="1">
        <v>1.9999999999999999E-7</v>
      </c>
      <c r="AU21" s="2">
        <v>0.99364699999999995</v>
      </c>
      <c r="AV21">
        <f t="shared" si="15"/>
        <v>3.7143454913879941E-3</v>
      </c>
      <c r="AW21" s="1">
        <v>2.9999999999999999E-7</v>
      </c>
      <c r="AX21" s="2">
        <v>0.97631100000000004</v>
      </c>
      <c r="AY21">
        <f t="shared" si="16"/>
        <v>1.3797297872340327E-2</v>
      </c>
      <c r="AZ21" s="1">
        <v>3.9999999999999998E-7</v>
      </c>
      <c r="BA21" s="2">
        <v>0.99432799999999999</v>
      </c>
      <c r="BB21">
        <f t="shared" si="17"/>
        <v>4.4022451874367093E-3</v>
      </c>
      <c r="BC21" s="1">
        <v>9.9999999999999995E-7</v>
      </c>
      <c r="BD21" s="2">
        <v>0.95990200000000003</v>
      </c>
      <c r="BE21">
        <f t="shared" si="18"/>
        <v>3.0372549138804494E-2</v>
      </c>
      <c r="BF21" s="1">
        <v>4.6999999999999999E-6</v>
      </c>
      <c r="BG21" s="2">
        <v>0.99488399999999999</v>
      </c>
      <c r="BH21">
        <f t="shared" si="19"/>
        <v>4.9638784194528046E-3</v>
      </c>
      <c r="BI21" s="1">
        <v>5.6999999999999996E-6</v>
      </c>
      <c r="BJ21" s="2">
        <v>0.999193</v>
      </c>
      <c r="BK21">
        <f t="shared" si="20"/>
        <v>9.3165359675785077E-3</v>
      </c>
      <c r="BL21" s="1">
        <v>1.0000000000000001E-5</v>
      </c>
      <c r="BM21" s="2">
        <v>0.99776900000000002</v>
      </c>
      <c r="BN21">
        <f t="shared" si="21"/>
        <v>7.8781084093211308E-3</v>
      </c>
    </row>
    <row r="22" spans="1:66" x14ac:dyDescent="0.2">
      <c r="E22" s="2">
        <v>1</v>
      </c>
      <c r="F22">
        <f t="shared" si="1"/>
        <v>1.0131712259371834E-2</v>
      </c>
      <c r="K22" s="2">
        <v>0.150004</v>
      </c>
      <c r="L22">
        <f t="shared" si="3"/>
        <v>0.84847620263424517</v>
      </c>
      <c r="M22" s="1">
        <v>5.0000000000000001E-9</v>
      </c>
      <c r="N22" s="2">
        <v>0.54388800000000004</v>
      </c>
      <c r="O22">
        <f t="shared" si="4"/>
        <v>0.45060148328267474</v>
      </c>
      <c r="P22" s="1">
        <v>6E-9</v>
      </c>
      <c r="Q22" s="2">
        <v>0.60841500000000004</v>
      </c>
      <c r="R22">
        <f t="shared" si="5"/>
        <v>0.38542071428571423</v>
      </c>
      <c r="S22" s="1">
        <v>6.9999999999999998E-9</v>
      </c>
      <c r="T22" s="2">
        <v>0.55117799999999995</v>
      </c>
      <c r="U22">
        <f t="shared" si="6"/>
        <v>0.44323762310030401</v>
      </c>
      <c r="V22" s="1">
        <v>1.0999999999999999E-8</v>
      </c>
      <c r="W22" s="2">
        <v>0.53411299999999995</v>
      </c>
      <c r="X22">
        <f t="shared" si="7"/>
        <v>0.46047552077001014</v>
      </c>
      <c r="Y22" s="1">
        <v>2E-8</v>
      </c>
      <c r="Z22" s="2">
        <v>0.62666599999999995</v>
      </c>
      <c r="AA22">
        <f t="shared" si="8"/>
        <v>0.3669848004052686</v>
      </c>
      <c r="AB22" s="1">
        <v>2.9999999999999997E-8</v>
      </c>
      <c r="AC22" s="2">
        <v>0.97212299999999996</v>
      </c>
      <c r="AD22">
        <f t="shared" si="9"/>
        <v>1.802772948328266E-2</v>
      </c>
      <c r="AE22" s="1">
        <v>4.0000000000000001E-8</v>
      </c>
      <c r="AF22" s="2">
        <v>0.918987</v>
      </c>
      <c r="AG22">
        <f t="shared" si="10"/>
        <v>7.1702088145896625E-2</v>
      </c>
      <c r="AH22" s="1">
        <v>4.9999999999999998E-8</v>
      </c>
      <c r="AI22" s="2">
        <v>0.97011800000000004</v>
      </c>
      <c r="AJ22">
        <f t="shared" si="11"/>
        <v>2.0053043566362692E-2</v>
      </c>
      <c r="AK22" s="1">
        <v>5.9999999999999995E-8</v>
      </c>
      <c r="AL22" s="2">
        <v>1.003366</v>
      </c>
      <c r="AM22">
        <f t="shared" si="12"/>
        <v>1.3531815602836941E-2</v>
      </c>
      <c r="AN22" s="1">
        <v>7.0000000000000005E-8</v>
      </c>
      <c r="AO22" s="2">
        <v>0.95628199999999997</v>
      </c>
      <c r="AP22">
        <f t="shared" si="13"/>
        <v>3.4029225937183355E-2</v>
      </c>
      <c r="AQ22" s="1">
        <v>9.9999999999999995E-8</v>
      </c>
      <c r="AR22" s="2">
        <v>0.937774</v>
      </c>
      <c r="AS22">
        <f t="shared" si="14"/>
        <v>5.2724743667679833E-2</v>
      </c>
      <c r="AT22" s="1">
        <v>1.9999999999999999E-7</v>
      </c>
      <c r="AX22" s="2">
        <v>1.0039819999999999</v>
      </c>
      <c r="AY22">
        <f t="shared" si="16"/>
        <v>1.4154056737588634E-2</v>
      </c>
      <c r="AZ22" s="1">
        <v>3.9999999999999998E-7</v>
      </c>
      <c r="BA22" s="2">
        <v>0.99051199999999995</v>
      </c>
      <c r="BB22">
        <f t="shared" si="17"/>
        <v>5.4758257345479582E-4</v>
      </c>
      <c r="BC22" s="1">
        <v>9.9999999999999995E-7</v>
      </c>
      <c r="BD22" s="2">
        <v>0.98402900000000004</v>
      </c>
      <c r="BE22">
        <f t="shared" si="18"/>
        <v>6.001101317122534E-3</v>
      </c>
      <c r="BF22" s="1">
        <v>4.6999999999999999E-6</v>
      </c>
      <c r="BG22" s="2">
        <v>0.99899000000000004</v>
      </c>
      <c r="BH22">
        <f t="shared" si="19"/>
        <v>9.1114792299898679E-3</v>
      </c>
      <c r="BI22" s="1">
        <v>5.6999999999999996E-6</v>
      </c>
      <c r="BJ22" s="2">
        <v>0.99884600000000001</v>
      </c>
      <c r="BK22">
        <f t="shared" si="20"/>
        <v>8.9660202634244662E-3</v>
      </c>
      <c r="BL22" s="1">
        <v>1.0000000000000001E-5</v>
      </c>
      <c r="BM22" s="2">
        <v>0.99794899999999997</v>
      </c>
      <c r="BN22">
        <f t="shared" si="21"/>
        <v>8.0599321175279272E-3</v>
      </c>
    </row>
    <row r="23" spans="1:66" x14ac:dyDescent="0.2">
      <c r="K23" s="2">
        <v>0.151085</v>
      </c>
      <c r="L23">
        <f t="shared" si="3"/>
        <v>0.84738425025329278</v>
      </c>
      <c r="M23" s="1">
        <v>5.0000000000000001E-9</v>
      </c>
      <c r="N23" s="2">
        <v>0.63976</v>
      </c>
      <c r="O23">
        <f t="shared" si="4"/>
        <v>0.3537581357649443</v>
      </c>
      <c r="P23" s="1">
        <v>6E-9</v>
      </c>
      <c r="Q23" s="2">
        <v>0.59520399999999996</v>
      </c>
      <c r="R23">
        <f t="shared" si="5"/>
        <v>0.39876556433637289</v>
      </c>
      <c r="S23" s="1">
        <v>6.9999999999999998E-9</v>
      </c>
      <c r="T23" s="2">
        <v>0.52775899999999998</v>
      </c>
      <c r="U23">
        <f t="shared" si="6"/>
        <v>0.46689389766970618</v>
      </c>
      <c r="V23" s="1">
        <v>1.0999999999999999E-8</v>
      </c>
      <c r="Z23" s="2">
        <v>0.62388299999999997</v>
      </c>
      <c r="AA23">
        <f t="shared" si="8"/>
        <v>0.36979599696048643</v>
      </c>
      <c r="AB23" s="1">
        <v>2.9999999999999997E-8</v>
      </c>
      <c r="AC23" s="2">
        <v>0.97258</v>
      </c>
      <c r="AD23">
        <f t="shared" si="9"/>
        <v>1.7566099290780082E-2</v>
      </c>
      <c r="AE23" s="1">
        <v>4.0000000000000001E-8</v>
      </c>
      <c r="AF23" s="2">
        <v>0.94846399999999997</v>
      </c>
      <c r="AG23">
        <f t="shared" si="10"/>
        <v>4.1926435663627207E-2</v>
      </c>
      <c r="AH23" s="1">
        <v>4.9999999999999998E-8</v>
      </c>
      <c r="AI23" s="2">
        <v>0.982182</v>
      </c>
      <c r="AJ23">
        <f t="shared" si="11"/>
        <v>7.8668145896656268E-3</v>
      </c>
      <c r="AK23" s="1">
        <v>5.9999999999999995E-8</v>
      </c>
      <c r="AL23" s="2">
        <v>0.98608200000000001</v>
      </c>
      <c r="AM23">
        <f t="shared" si="12"/>
        <v>3.9273009118540947E-3</v>
      </c>
      <c r="AN23" s="1">
        <v>7.0000000000000005E-8</v>
      </c>
      <c r="AO23" s="2">
        <v>0.97226199999999996</v>
      </c>
      <c r="AP23">
        <f t="shared" si="13"/>
        <v>1.7887321175278682E-2</v>
      </c>
      <c r="AQ23" s="1">
        <v>9.9999999999999995E-8</v>
      </c>
      <c r="AR23" s="2">
        <v>0.95987699999999998</v>
      </c>
      <c r="AS23">
        <f t="shared" si="14"/>
        <v>3.0397802431611054E-2</v>
      </c>
      <c r="AT23" s="1">
        <v>1.9999999999999999E-7</v>
      </c>
      <c r="AX23" s="2">
        <v>1.0000640000000001</v>
      </c>
      <c r="AY23">
        <f t="shared" si="16"/>
        <v>1.0196360688956498E-2</v>
      </c>
      <c r="AZ23" s="1">
        <v>3.9999999999999998E-7</v>
      </c>
      <c r="BA23" s="2">
        <v>0.99340899999999999</v>
      </c>
      <c r="BB23">
        <f t="shared" si="17"/>
        <v>3.4739341438703151E-3</v>
      </c>
      <c r="BC23" s="1">
        <v>9.9999999999999995E-7</v>
      </c>
      <c r="BD23" s="2">
        <v>0.96475999999999995</v>
      </c>
      <c r="BE23">
        <f t="shared" si="18"/>
        <v>2.5465329280648465E-2</v>
      </c>
      <c r="BF23" s="1">
        <v>4.6999999999999999E-6</v>
      </c>
      <c r="BG23" s="2">
        <v>0.99057099999999998</v>
      </c>
      <c r="BH23">
        <f t="shared" si="19"/>
        <v>6.0718034447822082E-4</v>
      </c>
      <c r="BI23" s="1">
        <v>5.6999999999999996E-6</v>
      </c>
      <c r="BJ23" s="2">
        <v>0.99890900000000005</v>
      </c>
      <c r="BK23">
        <f t="shared" si="20"/>
        <v>9.0296585612969563E-3</v>
      </c>
      <c r="BL23" s="1">
        <v>1.0000000000000001E-5</v>
      </c>
      <c r="BM23" s="2">
        <v>0.99728600000000001</v>
      </c>
      <c r="BN23">
        <f t="shared" si="21"/>
        <v>7.3902147922998178E-3</v>
      </c>
    </row>
    <row r="24" spans="1:66" x14ac:dyDescent="0.2">
      <c r="Q24" s="2">
        <v>0.61549600000000004</v>
      </c>
      <c r="R24">
        <f t="shared" si="5"/>
        <v>0.37826797163120562</v>
      </c>
      <c r="S24" s="1">
        <v>6.9999999999999998E-9</v>
      </c>
      <c r="T24" s="2">
        <v>0.56089100000000003</v>
      </c>
      <c r="U24">
        <f t="shared" si="6"/>
        <v>0.43342621377912866</v>
      </c>
      <c r="V24" s="1">
        <v>1.0999999999999999E-8</v>
      </c>
      <c r="Z24" s="2">
        <v>0.601186</v>
      </c>
      <c r="AA24">
        <f t="shared" si="8"/>
        <v>0.3927229564336373</v>
      </c>
      <c r="AB24" s="1">
        <v>2.9999999999999997E-8</v>
      </c>
      <c r="AC24" s="2">
        <v>1.017193</v>
      </c>
      <c r="AD24">
        <f t="shared" si="9"/>
        <v>2.7498906788247297E-2</v>
      </c>
      <c r="AE24" s="1">
        <v>4.0000000000000001E-8</v>
      </c>
      <c r="AF24" s="2">
        <v>0.95270100000000002</v>
      </c>
      <c r="AG24">
        <f t="shared" si="10"/>
        <v>3.7646507598784108E-2</v>
      </c>
      <c r="AH24" s="1">
        <v>4.9999999999999998E-8</v>
      </c>
      <c r="AI24" s="2">
        <v>1.010683</v>
      </c>
      <c r="AJ24">
        <f t="shared" si="11"/>
        <v>2.092294934143869E-2</v>
      </c>
      <c r="AK24" s="1">
        <v>5.9999999999999995E-8</v>
      </c>
      <c r="AL24" s="2">
        <v>0.95957300000000001</v>
      </c>
      <c r="AM24">
        <f t="shared" si="12"/>
        <v>3.0704882472137745E-2</v>
      </c>
      <c r="AN24" s="1">
        <v>7.0000000000000005E-8</v>
      </c>
      <c r="AO24" s="2">
        <v>0.93109799999999998</v>
      </c>
      <c r="AP24">
        <f t="shared" si="13"/>
        <v>5.9468382978723512E-2</v>
      </c>
      <c r="AQ24" s="1">
        <v>9.9999999999999995E-8</v>
      </c>
      <c r="AR24" s="2">
        <v>0.980209</v>
      </c>
      <c r="AS24">
        <f t="shared" si="14"/>
        <v>9.8598044579533278E-3</v>
      </c>
      <c r="AT24" s="1">
        <v>1.9999999999999999E-7</v>
      </c>
      <c r="AX24" s="2">
        <v>0.97060599999999997</v>
      </c>
      <c r="AY24">
        <f t="shared" si="16"/>
        <v>1.956009929078014E-2</v>
      </c>
      <c r="AZ24" s="1">
        <v>3.9999999999999998E-7</v>
      </c>
      <c r="BA24" s="2">
        <v>0.98362300000000003</v>
      </c>
      <c r="BB24">
        <f t="shared" si="17"/>
        <v>6.4112147922998162E-3</v>
      </c>
      <c r="BC24" s="1">
        <v>9.9999999999999995E-7</v>
      </c>
      <c r="BG24" s="2">
        <v>0.99634900000000004</v>
      </c>
      <c r="BH24">
        <f t="shared" si="19"/>
        <v>6.4437213779128168E-3</v>
      </c>
      <c r="BI24" s="1">
        <v>5.6999999999999996E-6</v>
      </c>
      <c r="BJ24" s="2">
        <v>0.99738700000000002</v>
      </c>
      <c r="BK24">
        <f t="shared" si="20"/>
        <v>7.492238095238051E-3</v>
      </c>
      <c r="BL24" s="1">
        <v>1.0000000000000001E-5</v>
      </c>
      <c r="BM24" s="2">
        <v>0.99892499999999995</v>
      </c>
      <c r="BN24">
        <f t="shared" si="21"/>
        <v>9.0458206686930293E-3</v>
      </c>
    </row>
    <row r="25" spans="1:66" x14ac:dyDescent="0.2">
      <c r="Q25" s="2">
        <v>0.51663599999999998</v>
      </c>
      <c r="R25">
        <f t="shared" si="5"/>
        <v>0.47812959270516714</v>
      </c>
      <c r="S25" s="1">
        <v>6.9999999999999998E-9</v>
      </c>
      <c r="T25" s="2">
        <v>0.61019100000000004</v>
      </c>
      <c r="U25">
        <f t="shared" si="6"/>
        <v>0.38362672036474155</v>
      </c>
      <c r="V25" s="1">
        <v>1.0999999999999999E-8</v>
      </c>
      <c r="AC25" s="2">
        <v>0.992089</v>
      </c>
      <c r="AD25">
        <f t="shared" si="9"/>
        <v>2.1405602836878771E-3</v>
      </c>
      <c r="AE25" s="1">
        <v>4.0000000000000001E-8</v>
      </c>
      <c r="AF25" s="2">
        <v>0.944299</v>
      </c>
      <c r="AG25">
        <f t="shared" si="10"/>
        <v>4.6133634245187509E-2</v>
      </c>
      <c r="AH25" s="1">
        <v>4.9999999999999998E-8</v>
      </c>
      <c r="AI25" s="2">
        <v>0.99513200000000002</v>
      </c>
      <c r="AJ25">
        <f t="shared" si="11"/>
        <v>5.2143910840931444E-3</v>
      </c>
      <c r="AK25" s="1">
        <v>5.9999999999999995E-8</v>
      </c>
      <c r="AL25" s="2">
        <v>0.95447599999999999</v>
      </c>
      <c r="AM25">
        <f t="shared" si="12"/>
        <v>3.5853523809523807E-2</v>
      </c>
      <c r="AN25" s="1">
        <v>7.0000000000000005E-8</v>
      </c>
      <c r="AO25" s="2">
        <v>1.0244610000000001</v>
      </c>
      <c r="AP25">
        <f t="shared" si="13"/>
        <v>3.4840544072948468E-2</v>
      </c>
      <c r="AQ25" s="1">
        <v>9.9999999999999995E-8</v>
      </c>
      <c r="AR25" s="2">
        <v>0.98492000000000002</v>
      </c>
      <c r="AS25">
        <f t="shared" si="14"/>
        <v>5.1010739614994072E-3</v>
      </c>
      <c r="AT25" s="1">
        <v>1.9999999999999999E-7</v>
      </c>
      <c r="AX25" s="2">
        <v>0.97403799999999996</v>
      </c>
      <c r="AY25">
        <f t="shared" si="16"/>
        <v>1.6093327254306022E-2</v>
      </c>
      <c r="AZ25" s="1">
        <v>3.9999999999999998E-7</v>
      </c>
      <c r="BA25" s="2">
        <v>0.98587100000000005</v>
      </c>
      <c r="BB25">
        <f t="shared" si="17"/>
        <v>4.1404387031408656E-3</v>
      </c>
      <c r="BC25" s="1">
        <v>9.9999999999999995E-7</v>
      </c>
      <c r="BG25" s="2">
        <v>0.99556</v>
      </c>
      <c r="BH25">
        <f t="shared" si="19"/>
        <v>5.6467274569402814E-3</v>
      </c>
      <c r="BI25" s="1">
        <v>5.6999999999999996E-6</v>
      </c>
      <c r="BM25" s="2">
        <v>0.99849699999999997</v>
      </c>
      <c r="BN25">
        <f t="shared" si="21"/>
        <v>8.6134842958458923E-3</v>
      </c>
    </row>
    <row r="26" spans="1:66" x14ac:dyDescent="0.2">
      <c r="Q26" s="2">
        <v>0.56975100000000001</v>
      </c>
      <c r="R26">
        <f t="shared" si="5"/>
        <v>0.4244764468085106</v>
      </c>
      <c r="S26" s="1">
        <v>6.9999999999999998E-9</v>
      </c>
      <c r="T26" s="2">
        <v>0.61511000000000005</v>
      </c>
      <c r="U26">
        <f t="shared" si="6"/>
        <v>0.37865788247213777</v>
      </c>
      <c r="V26" s="1">
        <v>1.0999999999999999E-8</v>
      </c>
      <c r="AC26" s="2">
        <v>0.99291600000000002</v>
      </c>
      <c r="AD26">
        <f t="shared" si="9"/>
        <v>2.9759392097265251E-3</v>
      </c>
      <c r="AE26" s="1">
        <v>4.0000000000000001E-8</v>
      </c>
      <c r="AF26" s="2">
        <v>0.94479000000000002</v>
      </c>
      <c r="AG26">
        <f t="shared" si="10"/>
        <v>4.5637659574468067E-2</v>
      </c>
      <c r="AH26" s="1">
        <v>4.9999999999999998E-8</v>
      </c>
      <c r="AI26" s="2">
        <v>0.98162499999999997</v>
      </c>
      <c r="AJ26">
        <f t="shared" si="11"/>
        <v>8.4294579533940785E-3</v>
      </c>
      <c r="AK26" s="1">
        <v>5.9999999999999995E-8</v>
      </c>
      <c r="AL26" s="2">
        <v>1.002856</v>
      </c>
      <c r="AM26">
        <f t="shared" si="12"/>
        <v>1.3016648429584533E-2</v>
      </c>
      <c r="AN26" s="1">
        <v>7.0000000000000005E-8</v>
      </c>
      <c r="AO26" s="2">
        <v>0.99180299999999999</v>
      </c>
      <c r="AP26">
        <f t="shared" si="13"/>
        <v>1.8516626139817927E-3</v>
      </c>
      <c r="AQ26" s="1">
        <v>9.9999999999999995E-8</v>
      </c>
      <c r="AX26" s="2">
        <v>0.99834100000000003</v>
      </c>
      <c r="AY26">
        <f t="shared" si="16"/>
        <v>8.4559037487334839E-3</v>
      </c>
      <c r="AZ26" s="1">
        <v>3.9999999999999998E-7</v>
      </c>
      <c r="BA26" s="2">
        <v>0.98076399999999997</v>
      </c>
      <c r="BB26">
        <f t="shared" si="17"/>
        <v>9.2991813576494067E-3</v>
      </c>
      <c r="BC26" s="1">
        <v>9.9999999999999995E-7</v>
      </c>
      <c r="BG26" s="2"/>
      <c r="BM26" s="2">
        <v>0.99755300000000002</v>
      </c>
      <c r="BN26">
        <f t="shared" si="21"/>
        <v>7.6599199594731219E-3</v>
      </c>
    </row>
    <row r="27" spans="1:66" x14ac:dyDescent="0.2">
      <c r="Q27" s="2">
        <v>0.56448699999999996</v>
      </c>
      <c r="R27">
        <f t="shared" si="5"/>
        <v>0.429793780141844</v>
      </c>
      <c r="S27" s="1">
        <v>6.9999999999999998E-9</v>
      </c>
      <c r="T27" s="2">
        <v>0.53067200000000003</v>
      </c>
      <c r="U27">
        <f t="shared" si="6"/>
        <v>0.46395138399189456</v>
      </c>
      <c r="V27" s="1">
        <v>1.0999999999999999E-8</v>
      </c>
      <c r="AC27" s="2">
        <v>1.021164</v>
      </c>
      <c r="AD27">
        <f t="shared" si="9"/>
        <v>3.1510139817629075E-2</v>
      </c>
      <c r="AE27" s="1">
        <v>4.0000000000000001E-8</v>
      </c>
      <c r="AF27" s="2">
        <v>0.96219200000000005</v>
      </c>
      <c r="AG27">
        <f t="shared" si="10"/>
        <v>2.8059347517730364E-2</v>
      </c>
      <c r="AH27" s="1">
        <v>4.9999999999999998E-8</v>
      </c>
      <c r="AI27" s="2">
        <v>0.96032499999999998</v>
      </c>
      <c r="AJ27">
        <f t="shared" si="11"/>
        <v>2.9945263424518778E-2</v>
      </c>
      <c r="AK27" s="1">
        <v>5.9999999999999995E-8</v>
      </c>
      <c r="AL27" s="2">
        <v>0.97510399999999997</v>
      </c>
      <c r="AM27">
        <f t="shared" si="12"/>
        <v>1.5016526849037523E-2</v>
      </c>
      <c r="AN27" s="1">
        <v>7.0000000000000005E-8</v>
      </c>
      <c r="AX27" s="2">
        <v>0.97342099999999998</v>
      </c>
      <c r="AY27">
        <f t="shared" si="16"/>
        <v>1.6716578520770076E-2</v>
      </c>
      <c r="AZ27" s="1">
        <v>3.9999999999999998E-7</v>
      </c>
      <c r="BG27" s="2"/>
      <c r="BM27" s="2">
        <v>0.997394</v>
      </c>
      <c r="BN27">
        <f t="shared" si="21"/>
        <v>7.4993090172238213E-3</v>
      </c>
    </row>
    <row r="28" spans="1:66" x14ac:dyDescent="0.2">
      <c r="Q28" s="2">
        <v>0.57784199999999997</v>
      </c>
      <c r="R28">
        <f t="shared" si="5"/>
        <v>0.41630347112462013</v>
      </c>
      <c r="S28" s="1">
        <v>6.9999999999999998E-9</v>
      </c>
      <c r="T28" s="2">
        <v>0.56387799999999999</v>
      </c>
      <c r="U28">
        <f t="shared" si="6"/>
        <v>0.43040895035460991</v>
      </c>
      <c r="V28" s="1">
        <v>1.0999999999999999E-8</v>
      </c>
      <c r="AF28" s="2">
        <v>0.97364899999999999</v>
      </c>
      <c r="AG28">
        <f t="shared" si="10"/>
        <v>1.6486268490374874E-2</v>
      </c>
      <c r="AH28" s="1">
        <v>4.9999999999999998E-8</v>
      </c>
      <c r="AI28" s="2">
        <v>0.97375299999999998</v>
      </c>
      <c r="AJ28">
        <f t="shared" si="11"/>
        <v>1.6381214792299932E-2</v>
      </c>
      <c r="AK28" s="1">
        <v>5.9999999999999995E-8</v>
      </c>
      <c r="AL28" s="2">
        <v>1.01373</v>
      </c>
      <c r="AM28">
        <f t="shared" si="12"/>
        <v>2.400082066869302E-2</v>
      </c>
      <c r="AN28" s="1">
        <v>7.0000000000000005E-8</v>
      </c>
      <c r="BG28" s="2"/>
      <c r="BM28" s="2">
        <v>0.99492400000000003</v>
      </c>
      <c r="BN28">
        <f t="shared" si="21"/>
        <v>5.0042836879432648E-3</v>
      </c>
    </row>
    <row r="29" spans="1:66" x14ac:dyDescent="0.2">
      <c r="Q29" s="2">
        <v>0.55507099999999998</v>
      </c>
      <c r="R29">
        <f t="shared" si="5"/>
        <v>0.43930518034447824</v>
      </c>
      <c r="S29" s="1">
        <v>6.9999999999999998E-9</v>
      </c>
      <c r="T29" s="2">
        <v>0.566245</v>
      </c>
      <c r="U29">
        <f t="shared" si="6"/>
        <v>0.42801796859169194</v>
      </c>
      <c r="V29" s="1">
        <v>1.0999999999999999E-8</v>
      </c>
      <c r="AI29" s="2">
        <v>0.94732700000000003</v>
      </c>
      <c r="AJ29">
        <f t="shared" si="11"/>
        <v>4.3074955420465959E-2</v>
      </c>
      <c r="AK29" s="1">
        <v>5.9999999999999995E-8</v>
      </c>
      <c r="AL29" s="2">
        <v>0.98377700000000001</v>
      </c>
      <c r="AM29">
        <f t="shared" si="12"/>
        <v>6.2556545086119393E-3</v>
      </c>
      <c r="AN29" s="1">
        <v>7.0000000000000005E-8</v>
      </c>
      <c r="BG29" s="2"/>
      <c r="BM29" s="2">
        <v>0.99783599999999995</v>
      </c>
      <c r="BN29">
        <f t="shared" si="21"/>
        <v>7.9457872340425E-3</v>
      </c>
    </row>
    <row r="30" spans="1:66" x14ac:dyDescent="0.2">
      <c r="Q30" s="2">
        <v>0.53791</v>
      </c>
      <c r="R30">
        <f t="shared" si="5"/>
        <v>0.45664005065856128</v>
      </c>
      <c r="S30" s="1">
        <v>6.9999999999999998E-9</v>
      </c>
      <c r="T30" s="2">
        <v>0.59959399999999996</v>
      </c>
      <c r="U30">
        <f t="shared" si="6"/>
        <v>0.39433108611955425</v>
      </c>
      <c r="V30" s="1">
        <v>1.0999999999999999E-8</v>
      </c>
      <c r="AL30" s="2">
        <v>0.96899299999999999</v>
      </c>
      <c r="AM30">
        <f t="shared" si="12"/>
        <v>2.1189441742654434E-2</v>
      </c>
      <c r="AN30" s="1">
        <v>7.0000000000000005E-8</v>
      </c>
      <c r="BG30" s="2"/>
    </row>
    <row r="31" spans="1:66" x14ac:dyDescent="0.2">
      <c r="K31" s="1">
        <v>6.9999999999999998E-9</v>
      </c>
      <c r="L31">
        <f>AVERAGE(U6:U36)</f>
        <v>0.43410746615681267</v>
      </c>
      <c r="Q31" s="2">
        <v>0.54171400000000003</v>
      </c>
      <c r="R31">
        <f t="shared" si="5"/>
        <v>0.45279750962512655</v>
      </c>
      <c r="S31" s="1">
        <v>6.9999999999999998E-9</v>
      </c>
      <c r="T31" s="2">
        <v>0.56300899999999998</v>
      </c>
      <c r="U31">
        <f t="shared" si="6"/>
        <v>0.4312867548125634</v>
      </c>
      <c r="V31" s="1">
        <v>1.0999999999999999E-8</v>
      </c>
    </row>
    <row r="32" spans="1:66" x14ac:dyDescent="0.2">
      <c r="K32" s="1">
        <v>1.0999999999999999E-8</v>
      </c>
      <c r="L32">
        <f>AVERAGE(X6:X22)</f>
        <v>0.43969200137076098</v>
      </c>
      <c r="T32" s="2">
        <v>0.57957700000000001</v>
      </c>
      <c r="U32">
        <f t="shared" si="6"/>
        <v>0.41455089260385003</v>
      </c>
      <c r="V32" s="1">
        <v>1.0999999999999999E-8</v>
      </c>
    </row>
    <row r="33" spans="1:44" x14ac:dyDescent="0.2">
      <c r="K33" s="1">
        <v>2E-8</v>
      </c>
      <c r="L33">
        <f>AVERAGE(AA6:AA24)</f>
        <v>0.36099790924118808</v>
      </c>
      <c r="T33" s="2">
        <v>0.56438900000000003</v>
      </c>
      <c r="U33">
        <f t="shared" si="6"/>
        <v>0.42989277304964535</v>
      </c>
      <c r="V33" s="1">
        <v>1.0999999999999999E-8</v>
      </c>
    </row>
    <row r="34" spans="1:44" x14ac:dyDescent="0.2">
      <c r="A34" t="s">
        <v>7</v>
      </c>
      <c r="B34" t="s">
        <v>0</v>
      </c>
      <c r="C34" t="s">
        <v>8</v>
      </c>
      <c r="D34" t="s">
        <v>0</v>
      </c>
      <c r="K34" s="1">
        <v>2.9999999999999997E-8</v>
      </c>
      <c r="L34">
        <f>AVERAGE(AD6:AD27)</f>
        <v>1.9937132218845011E-2</v>
      </c>
      <c r="T34" s="2">
        <v>0.51331300000000002</v>
      </c>
      <c r="U34">
        <f t="shared" si="6"/>
        <v>0.48148626038500503</v>
      </c>
      <c r="V34" s="1">
        <v>1.0999999999999999E-8</v>
      </c>
      <c r="AQ34" s="1">
        <v>9.9999999999999995E-8</v>
      </c>
      <c r="AR34">
        <f>AVERAGE(AS6:AS25)</f>
        <v>1.850081484295845E-2</v>
      </c>
    </row>
    <row r="35" spans="1:44" x14ac:dyDescent="0.2">
      <c r="A35" s="1">
        <v>2.0000000000000001E-9</v>
      </c>
      <c r="B35">
        <f>AVERAGE(I6:I20)</f>
        <v>0.84269622897669705</v>
      </c>
      <c r="C35" s="1">
        <v>1E-10</v>
      </c>
      <c r="D35">
        <v>4</v>
      </c>
      <c r="K35" s="1">
        <v>4.0000000000000001E-8</v>
      </c>
      <c r="L35">
        <f>AVERAGE(AG6:AG28)</f>
        <v>4.1335408572309565E-2</v>
      </c>
      <c r="T35" s="2">
        <v>0.60741599999999996</v>
      </c>
      <c r="U35">
        <f t="shared" si="6"/>
        <v>0.38642983586626145</v>
      </c>
      <c r="V35" s="1">
        <v>1.0999999999999999E-8</v>
      </c>
      <c r="AQ35" s="1">
        <v>1.9999999999999999E-7</v>
      </c>
      <c r="AR35">
        <f>AVERAGE(AV6:AV21)</f>
        <v>1.4096388044579546E-2</v>
      </c>
    </row>
    <row r="36" spans="1:44" x14ac:dyDescent="0.2">
      <c r="A36" s="1">
        <v>3E-9</v>
      </c>
      <c r="B36">
        <f>AVERAGE(L6:L23)</f>
        <v>0.84165831864235063</v>
      </c>
      <c r="C36" s="1">
        <v>1.0099999999999999E-8</v>
      </c>
      <c r="D36">
        <v>3.9603960396039598E-2</v>
      </c>
      <c r="K36" s="1">
        <v>4.9999999999999998E-8</v>
      </c>
      <c r="L36">
        <f>AVERAGE(AJ6:AJ28)</f>
        <v>1.5534524338134865E-2</v>
      </c>
      <c r="T36" s="2">
        <v>0.581507</v>
      </c>
      <c r="U36">
        <f t="shared" si="6"/>
        <v>0.4126013383991895</v>
      </c>
      <c r="V36" s="1">
        <v>1.0999999999999999E-8</v>
      </c>
      <c r="AQ36" s="1">
        <v>2.9999999999999999E-7</v>
      </c>
      <c r="AR36">
        <f>AVERAGE(AY6:AY27)</f>
        <v>1.0864471631205675E-2</v>
      </c>
    </row>
    <row r="37" spans="1:44" x14ac:dyDescent="0.2">
      <c r="A37" s="1">
        <v>5.0000000000000001E-9</v>
      </c>
      <c r="B37">
        <f>AVERAGE(O6:O23)</f>
        <v>0.40532721158392443</v>
      </c>
      <c r="C37" s="1">
        <v>2.0100000000000001E-8</v>
      </c>
      <c r="D37">
        <v>1.99004975124378E-2</v>
      </c>
      <c r="K37" s="1">
        <v>5.9999999999999995E-8</v>
      </c>
      <c r="L37">
        <f>AVERAGE(AM6:AM30)</f>
        <v>2.0385791610942245E-2</v>
      </c>
      <c r="AQ37" s="1">
        <v>3.9999999999999998E-7</v>
      </c>
      <c r="AR37">
        <f>AVERAGE(BB6:BB26)</f>
        <v>5.911303806629028E-3</v>
      </c>
    </row>
    <row r="38" spans="1:44" x14ac:dyDescent="0.2">
      <c r="A38" s="1">
        <v>6E-9</v>
      </c>
      <c r="B38">
        <f>AVERAGE(R6:R31)</f>
        <v>0.43372428033668459</v>
      </c>
      <c r="C38" s="1">
        <v>3.0099999999999998E-8</v>
      </c>
      <c r="D38">
        <v>1.32890365448505E-2</v>
      </c>
      <c r="K38" s="1">
        <v>7.0000000000000005E-8</v>
      </c>
      <c r="L38">
        <f>AVERAGE(AP6:AP26)</f>
        <v>1.9539813142278199E-2</v>
      </c>
      <c r="AQ38" s="1">
        <v>9.9999999999999995E-7</v>
      </c>
      <c r="AR38">
        <f>AVERAGE(BE6:BE23)</f>
        <v>1.508057277946641E-2</v>
      </c>
    </row>
    <row r="39" spans="1:44" x14ac:dyDescent="0.2">
      <c r="A39" s="1">
        <v>6.9999999999999998E-9</v>
      </c>
      <c r="B39">
        <v>0.43528226492225014</v>
      </c>
      <c r="C39" s="1">
        <v>4.0100000000000002E-8</v>
      </c>
      <c r="D39">
        <v>9.9750623441396506E-3</v>
      </c>
      <c r="AQ39" s="1">
        <v>4.6999999999999999E-6</v>
      </c>
      <c r="AR39">
        <f>AVERAGE(AS10:AS29)</f>
        <v>2.038224829027354E-2</v>
      </c>
    </row>
    <row r="40" spans="1:44" x14ac:dyDescent="0.2">
      <c r="A40" s="1">
        <v>1.0999999999999999E-8</v>
      </c>
      <c r="B40">
        <v>0.43969200137076098</v>
      </c>
      <c r="C40" s="1">
        <v>5.0099999999999999E-8</v>
      </c>
      <c r="D40">
        <v>7.9840319361277508E-3</v>
      </c>
      <c r="AQ40" s="1">
        <v>5.6999999999999996E-6</v>
      </c>
      <c r="AR40">
        <f>AVERAGE(BK6:BK24)</f>
        <v>7.5968664746973854E-3</v>
      </c>
    </row>
    <row r="41" spans="1:44" x14ac:dyDescent="0.2">
      <c r="A41" s="1">
        <v>2E-8</v>
      </c>
      <c r="B41">
        <v>0.36099790924118808</v>
      </c>
      <c r="C41" s="1">
        <v>6.0100000000000002E-8</v>
      </c>
      <c r="D41">
        <v>6.6555740432612297E-3</v>
      </c>
      <c r="AQ41" s="1">
        <v>1.0000000000000001E-5</v>
      </c>
      <c r="AR41">
        <f>AVERAGE(BN6:BN29)</f>
        <v>7.7697717831813314E-3</v>
      </c>
    </row>
    <row r="42" spans="1:44" x14ac:dyDescent="0.2">
      <c r="A42" s="1">
        <v>2.9999999999999997E-8</v>
      </c>
      <c r="B42">
        <v>1.9937132218845011E-2</v>
      </c>
      <c r="C42" s="1">
        <v>7.0099999999999999E-8</v>
      </c>
      <c r="D42">
        <v>5.7061340941512101E-3</v>
      </c>
    </row>
    <row r="43" spans="1:44" x14ac:dyDescent="0.2">
      <c r="A43" s="1">
        <v>4.0000000000000001E-8</v>
      </c>
      <c r="B43">
        <v>4.1335408572309565E-2</v>
      </c>
      <c r="C43" s="1">
        <v>8.0099999999999996E-8</v>
      </c>
      <c r="D43">
        <v>4.9937578027465703E-3</v>
      </c>
    </row>
    <row r="44" spans="1:44" x14ac:dyDescent="0.2">
      <c r="A44" s="1">
        <v>4.9999999999999998E-8</v>
      </c>
      <c r="B44">
        <v>1.5534524338134865E-2</v>
      </c>
      <c r="C44" s="1">
        <v>9.0100000000000006E-8</v>
      </c>
      <c r="D44">
        <v>4.4395116537180902E-3</v>
      </c>
    </row>
    <row r="45" spans="1:44" x14ac:dyDescent="0.2">
      <c r="A45" s="1">
        <v>5.9999999999999995E-8</v>
      </c>
      <c r="B45">
        <v>2.0385791610942245E-2</v>
      </c>
      <c r="C45" s="1">
        <v>1.001E-7</v>
      </c>
      <c r="D45">
        <v>3.9960039960040003E-3</v>
      </c>
    </row>
    <row r="46" spans="1:44" x14ac:dyDescent="0.2">
      <c r="A46" s="1">
        <v>7.0000000000000005E-8</v>
      </c>
      <c r="B46">
        <v>1.9539813142278199E-2</v>
      </c>
      <c r="C46" s="1">
        <v>1.101E-7</v>
      </c>
      <c r="D46">
        <v>3.6330608537693001E-3</v>
      </c>
    </row>
    <row r="47" spans="1:44" x14ac:dyDescent="0.2">
      <c r="A47" s="1">
        <v>9.9999999999999995E-8</v>
      </c>
      <c r="B47">
        <v>1.850081484295845E-2</v>
      </c>
      <c r="C47" s="1">
        <v>1.201E-7</v>
      </c>
      <c r="D47">
        <v>3.33055786844296E-3</v>
      </c>
    </row>
    <row r="48" spans="1:44" x14ac:dyDescent="0.2">
      <c r="A48" s="1">
        <v>1.9999999999999999E-7</v>
      </c>
      <c r="B48">
        <v>1.4096388044579546E-2</v>
      </c>
      <c r="C48" s="1">
        <v>1.3010000000000001E-7</v>
      </c>
      <c r="D48">
        <v>3.0745580322828598E-3</v>
      </c>
    </row>
    <row r="49" spans="1:4" x14ac:dyDescent="0.2">
      <c r="A49" s="1">
        <v>2.9999999999999999E-7</v>
      </c>
      <c r="B49">
        <v>1.0864471631205675E-2</v>
      </c>
      <c r="C49" s="1">
        <v>1.4009999999999999E-7</v>
      </c>
      <c r="D49">
        <v>2.8551034975017801E-3</v>
      </c>
    </row>
    <row r="50" spans="1:4" x14ac:dyDescent="0.2">
      <c r="A50" s="1">
        <v>3.9999999999999998E-7</v>
      </c>
      <c r="B50">
        <v>5.911303806629028E-3</v>
      </c>
      <c r="C50" s="1">
        <v>1.501E-7</v>
      </c>
      <c r="D50">
        <v>2.6648900732844801E-3</v>
      </c>
    </row>
    <row r="51" spans="1:4" x14ac:dyDescent="0.2">
      <c r="A51" s="1">
        <v>9.9999999999999995E-7</v>
      </c>
      <c r="B51">
        <v>1.508057277946641E-2</v>
      </c>
      <c r="C51" s="1">
        <v>1.6010000000000001E-7</v>
      </c>
      <c r="D51">
        <v>2.49843847595253E-3</v>
      </c>
    </row>
    <row r="52" spans="1:4" x14ac:dyDescent="0.2">
      <c r="A52" s="1">
        <v>4.6999999999999999E-6</v>
      </c>
      <c r="B52">
        <v>2.038224829027354E-2</v>
      </c>
      <c r="C52" s="1">
        <v>1.7009999999999999E-7</v>
      </c>
      <c r="D52">
        <v>2.3515579071134601E-3</v>
      </c>
    </row>
    <row r="53" spans="1:4" x14ac:dyDescent="0.2">
      <c r="A53" s="1">
        <v>5.6999999999999996E-6</v>
      </c>
      <c r="B53">
        <v>7.5968664746973854E-3</v>
      </c>
      <c r="C53" s="1">
        <v>1.801E-7</v>
      </c>
      <c r="D53">
        <v>2.2209883398112201E-3</v>
      </c>
    </row>
    <row r="54" spans="1:4" x14ac:dyDescent="0.2">
      <c r="A54" s="1">
        <v>1.0000000000000001E-5</v>
      </c>
      <c r="B54">
        <v>7.7697717831813314E-3</v>
      </c>
      <c r="C54" s="1">
        <v>1.9009999999999999E-7</v>
      </c>
      <c r="D54">
        <v>2.1041557075223601E-3</v>
      </c>
    </row>
    <row r="55" spans="1:4" x14ac:dyDescent="0.2">
      <c r="C55" s="1">
        <v>2.001E-7</v>
      </c>
      <c r="D55">
        <v>1.9990004997501301E-3</v>
      </c>
    </row>
    <row r="56" spans="1:4" x14ac:dyDescent="0.2">
      <c r="C56" s="1">
        <v>2.1010000000000001E-7</v>
      </c>
      <c r="D56">
        <v>1.9038553069966699E-3</v>
      </c>
    </row>
    <row r="57" spans="1:4" x14ac:dyDescent="0.2">
      <c r="C57" s="1">
        <v>2.2009999999999999E-7</v>
      </c>
      <c r="D57">
        <v>1.81735574738755E-3</v>
      </c>
    </row>
    <row r="58" spans="1:4" x14ac:dyDescent="0.2">
      <c r="C58" s="1">
        <v>2.301E-7</v>
      </c>
      <c r="D58">
        <v>1.7383746197305501E-3</v>
      </c>
    </row>
    <row r="59" spans="1:4" x14ac:dyDescent="0.2">
      <c r="C59" s="1">
        <v>2.4009999999999999E-7</v>
      </c>
      <c r="D59">
        <v>1.66597251145356E-3</v>
      </c>
    </row>
    <row r="60" spans="1:4" x14ac:dyDescent="0.2">
      <c r="C60" s="1">
        <v>2.501E-7</v>
      </c>
      <c r="D60">
        <v>1.5993602558976401E-3</v>
      </c>
    </row>
    <row r="61" spans="1:4" x14ac:dyDescent="0.2">
      <c r="C61" s="1">
        <v>2.6010000000000001E-7</v>
      </c>
      <c r="D61">
        <v>1.5378700499807799E-3</v>
      </c>
    </row>
    <row r="62" spans="1:4" x14ac:dyDescent="0.2">
      <c r="C62" s="1">
        <v>2.7010000000000002E-7</v>
      </c>
      <c r="D62">
        <v>1.4809329877823001E-3</v>
      </c>
    </row>
    <row r="63" spans="1:4" x14ac:dyDescent="0.2">
      <c r="C63" s="1">
        <v>2.8009999999999997E-7</v>
      </c>
      <c r="D63">
        <v>1.4280614066404899E-3</v>
      </c>
    </row>
    <row r="64" spans="1:4" x14ac:dyDescent="0.2">
      <c r="C64" s="1">
        <v>2.9009999999999998E-7</v>
      </c>
      <c r="D64">
        <v>1.37883488452258E-3</v>
      </c>
    </row>
    <row r="65" spans="3:4" x14ac:dyDescent="0.2">
      <c r="C65" s="1">
        <v>3.0009999999999999E-7</v>
      </c>
      <c r="D65">
        <v>1.33288903698767E-3</v>
      </c>
    </row>
    <row r="66" spans="3:4" x14ac:dyDescent="0.2">
      <c r="C66" s="1">
        <v>3.101E-7</v>
      </c>
      <c r="D66">
        <v>1.28990648178007E-3</v>
      </c>
    </row>
    <row r="67" spans="3:4" x14ac:dyDescent="0.2">
      <c r="C67" s="1">
        <v>3.2010000000000001E-7</v>
      </c>
      <c r="D67">
        <v>1.24960949703218E-3</v>
      </c>
    </row>
    <row r="68" spans="3:4" x14ac:dyDescent="0.2">
      <c r="C68" s="1">
        <v>3.3010000000000002E-7</v>
      </c>
      <c r="D68">
        <v>1.2117540139351701E-3</v>
      </c>
    </row>
    <row r="69" spans="3:4" x14ac:dyDescent="0.2">
      <c r="C69" s="1">
        <v>3.4009999999999998E-7</v>
      </c>
      <c r="D69">
        <v>1.1761246692149399E-3</v>
      </c>
    </row>
    <row r="70" spans="3:4" x14ac:dyDescent="0.2">
      <c r="C70" s="1">
        <v>3.5009999999999999E-7</v>
      </c>
      <c r="D70">
        <v>1.14253070551271E-3</v>
      </c>
    </row>
    <row r="71" spans="3:4" x14ac:dyDescent="0.2">
      <c r="C71" s="1">
        <v>3.601E-7</v>
      </c>
      <c r="D71">
        <v>1.1108025548458801E-3</v>
      </c>
    </row>
    <row r="72" spans="3:4" x14ac:dyDescent="0.2">
      <c r="C72" s="1">
        <v>3.7010000000000001E-7</v>
      </c>
      <c r="D72">
        <v>1.08078897595245E-3</v>
      </c>
    </row>
    <row r="73" spans="3:4" x14ac:dyDescent="0.2">
      <c r="C73" s="1">
        <v>3.8010000000000002E-7</v>
      </c>
      <c r="D73">
        <v>1.05235464351486E-3</v>
      </c>
    </row>
    <row r="74" spans="3:4" x14ac:dyDescent="0.2">
      <c r="C74" s="1">
        <v>3.9009999999999998E-7</v>
      </c>
      <c r="D74">
        <v>1.02537810817739E-3</v>
      </c>
    </row>
    <row r="75" spans="3:4" x14ac:dyDescent="0.2">
      <c r="C75" s="1">
        <v>4.0009999999999999E-7</v>
      </c>
      <c r="D75" s="1">
        <v>9.9975006248437899E-4</v>
      </c>
    </row>
    <row r="76" spans="3:4" x14ac:dyDescent="0.2">
      <c r="C76" s="1">
        <v>4.101E-7</v>
      </c>
      <c r="D76" s="1">
        <v>9.7537186052182399E-4</v>
      </c>
    </row>
    <row r="77" spans="3:4" x14ac:dyDescent="0.2">
      <c r="C77" s="1">
        <v>4.2010000000000001E-7</v>
      </c>
      <c r="D77" s="1">
        <v>9.52154248988336E-4</v>
      </c>
    </row>
    <row r="78" spans="3:4" x14ac:dyDescent="0.2">
      <c r="C78" s="1">
        <v>4.3010000000000002E-7</v>
      </c>
      <c r="D78" s="1">
        <v>9.3001627528481803E-4</v>
      </c>
    </row>
    <row r="79" spans="3:4" x14ac:dyDescent="0.2">
      <c r="C79" s="1">
        <v>4.4009999999999998E-7</v>
      </c>
      <c r="D79" s="1">
        <v>9.0888434446716702E-4</v>
      </c>
    </row>
    <row r="80" spans="3:4" x14ac:dyDescent="0.2">
      <c r="C80" s="1">
        <v>4.5009999999999999E-7</v>
      </c>
      <c r="D80" s="1">
        <v>8.8869140191068696E-4</v>
      </c>
    </row>
    <row r="81" spans="3:4" x14ac:dyDescent="0.2">
      <c r="C81" s="1">
        <v>4.601E-7</v>
      </c>
      <c r="D81" s="1">
        <v>8.69376222560313E-4</v>
      </c>
    </row>
    <row r="82" spans="3:4" x14ac:dyDescent="0.2">
      <c r="C82" s="1">
        <v>4.7010000000000001E-7</v>
      </c>
      <c r="D82" s="1">
        <v>8.5088279089555398E-4</v>
      </c>
    </row>
    <row r="83" spans="3:4" x14ac:dyDescent="0.2">
      <c r="C83" s="1">
        <v>4.8009999999999996E-7</v>
      </c>
      <c r="D83" s="1">
        <v>8.3315975838366997E-4</v>
      </c>
    </row>
    <row r="84" spans="3:4" x14ac:dyDescent="0.2">
      <c r="C84" s="1">
        <v>4.9009999999999997E-7</v>
      </c>
      <c r="D84" s="1">
        <v>8.1615996735360098E-4</v>
      </c>
    </row>
    <row r="85" spans="3:4" x14ac:dyDescent="0.2">
      <c r="C85" s="1">
        <v>5.0009999999999998E-7</v>
      </c>
      <c r="D85" s="1">
        <v>7.9984003199360103E-4</v>
      </c>
    </row>
    <row r="86" spans="3:4" x14ac:dyDescent="0.2">
      <c r="C86" s="1">
        <v>5.101E-7</v>
      </c>
      <c r="D86" s="1">
        <v>7.8415996863360105E-4</v>
      </c>
    </row>
    <row r="87" spans="3:4" x14ac:dyDescent="0.2">
      <c r="C87" s="1">
        <v>5.2010000000000001E-7</v>
      </c>
      <c r="D87" s="1">
        <v>7.6908286867910004E-4</v>
      </c>
    </row>
    <row r="88" spans="3:4" x14ac:dyDescent="0.2">
      <c r="C88" s="1">
        <v>5.3010000000000002E-7</v>
      </c>
      <c r="D88" s="1">
        <v>7.5457460856442199E-4</v>
      </c>
    </row>
    <row r="89" spans="3:4" x14ac:dyDescent="0.2">
      <c r="C89" s="1">
        <v>5.4010000000000003E-7</v>
      </c>
      <c r="D89" s="1">
        <v>7.4060359192742098E-4</v>
      </c>
    </row>
    <row r="90" spans="3:4" x14ac:dyDescent="0.2">
      <c r="C90" s="1">
        <v>5.5010000000000004E-7</v>
      </c>
      <c r="D90" s="1">
        <v>7.2714051990547201E-4</v>
      </c>
    </row>
    <row r="91" spans="3:4" x14ac:dyDescent="0.2">
      <c r="C91" s="1">
        <v>5.6010000000000005E-7</v>
      </c>
      <c r="D91" s="1">
        <v>7.1415818603820698E-4</v>
      </c>
    </row>
    <row r="92" spans="3:4" x14ac:dyDescent="0.2">
      <c r="C92" s="1">
        <v>5.7009999999999995E-7</v>
      </c>
      <c r="D92" s="1">
        <v>7.0163129275565704E-4</v>
      </c>
    </row>
    <row r="93" spans="3:4" x14ac:dyDescent="0.2">
      <c r="C93" s="1">
        <v>5.8009999999999996E-7</v>
      </c>
      <c r="D93" s="1">
        <v>6.8953628684709505E-4</v>
      </c>
    </row>
    <row r="94" spans="3:4" x14ac:dyDescent="0.2">
      <c r="C94" s="1">
        <v>5.9009999999999997E-7</v>
      </c>
      <c r="D94" s="1">
        <v>6.7785121165904103E-4</v>
      </c>
    </row>
    <row r="95" spans="3:4" x14ac:dyDescent="0.2">
      <c r="C95" s="1">
        <v>6.0009999999999998E-7</v>
      </c>
      <c r="D95" s="1">
        <v>6.66555574070988E-4</v>
      </c>
    </row>
    <row r="96" spans="3:4" x14ac:dyDescent="0.2">
      <c r="C96" s="1">
        <v>6.1009999999999999E-7</v>
      </c>
      <c r="D96" s="1">
        <v>6.5563022455335197E-4</v>
      </c>
    </row>
    <row r="97" spans="3:4" x14ac:dyDescent="0.2">
      <c r="C97" s="1">
        <v>6.201E-7</v>
      </c>
      <c r="D97" s="1">
        <v>6.4505724883083396E-4</v>
      </c>
    </row>
    <row r="98" spans="3:4" x14ac:dyDescent="0.2">
      <c r="C98" s="1">
        <v>6.3010000000000001E-7</v>
      </c>
      <c r="D98" s="1">
        <v>6.3481986986192696E-4</v>
      </c>
    </row>
    <row r="99" spans="3:4" x14ac:dyDescent="0.2">
      <c r="C99" s="1">
        <v>6.4010000000000002E-7</v>
      </c>
      <c r="D99" s="1">
        <v>6.24902359006405E-4</v>
      </c>
    </row>
    <row r="100" spans="3:4" x14ac:dyDescent="0.2">
      <c r="C100" s="1">
        <v>6.5010000000000003E-7</v>
      </c>
      <c r="D100" s="1">
        <v>6.1528995539147804E-4</v>
      </c>
    </row>
    <row r="101" spans="3:4" x14ac:dyDescent="0.2">
      <c r="C101" s="1">
        <v>6.6010000000000004E-7</v>
      </c>
      <c r="D101" s="1">
        <v>6.0596879260718097E-4</v>
      </c>
    </row>
    <row r="102" spans="3:4" x14ac:dyDescent="0.2">
      <c r="C102" s="1">
        <v>6.7010000000000005E-7</v>
      </c>
      <c r="D102" s="1">
        <v>5.9692583196537799E-4</v>
      </c>
    </row>
    <row r="103" spans="3:4" x14ac:dyDescent="0.2">
      <c r="C103" s="1">
        <v>6.8009999999999996E-7</v>
      </c>
      <c r="D103" s="1">
        <v>5.88148801646817E-4</v>
      </c>
    </row>
    <row r="104" spans="3:4" x14ac:dyDescent="0.2">
      <c r="C104" s="1">
        <v>6.9009999999999997E-7</v>
      </c>
      <c r="D104" s="1">
        <v>5.7962614113896496E-4</v>
      </c>
    </row>
    <row r="105" spans="3:4" x14ac:dyDescent="0.2">
      <c r="C105" s="1">
        <v>7.0009999999999998E-7</v>
      </c>
      <c r="D105" s="1">
        <v>5.7134695043565198E-4</v>
      </c>
    </row>
    <row r="106" spans="3:4" x14ac:dyDescent="0.2">
      <c r="C106" s="1">
        <v>7.1009999999999999E-7</v>
      </c>
      <c r="D106" s="1">
        <v>5.6330094352908004E-4</v>
      </c>
    </row>
    <row r="107" spans="3:4" x14ac:dyDescent="0.2">
      <c r="C107" s="1">
        <v>7.201E-7</v>
      </c>
      <c r="D107" s="1">
        <v>5.5547840577697602E-4</v>
      </c>
    </row>
    <row r="108" spans="3:4" x14ac:dyDescent="0.2">
      <c r="C108" s="1">
        <v>7.3010000000000001E-7</v>
      </c>
      <c r="D108" s="1">
        <v>5.4787015477331905E-4</v>
      </c>
    </row>
    <row r="109" spans="3:4" x14ac:dyDescent="0.2">
      <c r="C109" s="1">
        <v>7.4010000000000002E-7</v>
      </c>
      <c r="D109" s="1">
        <v>5.4046750439129901E-4</v>
      </c>
    </row>
    <row r="110" spans="3:4" x14ac:dyDescent="0.2">
      <c r="C110" s="1">
        <v>7.5010000000000003E-7</v>
      </c>
      <c r="D110" s="1">
        <v>5.3326223170243995E-4</v>
      </c>
    </row>
    <row r="111" spans="3:4" x14ac:dyDescent="0.2">
      <c r="C111" s="1">
        <v>7.6010000000000004E-7</v>
      </c>
      <c r="D111" s="1">
        <v>5.2624654650703902E-4</v>
      </c>
    </row>
    <row r="112" spans="3:4" x14ac:dyDescent="0.2">
      <c r="C112" s="1">
        <v>7.7010000000000005E-7</v>
      </c>
      <c r="D112" s="1">
        <v>5.1941306323853998E-4</v>
      </c>
    </row>
    <row r="113" spans="3:4" x14ac:dyDescent="0.2">
      <c r="C113" s="1">
        <v>7.8009999999999995E-7</v>
      </c>
      <c r="D113" s="1">
        <v>5.12754775028843E-4</v>
      </c>
    </row>
    <row r="114" spans="3:4" x14ac:dyDescent="0.2">
      <c r="C114" s="1">
        <v>7.9009999999999996E-7</v>
      </c>
      <c r="D114" s="1">
        <v>5.0626502974307095E-4</v>
      </c>
    </row>
    <row r="115" spans="3:4" x14ac:dyDescent="0.2">
      <c r="C115" s="1">
        <v>8.0009999999999997E-7</v>
      </c>
      <c r="D115" s="1">
        <v>4.9993750781152405E-4</v>
      </c>
    </row>
    <row r="116" spans="3:4" x14ac:dyDescent="0.2">
      <c r="C116" s="1">
        <v>8.1009999999999998E-7</v>
      </c>
      <c r="D116" s="1">
        <v>4.9376620170349297E-4</v>
      </c>
    </row>
    <row r="117" spans="3:4" x14ac:dyDescent="0.2">
      <c r="C117" s="1">
        <v>8.2009999999999999E-7</v>
      </c>
      <c r="D117" s="1">
        <v>4.8774539690281702E-4</v>
      </c>
    </row>
    <row r="118" spans="3:4" x14ac:dyDescent="0.2">
      <c r="C118" s="1">
        <v>8.301E-7</v>
      </c>
      <c r="D118" s="1">
        <v>4.8186965425852301E-4</v>
      </c>
    </row>
    <row r="119" spans="3:4" x14ac:dyDescent="0.2">
      <c r="C119" s="1">
        <v>8.4010000000000001E-7</v>
      </c>
      <c r="D119" s="1">
        <v>4.7613379359600098E-4</v>
      </c>
    </row>
    <row r="120" spans="3:4" x14ac:dyDescent="0.2">
      <c r="C120" s="1">
        <v>8.5010000000000002E-7</v>
      </c>
      <c r="D120" s="1">
        <v>4.7053287848488403E-4</v>
      </c>
    </row>
    <row r="121" spans="3:4" x14ac:dyDescent="0.2">
      <c r="C121" s="1">
        <v>8.6010000000000003E-7</v>
      </c>
      <c r="D121" s="1">
        <v>4.6506220206952699E-4</v>
      </c>
    </row>
    <row r="122" spans="3:4" x14ac:dyDescent="0.2">
      <c r="C122" s="1">
        <v>8.7010000000000004E-7</v>
      </c>
      <c r="D122" s="1">
        <v>4.5971727387656601E-4</v>
      </c>
    </row>
    <row r="123" spans="3:4" x14ac:dyDescent="0.2">
      <c r="C123" s="1">
        <v>8.8010000000000005E-7</v>
      </c>
      <c r="D123" s="1">
        <v>4.5449380752187298E-4</v>
      </c>
    </row>
    <row r="124" spans="3:4" x14ac:dyDescent="0.2">
      <c r="C124" s="1">
        <v>8.9009999999999996E-7</v>
      </c>
      <c r="D124" s="1">
        <v>4.4938770924615197E-4</v>
      </c>
    </row>
    <row r="125" spans="3:4" x14ac:dyDescent="0.2">
      <c r="C125" s="1">
        <v>9.0009999999999997E-7</v>
      </c>
      <c r="D125" s="1">
        <v>4.4439506721475399E-4</v>
      </c>
    </row>
    <row r="126" spans="3:4" x14ac:dyDescent="0.2">
      <c r="C126" s="1">
        <v>9.1009999999999998E-7</v>
      </c>
      <c r="D126" s="1">
        <v>4.3951214152291001E-4</v>
      </c>
    </row>
    <row r="127" spans="3:4" x14ac:dyDescent="0.2">
      <c r="C127" s="1">
        <v>9.2009999999999999E-7</v>
      </c>
      <c r="D127" s="1">
        <v>4.3473535485273298E-4</v>
      </c>
    </row>
    <row r="128" spans="3:4" x14ac:dyDescent="0.2">
      <c r="C128" s="1">
        <v>9.301E-7</v>
      </c>
      <c r="D128" s="1">
        <v>4.3006128373293198E-4</v>
      </c>
    </row>
    <row r="129" spans="3:4" x14ac:dyDescent="0.2">
      <c r="C129" s="1">
        <v>9.4010000000000001E-7</v>
      </c>
      <c r="D129" s="1">
        <v>4.2548665035634499E-4</v>
      </c>
    </row>
    <row r="130" spans="3:4" x14ac:dyDescent="0.2">
      <c r="C130" s="1">
        <v>9.5010000000000002E-7</v>
      </c>
      <c r="D130" s="1">
        <v>4.2100831491421998E-4</v>
      </c>
    </row>
    <row r="131" spans="3:4" x14ac:dyDescent="0.2">
      <c r="C131" s="1">
        <v>9.6009999999999992E-7</v>
      </c>
      <c r="D131" s="1">
        <v>4.1662326840954098E-4</v>
      </c>
    </row>
    <row r="132" spans="3:4" x14ac:dyDescent="0.2">
      <c r="C132" s="1">
        <v>9.7010000000000004E-7</v>
      </c>
      <c r="D132" s="1">
        <v>4.1232862591485402E-4</v>
      </c>
    </row>
    <row r="133" spans="3:4" x14ac:dyDescent="0.2">
      <c r="C133" s="1">
        <v>9.8009999999999994E-7</v>
      </c>
      <c r="D133" s="1">
        <v>4.0812162024283198E-4</v>
      </c>
    </row>
    <row r="134" spans="3:4" x14ac:dyDescent="0.2">
      <c r="C134" s="1">
        <v>9.9010000000000006E-7</v>
      </c>
      <c r="D134" s="1">
        <v>4.0399959600040402E-4</v>
      </c>
    </row>
    <row r="135" spans="3:4" x14ac:dyDescent="0.2">
      <c r="C135" s="1">
        <v>1.0001E-6</v>
      </c>
      <c r="D135">
        <v>3.9996000399960001E-4</v>
      </c>
    </row>
    <row r="136" spans="3:4" x14ac:dyDescent="0.2">
      <c r="C136" s="1">
        <v>1.0101000000000001E-6</v>
      </c>
      <c r="D136">
        <v>3.9600039600039602E-4</v>
      </c>
    </row>
    <row r="137" spans="3:4" x14ac:dyDescent="0.2">
      <c r="C137" s="1">
        <v>1.0201E-6</v>
      </c>
      <c r="D137">
        <v>3.92118419762768E-4</v>
      </c>
    </row>
    <row r="138" spans="3:4" x14ac:dyDescent="0.2">
      <c r="C138" s="1">
        <v>1.0301000000000001E-6</v>
      </c>
      <c r="D138">
        <v>3.8831181438695302E-4</v>
      </c>
    </row>
    <row r="139" spans="3:4" x14ac:dyDescent="0.2">
      <c r="C139" s="1">
        <v>1.0401E-6</v>
      </c>
      <c r="D139">
        <v>3.8457840592250698E-4</v>
      </c>
    </row>
    <row r="140" spans="3:4" x14ac:dyDescent="0.2">
      <c r="C140" s="1">
        <v>1.0500999999999999E-6</v>
      </c>
      <c r="D140">
        <v>3.8091610322826401E-4</v>
      </c>
    </row>
    <row r="141" spans="3:4" x14ac:dyDescent="0.2">
      <c r="C141" s="1">
        <v>1.0601E-6</v>
      </c>
      <c r="D141">
        <v>3.7732289406659802E-4</v>
      </c>
    </row>
    <row r="142" spans="3:4" x14ac:dyDescent="0.2">
      <c r="C142" s="1">
        <v>1.0700999999999999E-6</v>
      </c>
      <c r="D142">
        <v>3.7379684141668998E-4</v>
      </c>
    </row>
    <row r="143" spans="3:4" x14ac:dyDescent="0.2">
      <c r="C143" s="1">
        <v>1.0801E-6</v>
      </c>
      <c r="D143">
        <v>3.7033607999259298E-4</v>
      </c>
    </row>
    <row r="144" spans="3:4" x14ac:dyDescent="0.2">
      <c r="C144" s="1">
        <v>1.0900999999999999E-6</v>
      </c>
      <c r="D144">
        <v>3.6693881295294002E-4</v>
      </c>
    </row>
    <row r="145" spans="3:4" x14ac:dyDescent="0.2">
      <c r="C145" s="1">
        <v>1.1001000000000001E-6</v>
      </c>
      <c r="D145">
        <v>3.6360330879011001E-4</v>
      </c>
    </row>
    <row r="146" spans="3:4" x14ac:dyDescent="0.2">
      <c r="C146" s="1">
        <v>1.1101E-6</v>
      </c>
      <c r="D146">
        <v>3.6032789838753301E-4</v>
      </c>
    </row>
    <row r="147" spans="3:4" x14ac:dyDescent="0.2">
      <c r="C147" s="1">
        <v>1.1201000000000001E-6</v>
      </c>
      <c r="D147">
        <v>3.5711097223462202E-4</v>
      </c>
    </row>
    <row r="148" spans="3:4" x14ac:dyDescent="0.2">
      <c r="C148" s="1">
        <v>1.1301E-6</v>
      </c>
      <c r="D148">
        <v>3.5395097778957599E-4</v>
      </c>
    </row>
    <row r="149" spans="3:4" x14ac:dyDescent="0.2">
      <c r="C149" s="1">
        <v>1.1401000000000001E-6</v>
      </c>
      <c r="D149">
        <v>3.5084641698096699E-4</v>
      </c>
    </row>
    <row r="150" spans="3:4" x14ac:dyDescent="0.2">
      <c r="C150" s="1">
        <v>1.1501E-6</v>
      </c>
      <c r="D150">
        <v>3.4779584383966598E-4</v>
      </c>
    </row>
    <row r="151" spans="3:4" x14ac:dyDescent="0.2">
      <c r="C151" s="1">
        <v>1.1600999999999999E-6</v>
      </c>
      <c r="D151">
        <v>3.4479786225325403E-4</v>
      </c>
    </row>
    <row r="152" spans="3:4" x14ac:dyDescent="0.2">
      <c r="C152" s="1">
        <v>1.1701E-6</v>
      </c>
      <c r="D152">
        <v>3.4185112383557E-4</v>
      </c>
    </row>
    <row r="153" spans="3:4" x14ac:dyDescent="0.2">
      <c r="C153" s="1">
        <v>1.1800999999999999E-6</v>
      </c>
      <c r="D153">
        <v>3.3895432590458401E-4</v>
      </c>
    </row>
    <row r="154" spans="3:4" x14ac:dyDescent="0.2">
      <c r="C154" s="1">
        <v>1.1901E-6</v>
      </c>
      <c r="D154">
        <v>3.3610620956222198E-4</v>
      </c>
    </row>
    <row r="155" spans="3:4" x14ac:dyDescent="0.2">
      <c r="C155" s="1">
        <v>1.2001E-6</v>
      </c>
      <c r="D155">
        <v>3.3330555787017702E-4</v>
      </c>
    </row>
    <row r="156" spans="3:4" x14ac:dyDescent="0.2">
      <c r="C156" s="1">
        <v>1.2101000000000001E-6</v>
      </c>
      <c r="D156">
        <v>3.30551194116189E-4</v>
      </c>
    </row>
    <row r="157" spans="3:4" x14ac:dyDescent="0.2">
      <c r="C157" s="1">
        <v>1.2201E-6</v>
      </c>
      <c r="D157">
        <v>3.2784198016555998E-4</v>
      </c>
    </row>
    <row r="158" spans="3:4" x14ac:dyDescent="0.2">
      <c r="C158" s="1">
        <v>1.2301000000000001E-6</v>
      </c>
      <c r="D158">
        <v>3.2517681489309798E-4</v>
      </c>
    </row>
    <row r="159" spans="3:4" x14ac:dyDescent="0.2">
      <c r="C159" s="1">
        <v>1.2401E-6</v>
      </c>
      <c r="D159">
        <v>3.2255463269091199E-4</v>
      </c>
    </row>
    <row r="160" spans="3:4" x14ac:dyDescent="0.2">
      <c r="C160" s="1">
        <v>1.2500999999999999E-6</v>
      </c>
      <c r="D160">
        <v>3.1997440204783599E-4</v>
      </c>
    </row>
    <row r="161" spans="3:4" x14ac:dyDescent="0.2">
      <c r="C161" s="1">
        <v>1.2601E-6</v>
      </c>
      <c r="D161">
        <v>3.1743512419649198E-4</v>
      </c>
    </row>
    <row r="162" spans="3:4" x14ac:dyDescent="0.2">
      <c r="C162" s="1">
        <v>1.2700999999999999E-6</v>
      </c>
      <c r="D162">
        <v>3.1493583182426601E-4</v>
      </c>
    </row>
    <row r="163" spans="3:4" x14ac:dyDescent="0.2">
      <c r="C163" s="1">
        <v>1.2801E-6</v>
      </c>
      <c r="D163">
        <v>3.1247558784469999E-4</v>
      </c>
    </row>
    <row r="164" spans="3:4" x14ac:dyDescent="0.2">
      <c r="C164" s="1">
        <v>1.2900999999999999E-6</v>
      </c>
      <c r="D164">
        <v>3.1005348422602898E-4</v>
      </c>
    </row>
    <row r="165" spans="3:4" x14ac:dyDescent="0.2">
      <c r="C165" s="1">
        <v>1.3001000000000001E-6</v>
      </c>
      <c r="D165">
        <v>3.07668640873779E-4</v>
      </c>
    </row>
    <row r="166" spans="3:4" x14ac:dyDescent="0.2">
      <c r="C166" s="1">
        <v>1.3101E-6</v>
      </c>
      <c r="D166">
        <v>3.0532020456453701E-4</v>
      </c>
    </row>
    <row r="167" spans="3:4" x14ac:dyDescent="0.2">
      <c r="C167" s="1">
        <v>1.3201000000000001E-6</v>
      </c>
      <c r="D167">
        <v>3.0300734792818701E-4</v>
      </c>
    </row>
    <row r="168" spans="3:4" x14ac:dyDescent="0.2">
      <c r="C168" s="1">
        <v>1.3301E-6</v>
      </c>
      <c r="D168">
        <v>3.0072926847605401E-4</v>
      </c>
    </row>
    <row r="169" spans="3:4" x14ac:dyDescent="0.2">
      <c r="C169" s="1">
        <v>1.3401000000000001E-6</v>
      </c>
      <c r="D169">
        <v>2.9848518767256198E-4</v>
      </c>
    </row>
    <row r="170" spans="3:4" x14ac:dyDescent="0.2">
      <c r="C170" s="1">
        <v>1.3501E-6</v>
      </c>
      <c r="D170">
        <v>2.96274350048145E-4</v>
      </c>
    </row>
    <row r="171" spans="3:4" x14ac:dyDescent="0.2">
      <c r="C171" s="1">
        <v>1.3600999999999999E-6</v>
      </c>
      <c r="D171">
        <v>2.9409602235129799E-4</v>
      </c>
    </row>
    <row r="172" spans="3:4" x14ac:dyDescent="0.2">
      <c r="C172" s="1">
        <v>1.3701E-6</v>
      </c>
      <c r="D172">
        <v>2.9194949273775599E-4</v>
      </c>
    </row>
    <row r="173" spans="3:4" x14ac:dyDescent="0.2">
      <c r="C173" s="1">
        <v>1.3800999999999999E-6</v>
      </c>
      <c r="D173">
        <v>2.8983406999492798E-4</v>
      </c>
    </row>
    <row r="174" spans="3:4" x14ac:dyDescent="0.2">
      <c r="C174" s="1">
        <v>1.3901E-6</v>
      </c>
      <c r="D174">
        <v>2.8774908279979899E-4</v>
      </c>
    </row>
    <row r="175" spans="3:4" x14ac:dyDescent="0.2">
      <c r="C175" s="1">
        <v>1.4000999999999999E-6</v>
      </c>
      <c r="D175">
        <v>2.8569387900864197E-4</v>
      </c>
    </row>
    <row r="176" spans="3:4" x14ac:dyDescent="0.2">
      <c r="C176" s="1">
        <v>1.4101000000000001E-6</v>
      </c>
      <c r="D176">
        <v>2.8366782497695202E-4</v>
      </c>
    </row>
    <row r="177" spans="3:4" x14ac:dyDescent="0.2">
      <c r="C177" s="1">
        <v>1.4201E-6</v>
      </c>
      <c r="D177">
        <v>2.8167030490810498E-4</v>
      </c>
    </row>
    <row r="178" spans="3:4" x14ac:dyDescent="0.2">
      <c r="C178" s="1">
        <v>1.4301000000000001E-6</v>
      </c>
      <c r="D178">
        <v>2.7970072022935502E-4</v>
      </c>
    </row>
    <row r="179" spans="3:4" x14ac:dyDescent="0.2">
      <c r="C179" s="1">
        <v>1.4401E-6</v>
      </c>
      <c r="D179">
        <v>2.7775848899382001E-4</v>
      </c>
    </row>
    <row r="180" spans="3:4" x14ac:dyDescent="0.2">
      <c r="C180" s="1">
        <v>1.4501000000000001E-6</v>
      </c>
      <c r="D180">
        <v>2.7584304530722001E-4</v>
      </c>
    </row>
    <row r="181" spans="3:4" x14ac:dyDescent="0.2">
      <c r="C181" s="1">
        <v>1.4601E-6</v>
      </c>
      <c r="D181">
        <v>2.7395383877816602E-4</v>
      </c>
    </row>
    <row r="182" spans="3:4" x14ac:dyDescent="0.2">
      <c r="C182" s="1">
        <v>1.4700999999999999E-6</v>
      </c>
      <c r="D182">
        <v>2.7209033399088498E-4</v>
      </c>
    </row>
    <row r="183" spans="3:4" x14ac:dyDescent="0.2">
      <c r="C183" s="1">
        <v>1.4801E-6</v>
      </c>
      <c r="D183">
        <v>2.7025200999932397E-4</v>
      </c>
    </row>
    <row r="184" spans="3:4" x14ac:dyDescent="0.2">
      <c r="C184" s="1">
        <v>1.4900999999999999E-6</v>
      </c>
      <c r="D184">
        <v>2.6843835984162099E-4</v>
      </c>
    </row>
    <row r="185" spans="3:4" x14ac:dyDescent="0.2">
      <c r="C185" s="1">
        <v>1.5001E-6</v>
      </c>
      <c r="D185">
        <v>2.66648890073995E-4</v>
      </c>
    </row>
    <row r="186" spans="3:4" x14ac:dyDescent="0.2">
      <c r="C186" s="1">
        <v>1.5100999999999999E-6</v>
      </c>
      <c r="D186">
        <v>2.6488312032315697E-4</v>
      </c>
    </row>
    <row r="187" spans="3:4" x14ac:dyDescent="0.2">
      <c r="C187" s="1">
        <v>1.5201000000000001E-6</v>
      </c>
      <c r="D187">
        <v>2.63140582856391E-4</v>
      </c>
    </row>
    <row r="188" spans="3:4" x14ac:dyDescent="0.2">
      <c r="C188" s="1">
        <v>1.5301E-6</v>
      </c>
      <c r="D188">
        <v>2.6142082216848602E-4</v>
      </c>
    </row>
    <row r="189" spans="3:4" x14ac:dyDescent="0.2">
      <c r="C189" s="1">
        <v>1.5401000000000001E-6</v>
      </c>
      <c r="D189">
        <v>2.5972339458476699E-4</v>
      </c>
    </row>
    <row r="190" spans="3:4" x14ac:dyDescent="0.2">
      <c r="C190" s="1">
        <v>1.5501E-6</v>
      </c>
      <c r="D190">
        <v>2.5804786787949198E-4</v>
      </c>
    </row>
    <row r="191" spans="3:4" x14ac:dyDescent="0.2">
      <c r="C191" s="1">
        <v>1.5600999999999999E-6</v>
      </c>
      <c r="D191">
        <v>2.5639382090891598E-4</v>
      </c>
    </row>
    <row r="192" spans="3:4" x14ac:dyDescent="0.2">
      <c r="C192" s="1">
        <v>1.5701E-6</v>
      </c>
      <c r="D192">
        <v>2.5476084325839099E-4</v>
      </c>
    </row>
    <row r="193" spans="3:4" x14ac:dyDescent="0.2">
      <c r="C193" s="1">
        <v>1.5800999999999999E-6</v>
      </c>
      <c r="D193">
        <v>2.5314853490285402E-4</v>
      </c>
    </row>
    <row r="194" spans="3:4" x14ac:dyDescent="0.2">
      <c r="C194" s="1">
        <v>1.5901E-6</v>
      </c>
      <c r="D194">
        <v>2.5155650588013298E-4</v>
      </c>
    </row>
    <row r="195" spans="3:4" x14ac:dyDescent="0.2">
      <c r="C195" s="1">
        <v>1.6000999999999999E-6</v>
      </c>
      <c r="D195">
        <v>2.4998437597650202E-4</v>
      </c>
    </row>
    <row r="196" spans="3:4" x14ac:dyDescent="0.2">
      <c r="C196" s="1">
        <v>1.6101000000000001E-6</v>
      </c>
      <c r="D196">
        <v>2.4843177442394898E-4</v>
      </c>
    </row>
    <row r="197" spans="3:4" x14ac:dyDescent="0.2">
      <c r="C197" s="1">
        <v>1.6201E-6</v>
      </c>
      <c r="D197">
        <v>2.4689833960866601E-4</v>
      </c>
    </row>
    <row r="198" spans="3:4" x14ac:dyDescent="0.2">
      <c r="C198" s="1">
        <v>1.6301000000000001E-6</v>
      </c>
      <c r="D198">
        <v>2.4538371879025801E-4</v>
      </c>
    </row>
    <row r="199" spans="3:4" x14ac:dyDescent="0.2">
      <c r="C199" s="1">
        <v>1.6401E-6</v>
      </c>
      <c r="D199">
        <v>2.4388756783123001E-4</v>
      </c>
    </row>
    <row r="200" spans="3:4" x14ac:dyDescent="0.2">
      <c r="C200" s="1">
        <v>1.6501000000000001E-6</v>
      </c>
      <c r="D200">
        <v>2.4240955093630701E-4</v>
      </c>
    </row>
    <row r="201" spans="3:4" x14ac:dyDescent="0.2">
      <c r="C201" s="1">
        <v>1.6601E-6</v>
      </c>
      <c r="D201">
        <v>2.40949340401181E-4</v>
      </c>
    </row>
    <row r="202" spans="3:4" x14ac:dyDescent="0.2">
      <c r="C202" s="1">
        <v>1.6700999999999999E-6</v>
      </c>
      <c r="D202">
        <v>2.3950661637027701E-4</v>
      </c>
    </row>
    <row r="203" spans="3:4" x14ac:dyDescent="0.2">
      <c r="C203" s="1">
        <v>1.6801E-6</v>
      </c>
      <c r="D203">
        <v>2.3808106660317801E-4</v>
      </c>
    </row>
    <row r="204" spans="3:4" x14ac:dyDescent="0.2">
      <c r="C204" s="1">
        <v>1.6900999999999999E-6</v>
      </c>
      <c r="D204">
        <v>2.36672386249334E-4</v>
      </c>
    </row>
    <row r="205" spans="3:4" x14ac:dyDescent="0.2">
      <c r="C205" s="1">
        <v>1.7001E-6</v>
      </c>
      <c r="D205">
        <v>2.3528027763072799E-4</v>
      </c>
    </row>
    <row r="206" spans="3:4" x14ac:dyDescent="0.2">
      <c r="C206" s="1">
        <v>1.7100999999999999E-6</v>
      </c>
      <c r="D206">
        <v>2.3390445003216201E-4</v>
      </c>
    </row>
    <row r="207" spans="3:4" x14ac:dyDescent="0.2">
      <c r="C207" s="1">
        <v>1.7201000000000001E-6</v>
      </c>
      <c r="D207">
        <v>2.32544619498866E-4</v>
      </c>
    </row>
    <row r="208" spans="3:4" x14ac:dyDescent="0.2">
      <c r="C208" s="1">
        <v>1.7301E-6</v>
      </c>
      <c r="D208">
        <v>2.3120050864111901E-4</v>
      </c>
    </row>
    <row r="209" spans="3:4" x14ac:dyDescent="0.2">
      <c r="C209" s="1">
        <v>1.7401000000000001E-6</v>
      </c>
      <c r="D209">
        <v>2.29871846445607E-4</v>
      </c>
    </row>
    <row r="210" spans="3:4" x14ac:dyDescent="0.2">
      <c r="C210" s="1">
        <v>1.7501E-6</v>
      </c>
      <c r="D210">
        <v>2.2855836809325199E-4</v>
      </c>
    </row>
    <row r="211" spans="3:4" x14ac:dyDescent="0.2">
      <c r="C211" s="1">
        <v>1.7601000000000001E-6</v>
      </c>
      <c r="D211">
        <v>2.2725981478325099E-4</v>
      </c>
    </row>
    <row r="212" spans="3:4" x14ac:dyDescent="0.2">
      <c r="C212" s="1">
        <v>1.7701E-6</v>
      </c>
      <c r="D212">
        <v>2.25975933563076E-4</v>
      </c>
    </row>
    <row r="213" spans="3:4" x14ac:dyDescent="0.2">
      <c r="C213" s="1">
        <v>1.7800999999999999E-6</v>
      </c>
      <c r="D213">
        <v>2.2470647716420401E-4</v>
      </c>
    </row>
    <row r="214" spans="3:4" x14ac:dyDescent="0.2">
      <c r="C214" s="1">
        <v>1.7901E-6</v>
      </c>
      <c r="D214">
        <v>2.23451203843361E-4</v>
      </c>
    </row>
    <row r="215" spans="3:4" x14ac:dyDescent="0.2">
      <c r="C215" s="1">
        <v>1.8000999999999999E-6</v>
      </c>
      <c r="D215">
        <v>2.22209877229043E-4</v>
      </c>
    </row>
    <row r="216" spans="3:4" x14ac:dyDescent="0.2">
      <c r="C216" s="1">
        <v>1.8101E-6</v>
      </c>
      <c r="D216">
        <v>2.2098226617314E-4</v>
      </c>
    </row>
    <row r="217" spans="3:4" x14ac:dyDescent="0.2">
      <c r="C217" s="1">
        <v>1.8200999999999999E-6</v>
      </c>
      <c r="D217">
        <v>2.1976814460743899E-4</v>
      </c>
    </row>
    <row r="218" spans="3:4" x14ac:dyDescent="0.2">
      <c r="C218" s="1">
        <v>1.8301000000000001E-6</v>
      </c>
      <c r="D218">
        <v>2.1856729140484101E-4</v>
      </c>
    </row>
    <row r="219" spans="3:4" x14ac:dyDescent="0.2">
      <c r="C219" s="1">
        <v>1.8401E-6</v>
      </c>
      <c r="D219">
        <v>2.17379490245095E-4</v>
      </c>
    </row>
    <row r="220" spans="3:4" x14ac:dyDescent="0.2">
      <c r="C220" s="1">
        <v>1.8501000000000001E-6</v>
      </c>
      <c r="D220">
        <v>2.16204529484893E-4</v>
      </c>
    </row>
    <row r="221" spans="3:4" x14ac:dyDescent="0.2">
      <c r="C221" s="1">
        <v>1.8601E-6</v>
      </c>
      <c r="D221">
        <v>2.1504220203214899E-4</v>
      </c>
    </row>
    <row r="222" spans="3:4" x14ac:dyDescent="0.2">
      <c r="C222" s="1">
        <v>1.8701000000000001E-6</v>
      </c>
      <c r="D222">
        <v>2.1389230522432E-4</v>
      </c>
    </row>
    <row r="223" spans="3:4" x14ac:dyDescent="0.2">
      <c r="C223" s="1">
        <v>1.8801E-6</v>
      </c>
      <c r="D223">
        <v>2.1275464071060101E-4</v>
      </c>
    </row>
    <row r="224" spans="3:4" x14ac:dyDescent="0.2">
      <c r="C224" s="1">
        <v>1.8900999999999999E-6</v>
      </c>
      <c r="D224">
        <v>2.1162901433786601E-4</v>
      </c>
    </row>
    <row r="225" spans="3:4" x14ac:dyDescent="0.2">
      <c r="C225" s="1">
        <v>1.9001E-6</v>
      </c>
      <c r="D225">
        <v>2.1051523604020801E-4</v>
      </c>
    </row>
    <row r="226" spans="3:4" x14ac:dyDescent="0.2">
      <c r="C226" s="1">
        <v>1.9101000000000001E-6</v>
      </c>
      <c r="D226">
        <v>2.0941311973195101E-4</v>
      </c>
    </row>
    <row r="227" spans="3:4" x14ac:dyDescent="0.2">
      <c r="C227" s="1">
        <v>1.9201E-6</v>
      </c>
      <c r="D227">
        <v>2.0832248320399999E-4</v>
      </c>
    </row>
    <row r="228" spans="3:4" x14ac:dyDescent="0.2">
      <c r="C228" s="1">
        <v>1.9301E-6</v>
      </c>
      <c r="D228">
        <v>2.0724314802341901E-4</v>
      </c>
    </row>
    <row r="229" spans="3:4" x14ac:dyDescent="0.2">
      <c r="C229" s="1">
        <v>1.9400999999999999E-6</v>
      </c>
      <c r="D229">
        <v>2.0617493943611201E-4</v>
      </c>
    </row>
    <row r="230" spans="3:4" x14ac:dyDescent="0.2">
      <c r="C230" s="1">
        <v>1.9501000000000002E-6</v>
      </c>
      <c r="D230">
        <v>2.05117686272499E-4</v>
      </c>
    </row>
    <row r="231" spans="3:4" x14ac:dyDescent="0.2">
      <c r="C231" s="1">
        <v>1.9601000000000001E-6</v>
      </c>
      <c r="D231">
        <v>2.0407122085607901E-4</v>
      </c>
    </row>
    <row r="232" spans="3:4" x14ac:dyDescent="0.2">
      <c r="C232" s="1">
        <v>1.9701E-6</v>
      </c>
      <c r="D232">
        <v>2.03035378914776E-4</v>
      </c>
    </row>
    <row r="233" spans="3:4" x14ac:dyDescent="0.2">
      <c r="C233" s="1">
        <v>1.9800999999999999E-6</v>
      </c>
      <c r="D233">
        <v>2.0200999949497499E-4</v>
      </c>
    </row>
    <row r="234" spans="3:4" x14ac:dyDescent="0.2">
      <c r="C234" s="1">
        <v>1.9900999999999998E-6</v>
      </c>
      <c r="D234">
        <v>2.0099492487814699E-4</v>
      </c>
    </row>
    <row r="235" spans="3:4" x14ac:dyDescent="0.2">
      <c r="C235" s="1">
        <v>2.0001000000000001E-6</v>
      </c>
      <c r="D235">
        <v>1.9999000049997499E-4</v>
      </c>
    </row>
    <row r="236" spans="3:4" x14ac:dyDescent="0.2">
      <c r="C236" s="1">
        <v>2.0101E-6</v>
      </c>
      <c r="D236">
        <v>1.98995074871897E-4</v>
      </c>
    </row>
    <row r="237" spans="3:4" x14ac:dyDescent="0.2">
      <c r="C237" s="1">
        <v>2.0200999999999999E-6</v>
      </c>
      <c r="D237">
        <v>1.9800999950497501E-4</v>
      </c>
    </row>
    <row r="238" spans="3:4" x14ac:dyDescent="0.2">
      <c r="C238" s="1">
        <v>2.0300999999999998E-6</v>
      </c>
      <c r="D238">
        <v>1.9703462883601799E-4</v>
      </c>
    </row>
    <row r="239" spans="3:4" x14ac:dyDescent="0.2">
      <c r="C239" s="1">
        <v>2.0401000000000002E-6</v>
      </c>
      <c r="D239">
        <v>1.96068820155875E-4</v>
      </c>
    </row>
    <row r="240" spans="3:4" x14ac:dyDescent="0.2">
      <c r="C240" s="1">
        <v>2.0501000000000001E-6</v>
      </c>
      <c r="D240">
        <v>1.95112433539827E-4</v>
      </c>
    </row>
    <row r="241" spans="3:4" x14ac:dyDescent="0.2">
      <c r="C241" s="1">
        <v>2.0601E-6</v>
      </c>
      <c r="D241">
        <v>1.9416533178001101E-4</v>
      </c>
    </row>
    <row r="242" spans="3:4" x14ac:dyDescent="0.2">
      <c r="C242" s="1">
        <v>2.0700999999999999E-6</v>
      </c>
      <c r="D242">
        <v>1.9322738031979101E-4</v>
      </c>
    </row>
    <row r="243" spans="3:4" x14ac:dyDescent="0.2">
      <c r="C243" s="1">
        <v>2.0801000000000002E-6</v>
      </c>
      <c r="D243">
        <v>1.9229844719003899E-4</v>
      </c>
    </row>
    <row r="244" spans="3:4" x14ac:dyDescent="0.2">
      <c r="C244" s="1">
        <v>2.0901000000000001E-6</v>
      </c>
      <c r="D244">
        <v>1.9137840294722699E-4</v>
      </c>
    </row>
    <row r="245" spans="3:4" x14ac:dyDescent="0.2">
      <c r="C245" s="1">
        <v>2.1001E-6</v>
      </c>
      <c r="D245">
        <v>1.90467120613304E-4</v>
      </c>
    </row>
    <row r="246" spans="3:4" x14ac:dyDescent="0.2">
      <c r="C246" s="1">
        <v>2.1100999999999999E-6</v>
      </c>
      <c r="D246">
        <v>1.8956447561726899E-4</v>
      </c>
    </row>
    <row r="247" spans="3:4" x14ac:dyDescent="0.2">
      <c r="C247" s="1">
        <v>2.1200999999999998E-6</v>
      </c>
      <c r="D247">
        <v>1.8867034573840901E-4</v>
      </c>
    </row>
    <row r="248" spans="3:4" x14ac:dyDescent="0.2">
      <c r="C248" s="1">
        <v>2.1301000000000002E-6</v>
      </c>
      <c r="D248">
        <v>1.8778461105112401E-4</v>
      </c>
    </row>
    <row r="249" spans="3:4" x14ac:dyDescent="0.2">
      <c r="C249" s="1">
        <v>2.1401000000000001E-6</v>
      </c>
      <c r="D249">
        <v>1.8690715387131401E-4</v>
      </c>
    </row>
    <row r="250" spans="3:4" x14ac:dyDescent="0.2">
      <c r="C250" s="1">
        <v>2.1501E-6</v>
      </c>
      <c r="D250">
        <v>1.8603785870424601E-4</v>
      </c>
    </row>
    <row r="251" spans="3:4" x14ac:dyDescent="0.2">
      <c r="C251" s="1">
        <v>2.1600999999999999E-6</v>
      </c>
      <c r="D251">
        <v>1.8517661219388001E-4</v>
      </c>
    </row>
    <row r="252" spans="3:4" x14ac:dyDescent="0.2">
      <c r="C252" s="1">
        <v>2.1701000000000002E-6</v>
      </c>
      <c r="D252">
        <v>1.8432330307359101E-4</v>
      </c>
    </row>
    <row r="253" spans="3:4" x14ac:dyDescent="0.2">
      <c r="C253" s="1">
        <v>2.1801000000000001E-6</v>
      </c>
      <c r="D253">
        <v>1.8347782211825201E-4</v>
      </c>
    </row>
    <row r="254" spans="3:4" x14ac:dyDescent="0.2">
      <c r="C254" s="1">
        <v>2.1901E-6</v>
      </c>
      <c r="D254">
        <v>1.8264006209762099E-4</v>
      </c>
    </row>
    <row r="255" spans="3:4" x14ac:dyDescent="0.2">
      <c r="C255" s="1">
        <v>2.2000999999999999E-6</v>
      </c>
      <c r="D255">
        <v>1.8180991773101199E-4</v>
      </c>
    </row>
    <row r="256" spans="3:4" x14ac:dyDescent="0.2">
      <c r="C256" s="1">
        <v>2.2100999999999998E-6</v>
      </c>
      <c r="D256">
        <v>1.8098728564318401E-4</v>
      </c>
    </row>
    <row r="257" spans="3:4" x14ac:dyDescent="0.2">
      <c r="C257" s="1">
        <v>2.2201000000000001E-6</v>
      </c>
      <c r="D257">
        <v>1.8017206432142699E-4</v>
      </c>
    </row>
    <row r="258" spans="3:4" x14ac:dyDescent="0.2">
      <c r="C258" s="1">
        <v>2.2301E-6</v>
      </c>
      <c r="D258">
        <v>1.7936415407380799E-4</v>
      </c>
    </row>
    <row r="259" spans="3:4" x14ac:dyDescent="0.2">
      <c r="C259" s="1">
        <v>2.2400999999999999E-6</v>
      </c>
      <c r="D259">
        <v>1.7856345698852701E-4</v>
      </c>
    </row>
    <row r="260" spans="3:4" x14ac:dyDescent="0.2">
      <c r="C260" s="1">
        <v>2.2500999999999999E-6</v>
      </c>
      <c r="D260">
        <v>1.7776987689436001E-4</v>
      </c>
    </row>
    <row r="261" spans="3:4" x14ac:dyDescent="0.2">
      <c r="C261" s="1">
        <v>2.2601000000000002E-6</v>
      </c>
      <c r="D261">
        <v>1.76983319322154E-4</v>
      </c>
    </row>
    <row r="262" spans="3:4" x14ac:dyDescent="0.2">
      <c r="C262" s="1">
        <v>2.2701000000000001E-6</v>
      </c>
      <c r="D262">
        <v>1.7620369146733599E-4</v>
      </c>
    </row>
    <row r="263" spans="3:4" x14ac:dyDescent="0.2">
      <c r="C263" s="1">
        <v>2.2801E-6</v>
      </c>
      <c r="D263">
        <v>1.75430902153414E-4</v>
      </c>
    </row>
    <row r="264" spans="3:4" x14ac:dyDescent="0.2">
      <c r="C264" s="1">
        <v>2.2900999999999999E-6</v>
      </c>
      <c r="D264">
        <v>1.74664861796428E-4</v>
      </c>
    </row>
    <row r="265" spans="3:4" x14ac:dyDescent="0.2">
      <c r="C265" s="1">
        <v>2.3000999999999998E-6</v>
      </c>
      <c r="D265">
        <v>1.7390548237033199E-4</v>
      </c>
    </row>
    <row r="266" spans="3:4" x14ac:dyDescent="0.2">
      <c r="C266" s="1">
        <v>2.3101000000000001E-6</v>
      </c>
      <c r="D266">
        <v>1.7315267737327399E-4</v>
      </c>
    </row>
    <row r="267" spans="3:4" x14ac:dyDescent="0.2">
      <c r="C267" s="1">
        <v>2.3201E-6</v>
      </c>
      <c r="D267">
        <v>1.7240636179475E-4</v>
      </c>
    </row>
    <row r="268" spans="3:4" x14ac:dyDescent="0.2">
      <c r="C268" s="1">
        <v>2.3300999999999999E-6</v>
      </c>
      <c r="D268">
        <v>1.7166645208360201E-4</v>
      </c>
    </row>
    <row r="269" spans="3:4" x14ac:dyDescent="0.2">
      <c r="C269" s="1">
        <v>2.3400999999999998E-6</v>
      </c>
      <c r="D269">
        <v>1.7093286611683301E-4</v>
      </c>
    </row>
    <row r="270" spans="3:4" x14ac:dyDescent="0.2">
      <c r="C270" s="1">
        <v>2.3501000000000002E-6</v>
      </c>
      <c r="D270">
        <v>1.70205523169227E-4</v>
      </c>
    </row>
    <row r="271" spans="3:4" x14ac:dyDescent="0.2">
      <c r="C271" s="1">
        <v>2.3601000000000001E-6</v>
      </c>
      <c r="D271">
        <v>1.6948434388373401E-4</v>
      </c>
    </row>
    <row r="272" spans="3:4" x14ac:dyDescent="0.2">
      <c r="C272" s="1">
        <v>2.3701E-6</v>
      </c>
      <c r="D272">
        <v>1.68769250242606E-4</v>
      </c>
    </row>
    <row r="273" spans="3:4" x14ac:dyDescent="0.2">
      <c r="C273" s="1">
        <v>2.3800999999999999E-6</v>
      </c>
      <c r="D273">
        <v>1.68060165539263E-4</v>
      </c>
    </row>
    <row r="274" spans="3:4" x14ac:dyDescent="0.2">
      <c r="C274" s="1">
        <v>2.3901000000000002E-6</v>
      </c>
      <c r="D274">
        <v>1.6735701435086401E-4</v>
      </c>
    </row>
    <row r="275" spans="3:4" x14ac:dyDescent="0.2">
      <c r="C275" s="1">
        <v>2.4001000000000001E-6</v>
      </c>
      <c r="D275">
        <v>1.6665972251156199E-4</v>
      </c>
    </row>
    <row r="276" spans="3:4" x14ac:dyDescent="0.2">
      <c r="C276" s="1">
        <v>2.4101E-6</v>
      </c>
      <c r="D276">
        <v>1.65968217086428E-4</v>
      </c>
    </row>
    <row r="277" spans="3:4" x14ac:dyDescent="0.2">
      <c r="C277" s="1">
        <v>2.4200999999999999E-6</v>
      </c>
      <c r="D277">
        <v>1.65282426346019E-4</v>
      </c>
    </row>
    <row r="278" spans="3:4" x14ac:dyDescent="0.2">
      <c r="C278" s="1">
        <v>2.4300999999999998E-6</v>
      </c>
      <c r="D278">
        <v>1.64602279741574E-4</v>
      </c>
    </row>
    <row r="279" spans="3:4" x14ac:dyDescent="0.2">
      <c r="C279" s="1">
        <v>2.4401000000000002E-6</v>
      </c>
      <c r="D279">
        <v>1.6392770788082499E-4</v>
      </c>
    </row>
    <row r="280" spans="3:4" x14ac:dyDescent="0.2">
      <c r="C280" s="1">
        <v>2.4501000000000001E-6</v>
      </c>
      <c r="D280">
        <v>1.6325864250438799E-4</v>
      </c>
    </row>
    <row r="281" spans="3:4" x14ac:dyDescent="0.2">
      <c r="C281" s="1">
        <v>2.4601E-6</v>
      </c>
      <c r="D281">
        <v>1.6259501646274501E-4</v>
      </c>
    </row>
    <row r="282" spans="3:4" x14ac:dyDescent="0.2">
      <c r="C282" s="1">
        <v>2.4700999999999999E-6</v>
      </c>
      <c r="D282">
        <v>1.6193676369377801E-4</v>
      </c>
    </row>
    <row r="283" spans="3:4" x14ac:dyDescent="0.2">
      <c r="C283" s="1">
        <v>2.4801000000000002E-6</v>
      </c>
      <c r="D283">
        <v>1.6128381920083899E-4</v>
      </c>
    </row>
    <row r="284" spans="3:4" x14ac:dyDescent="0.2">
      <c r="C284" s="1">
        <v>2.4901000000000001E-6</v>
      </c>
      <c r="D284">
        <v>1.60636119031364E-4</v>
      </c>
    </row>
    <row r="285" spans="3:4" x14ac:dyDescent="0.2">
      <c r="C285" s="1">
        <v>2.5001E-6</v>
      </c>
      <c r="D285">
        <v>1.5999360025599E-4</v>
      </c>
    </row>
    <row r="286" spans="3:4" x14ac:dyDescent="0.2">
      <c r="C286" s="1">
        <v>2.5100999999999999E-6</v>
      </c>
      <c r="D286">
        <v>1.59356200948169E-4</v>
      </c>
    </row>
    <row r="287" spans="3:4" x14ac:dyDescent="0.2">
      <c r="C287" s="1">
        <v>2.5200999999999998E-6</v>
      </c>
      <c r="D287">
        <v>1.5872386016427899E-4</v>
      </c>
    </row>
    <row r="288" spans="3:4" x14ac:dyDescent="0.2">
      <c r="C288" s="1">
        <v>2.5301000000000001E-6</v>
      </c>
      <c r="D288">
        <v>1.5809651792419299E-4</v>
      </c>
    </row>
    <row r="289" spans="3:4" x14ac:dyDescent="0.2">
      <c r="C289" s="1">
        <v>2.5401E-6</v>
      </c>
      <c r="D289">
        <v>1.57474115192315E-4</v>
      </c>
    </row>
    <row r="290" spans="3:4" x14ac:dyDescent="0.2">
      <c r="C290" s="1">
        <v>2.5500999999999999E-6</v>
      </c>
      <c r="D290">
        <v>1.5685659385906401E-4</v>
      </c>
    </row>
    <row r="291" spans="3:4" x14ac:dyDescent="0.2">
      <c r="C291" s="1">
        <v>2.5600999999999998E-6</v>
      </c>
      <c r="D291">
        <v>1.56243896722784E-4</v>
      </c>
    </row>
    <row r="292" spans="3:4" x14ac:dyDescent="0.2">
      <c r="C292" s="1">
        <v>2.5701000000000002E-6</v>
      </c>
      <c r="D292">
        <v>1.5563596747208299E-4</v>
      </c>
    </row>
    <row r="293" spans="3:4" x14ac:dyDescent="0.2">
      <c r="C293" s="1">
        <v>2.5801000000000001E-6</v>
      </c>
      <c r="D293">
        <v>1.5503275066857899E-4</v>
      </c>
    </row>
    <row r="294" spans="3:4" x14ac:dyDescent="0.2">
      <c r="C294" s="1">
        <v>2.5901E-6</v>
      </c>
      <c r="D294">
        <v>1.54434191730049E-4</v>
      </c>
    </row>
    <row r="295" spans="3:4" x14ac:dyDescent="0.2">
      <c r="C295" s="1">
        <v>2.6000999999999999E-6</v>
      </c>
      <c r="D295">
        <v>1.5384023691396501E-4</v>
      </c>
    </row>
    <row r="296" spans="3:4" x14ac:dyDescent="0.2">
      <c r="C296" s="1">
        <v>2.6100999999999998E-6</v>
      </c>
      <c r="D296">
        <v>1.53250833301406E-4</v>
      </c>
    </row>
    <row r="297" spans="3:4" x14ac:dyDescent="0.2">
      <c r="C297" s="1">
        <v>2.6201000000000001E-6</v>
      </c>
      <c r="D297">
        <v>1.5266592878134401E-4</v>
      </c>
    </row>
    <row r="298" spans="3:4" x14ac:dyDescent="0.2">
      <c r="C298" s="1">
        <v>2.6301E-6</v>
      </c>
      <c r="D298">
        <v>1.5208547203528401E-4</v>
      </c>
    </row>
    <row r="299" spans="3:4" x14ac:dyDescent="0.2">
      <c r="C299" s="1">
        <v>2.6400999999999999E-6</v>
      </c>
      <c r="D299">
        <v>1.5150941252225301E-4</v>
      </c>
    </row>
    <row r="300" spans="3:4" x14ac:dyDescent="0.2">
      <c r="C300" s="1">
        <v>2.6500999999999998E-6</v>
      </c>
      <c r="D300">
        <v>1.5093770046413301E-4</v>
      </c>
    </row>
    <row r="301" spans="3:4" x14ac:dyDescent="0.2">
      <c r="C301" s="1">
        <v>2.6601000000000002E-6</v>
      </c>
      <c r="D301">
        <v>1.50370286831322E-4</v>
      </c>
    </row>
    <row r="302" spans="3:4" x14ac:dyDescent="0.2">
      <c r="C302" s="1">
        <v>2.6701000000000001E-6</v>
      </c>
      <c r="D302">
        <v>1.4980712332871401E-4</v>
      </c>
    </row>
    <row r="303" spans="3:4" x14ac:dyDescent="0.2">
      <c r="C303" s="1">
        <v>2.6801E-6</v>
      </c>
      <c r="D303">
        <v>1.4924816238200101E-4</v>
      </c>
    </row>
    <row r="304" spans="3:4" x14ac:dyDescent="0.2">
      <c r="C304" s="1">
        <v>2.6900999999999999E-6</v>
      </c>
      <c r="D304">
        <v>1.48693357124271E-4</v>
      </c>
    </row>
    <row r="305" spans="3:4" x14ac:dyDescent="0.2">
      <c r="C305" s="1">
        <v>2.7001000000000002E-6</v>
      </c>
      <c r="D305">
        <v>1.4814266138291201E-4</v>
      </c>
    </row>
    <row r="306" spans="3:4" x14ac:dyDescent="0.2">
      <c r="C306" s="1">
        <v>2.7101000000000001E-6</v>
      </c>
      <c r="D306">
        <v>1.47596029666802E-4</v>
      </c>
    </row>
    <row r="307" spans="3:4" x14ac:dyDescent="0.2">
      <c r="C307" s="1">
        <v>2.7201E-6</v>
      </c>
      <c r="D307">
        <v>1.4705341715378099E-4</v>
      </c>
    </row>
    <row r="308" spans="3:4" x14ac:dyDescent="0.2">
      <c r="C308" s="1">
        <v>2.7300999999999999E-6</v>
      </c>
      <c r="D308">
        <v>1.4651477967840001E-4</v>
      </c>
    </row>
    <row r="309" spans="3:4" x14ac:dyDescent="0.2">
      <c r="C309" s="1">
        <v>2.7400999999999998E-6</v>
      </c>
      <c r="D309">
        <v>1.4598007371993701E-4</v>
      </c>
    </row>
    <row r="310" spans="3:4" x14ac:dyDescent="0.2">
      <c r="C310" s="1">
        <v>2.7501000000000001E-6</v>
      </c>
      <c r="D310">
        <v>1.45449256390677E-4</v>
      </c>
    </row>
    <row r="311" spans="3:4" x14ac:dyDescent="0.2">
      <c r="C311" s="1">
        <v>2.7601000000000001E-6</v>
      </c>
      <c r="D311">
        <v>1.4492228542444099E-4</v>
      </c>
    </row>
    <row r="312" spans="3:4" x14ac:dyDescent="0.2">
      <c r="C312" s="1">
        <v>2.7701E-6</v>
      </c>
      <c r="D312">
        <v>1.4439911916537299E-4</v>
      </c>
    </row>
    <row r="313" spans="3:4" x14ac:dyDescent="0.2">
      <c r="C313" s="1">
        <v>2.7800999999999999E-6</v>
      </c>
      <c r="D313">
        <v>1.43879716556958E-4</v>
      </c>
    </row>
    <row r="314" spans="3:4" x14ac:dyDescent="0.2">
      <c r="C314" s="1">
        <v>2.7901000000000002E-6</v>
      </c>
      <c r="D314">
        <v>1.4336403713128599E-4</v>
      </c>
    </row>
    <row r="315" spans="3:4" x14ac:dyDescent="0.2">
      <c r="C315" s="1">
        <v>2.8001000000000001E-6</v>
      </c>
      <c r="D315">
        <v>1.4285204099853601E-4</v>
      </c>
    </row>
    <row r="316" spans="3:4" x14ac:dyDescent="0.2">
      <c r="C316" s="1">
        <v>2.8101E-6</v>
      </c>
      <c r="D316">
        <v>1.4234368883669601E-4</v>
      </c>
    </row>
    <row r="317" spans="3:4" x14ac:dyDescent="0.2">
      <c r="C317" s="1">
        <v>2.8200999999999999E-6</v>
      </c>
      <c r="D317">
        <v>1.41838941881494E-4</v>
      </c>
    </row>
    <row r="318" spans="3:4" x14ac:dyDescent="0.2">
      <c r="C318" s="1">
        <v>2.8300999999999998E-6</v>
      </c>
      <c r="D318">
        <v>1.4133776191654001E-4</v>
      </c>
    </row>
    <row r="319" spans="3:4" x14ac:dyDescent="0.2">
      <c r="C319" s="1">
        <v>2.8401000000000001E-6</v>
      </c>
      <c r="D319">
        <v>1.40840111263688E-4</v>
      </c>
    </row>
    <row r="320" spans="3:4" x14ac:dyDescent="0.2">
      <c r="C320" s="1">
        <v>2.8501E-6</v>
      </c>
      <c r="D320">
        <v>1.4034595277358699E-4</v>
      </c>
    </row>
    <row r="321" spans="3:4" x14ac:dyDescent="0.2">
      <c r="C321" s="1">
        <v>2.8600999999999999E-6</v>
      </c>
      <c r="D321">
        <v>1.3985524981644E-4</v>
      </c>
    </row>
    <row r="322" spans="3:4" x14ac:dyDescent="0.2">
      <c r="C322" s="1">
        <v>2.8700999999999998E-6</v>
      </c>
      <c r="D322">
        <v>1.39367966272952E-4</v>
      </c>
    </row>
    <row r="323" spans="3:4" x14ac:dyDescent="0.2">
      <c r="C323" s="1">
        <v>2.8801000000000002E-6</v>
      </c>
      <c r="D323">
        <v>1.38884066525468E-4</v>
      </c>
    </row>
    <row r="324" spans="3:4" x14ac:dyDescent="0.2">
      <c r="C324" s="1">
        <v>2.8901000000000001E-6</v>
      </c>
      <c r="D324">
        <v>1.38403515449292E-4</v>
      </c>
    </row>
    <row r="325" spans="3:4" x14ac:dyDescent="0.2">
      <c r="C325" s="1">
        <v>2.9001E-6</v>
      </c>
      <c r="D325">
        <v>1.37926278404193E-4</v>
      </c>
    </row>
    <row r="326" spans="3:4" x14ac:dyDescent="0.2">
      <c r="C326" s="1">
        <v>2.9100999999999999E-6</v>
      </c>
      <c r="D326">
        <v>1.3745232122607499E-4</v>
      </c>
    </row>
    <row r="327" spans="3:4" x14ac:dyDescent="0.2">
      <c r="C327" s="1">
        <v>2.9200999999999998E-6</v>
      </c>
      <c r="D327">
        <v>1.3698161021882799E-4</v>
      </c>
    </row>
    <row r="328" spans="3:4" x14ac:dyDescent="0.2">
      <c r="C328" s="1">
        <v>2.9301000000000001E-6</v>
      </c>
      <c r="D328">
        <v>1.3651411214634301E-4</v>
      </c>
    </row>
    <row r="329" spans="3:4" x14ac:dyDescent="0.2">
      <c r="C329" s="1">
        <v>2.9401E-6</v>
      </c>
      <c r="D329">
        <v>1.36049794224686E-4</v>
      </c>
    </row>
    <row r="330" spans="3:4" x14ac:dyDescent="0.2">
      <c r="C330" s="1">
        <v>2.9500999999999999E-6</v>
      </c>
      <c r="D330">
        <v>1.3558862411443699E-4</v>
      </c>
    </row>
    <row r="331" spans="3:4" x14ac:dyDescent="0.2">
      <c r="C331" s="1">
        <v>2.9600999999999998E-6</v>
      </c>
      <c r="D331">
        <v>1.35130569913179E-4</v>
      </c>
    </row>
    <row r="332" spans="3:4" x14ac:dyDescent="0.2">
      <c r="C332" s="1">
        <v>2.9701000000000002E-6</v>
      </c>
      <c r="D332">
        <v>1.3467560014814299E-4</v>
      </c>
    </row>
    <row r="333" spans="3:4" x14ac:dyDescent="0.2">
      <c r="C333" s="1">
        <v>2.9801000000000001E-6</v>
      </c>
      <c r="D333">
        <v>1.3422368376900099E-4</v>
      </c>
    </row>
    <row r="334" spans="3:4" x14ac:dyDescent="0.2">
      <c r="C334" s="1">
        <v>2.9901E-6</v>
      </c>
      <c r="D334">
        <v>1.33774790140798E-4</v>
      </c>
    </row>
    <row r="335" spans="3:4" x14ac:dyDescent="0.2">
      <c r="C335" s="1">
        <v>3.0000999999999999E-6</v>
      </c>
      <c r="D335">
        <v>1.33328889037032E-4</v>
      </c>
    </row>
    <row r="336" spans="3:4" x14ac:dyDescent="0.2">
      <c r="C336" s="1">
        <v>3.0101000000000002E-6</v>
      </c>
      <c r="D336">
        <v>1.3288595063286901E-4</v>
      </c>
    </row>
    <row r="337" spans="3:4" x14ac:dyDescent="0.2">
      <c r="C337" s="1">
        <v>3.0201000000000001E-6</v>
      </c>
      <c r="D337">
        <v>1.32445945498493E-4</v>
      </c>
    </row>
    <row r="338" spans="3:4" x14ac:dyDescent="0.2">
      <c r="C338" s="1">
        <v>3.0301E-6</v>
      </c>
      <c r="D338">
        <v>1.3200884459258801E-4</v>
      </c>
    </row>
    <row r="339" spans="3:4" x14ac:dyDescent="0.2">
      <c r="C339" s="1">
        <v>3.0400999999999999E-6</v>
      </c>
      <c r="D339">
        <v>1.31574619255946E-4</v>
      </c>
    </row>
    <row r="340" spans="3:4" x14ac:dyDescent="0.2">
      <c r="C340" s="1">
        <v>3.0500999999999998E-6</v>
      </c>
      <c r="D340">
        <v>1.31143241205206E-4</v>
      </c>
    </row>
    <row r="341" spans="3:4" x14ac:dyDescent="0.2">
      <c r="C341" s="1">
        <v>3.0601000000000001E-6</v>
      </c>
      <c r="D341">
        <v>1.3071468252671501E-4</v>
      </c>
    </row>
    <row r="342" spans="3:4" x14ac:dyDescent="0.2">
      <c r="C342" s="1">
        <v>3.0701E-6</v>
      </c>
      <c r="D342">
        <v>1.30288915670499E-4</v>
      </c>
    </row>
    <row r="343" spans="3:4" x14ac:dyDescent="0.2">
      <c r="C343" s="1">
        <v>3.0801E-6</v>
      </c>
      <c r="D343">
        <v>1.29865913444369E-4</v>
      </c>
    </row>
    <row r="344" spans="3:4" x14ac:dyDescent="0.2">
      <c r="C344" s="1">
        <v>3.0900999999999999E-6</v>
      </c>
      <c r="D344">
        <v>1.2944564900812299E-4</v>
      </c>
    </row>
    <row r="345" spans="3:4" x14ac:dyDescent="0.2">
      <c r="C345" s="1">
        <v>3.1001000000000002E-6</v>
      </c>
      <c r="D345">
        <v>1.29028095867875E-4</v>
      </c>
    </row>
    <row r="346" spans="3:4" x14ac:dyDescent="0.2">
      <c r="C346" s="1">
        <v>3.1101000000000001E-6</v>
      </c>
      <c r="D346">
        <v>1.2861322787048699E-4</v>
      </c>
    </row>
    <row r="347" spans="3:4" x14ac:dyDescent="0.2">
      <c r="C347" s="1">
        <v>3.1201E-6</v>
      </c>
      <c r="D347">
        <v>1.28201019198103E-4</v>
      </c>
    </row>
    <row r="348" spans="3:4" x14ac:dyDescent="0.2">
      <c r="C348" s="1">
        <v>3.1300999999999999E-6</v>
      </c>
      <c r="D348">
        <v>1.2779144436280001E-4</v>
      </c>
    </row>
    <row r="349" spans="3:4" x14ac:dyDescent="0.2">
      <c r="C349" s="1">
        <v>3.1400999999999998E-6</v>
      </c>
      <c r="D349">
        <v>1.2738447820133099E-4</v>
      </c>
    </row>
    <row r="350" spans="3:4" x14ac:dyDescent="0.2">
      <c r="C350" s="1">
        <v>3.1501000000000001E-6</v>
      </c>
      <c r="D350">
        <v>1.2698009586997199E-4</v>
      </c>
    </row>
    <row r="351" spans="3:4" x14ac:dyDescent="0.2">
      <c r="C351" s="1">
        <v>3.1601E-6</v>
      </c>
      <c r="D351">
        <v>1.26578272839467E-4</v>
      </c>
    </row>
    <row r="352" spans="3:4" x14ac:dyDescent="0.2">
      <c r="C352" s="1">
        <v>3.1700999999999999E-6</v>
      </c>
      <c r="D352">
        <v>1.26178984890067E-4</v>
      </c>
    </row>
    <row r="353" spans="3:4" x14ac:dyDescent="0.2">
      <c r="C353" s="1">
        <v>3.1800999999999998E-6</v>
      </c>
      <c r="D353">
        <v>1.2578220810666299E-4</v>
      </c>
    </row>
    <row r="354" spans="3:4" x14ac:dyDescent="0.2">
      <c r="C354" s="1">
        <v>3.1901000000000002E-6</v>
      </c>
      <c r="D354">
        <v>1.2538791887401699E-4</v>
      </c>
    </row>
    <row r="355" spans="3:4" x14ac:dyDescent="0.2">
      <c r="C355" s="1">
        <v>3.2001000000000001E-6</v>
      </c>
      <c r="D355">
        <v>1.2499609387206699E-4</v>
      </c>
    </row>
    <row r="356" spans="3:4" x14ac:dyDescent="0.2">
      <c r="C356" s="1">
        <v>3.2101E-6</v>
      </c>
      <c r="D356">
        <v>1.2460671007133699E-4</v>
      </c>
    </row>
    <row r="357" spans="3:4" x14ac:dyDescent="0.2">
      <c r="C357" s="1">
        <v>3.2200999999999999E-6</v>
      </c>
      <c r="D357">
        <v>1.2421974472842499E-4</v>
      </c>
    </row>
    <row r="358" spans="3:4" x14ac:dyDescent="0.2">
      <c r="C358" s="1">
        <v>3.2301000000000002E-6</v>
      </c>
      <c r="D358">
        <v>1.23835175381567E-4</v>
      </c>
    </row>
    <row r="359" spans="3:4" x14ac:dyDescent="0.2">
      <c r="C359" s="1">
        <v>3.2401000000000001E-6</v>
      </c>
      <c r="D359">
        <v>1.2345297984630099E-4</v>
      </c>
    </row>
    <row r="360" spans="3:4" x14ac:dyDescent="0.2">
      <c r="C360" s="1">
        <v>3.2501E-6</v>
      </c>
      <c r="D360">
        <v>1.2307313621119401E-4</v>
      </c>
    </row>
    <row r="361" spans="3:4" x14ac:dyDescent="0.2">
      <c r="C361" s="1">
        <v>3.2600999999999999E-6</v>
      </c>
      <c r="D361">
        <v>1.2269562283365499E-4</v>
      </c>
    </row>
    <row r="362" spans="3:4" x14ac:dyDescent="0.2">
      <c r="C362" s="1">
        <v>3.2700999999999998E-6</v>
      </c>
      <c r="D362">
        <v>1.2232041833583099E-4</v>
      </c>
    </row>
    <row r="363" spans="3:4" x14ac:dyDescent="0.2">
      <c r="C363" s="1">
        <v>3.2801000000000002E-6</v>
      </c>
      <c r="D363">
        <v>1.21947501600561E-4</v>
      </c>
    </row>
    <row r="364" spans="3:4" x14ac:dyDescent="0.2">
      <c r="C364" s="1">
        <v>3.2901000000000001E-6</v>
      </c>
      <c r="D364">
        <v>1.2157685176742299E-4</v>
      </c>
    </row>
    <row r="365" spans="3:4" x14ac:dyDescent="0.2">
      <c r="C365" s="1">
        <v>3.3001E-6</v>
      </c>
      <c r="D365">
        <v>1.21208448228842E-4</v>
      </c>
    </row>
    <row r="366" spans="3:4" x14ac:dyDescent="0.2">
      <c r="C366" s="1">
        <v>3.3100999999999999E-6</v>
      </c>
      <c r="D366">
        <v>1.20842270626265E-4</v>
      </c>
    </row>
    <row r="367" spans="3:4" x14ac:dyDescent="0.2">
      <c r="C367" s="1">
        <v>3.3201000000000002E-6</v>
      </c>
      <c r="D367">
        <v>1.2047829884642E-4</v>
      </c>
    </row>
    <row r="368" spans="3:4" x14ac:dyDescent="0.2">
      <c r="C368" s="1">
        <v>3.3301000000000001E-6</v>
      </c>
      <c r="D368">
        <v>1.20116513017627E-4</v>
      </c>
    </row>
    <row r="369" spans="3:4" x14ac:dyDescent="0.2">
      <c r="C369" s="1">
        <v>3.3401E-6</v>
      </c>
      <c r="D369">
        <v>1.19756893506182E-4</v>
      </c>
    </row>
    <row r="370" spans="3:4" x14ac:dyDescent="0.2">
      <c r="C370" s="1">
        <v>3.3500999999999999E-6</v>
      </c>
      <c r="D370">
        <v>1.19399420912809E-4</v>
      </c>
    </row>
    <row r="371" spans="3:4" x14ac:dyDescent="0.2">
      <c r="C371" s="1">
        <v>3.3600999999999998E-6</v>
      </c>
      <c r="D371">
        <v>1.19044076069165E-4</v>
      </c>
    </row>
    <row r="372" spans="3:4" x14ac:dyDescent="0.2">
      <c r="C372" s="1">
        <v>3.3701000000000001E-6</v>
      </c>
      <c r="D372">
        <v>1.1869084003442E-4</v>
      </c>
    </row>
    <row r="373" spans="3:4" x14ac:dyDescent="0.2">
      <c r="C373" s="1">
        <v>3.3801E-6</v>
      </c>
      <c r="D373">
        <v>1.18339694091891E-4</v>
      </c>
    </row>
    <row r="374" spans="3:4" x14ac:dyDescent="0.2">
      <c r="C374" s="1">
        <v>3.3900999999999999E-6</v>
      </c>
      <c r="D374">
        <v>1.1799061974573E-4</v>
      </c>
    </row>
    <row r="375" spans="3:4" x14ac:dyDescent="0.2">
      <c r="C375" s="1">
        <v>3.4000999999999999E-6</v>
      </c>
      <c r="D375">
        <v>1.1764359871768501E-4</v>
      </c>
    </row>
    <row r="376" spans="3:4" x14ac:dyDescent="0.2">
      <c r="C376" s="1">
        <v>3.4101000000000002E-6</v>
      </c>
      <c r="D376">
        <v>1.17298612943902E-4</v>
      </c>
    </row>
    <row r="377" spans="3:4" x14ac:dyDescent="0.2">
      <c r="C377" s="1">
        <v>3.4201000000000001E-6</v>
      </c>
      <c r="D377">
        <v>1.16955644571796E-4</v>
      </c>
    </row>
    <row r="378" spans="3:4" x14ac:dyDescent="0.2">
      <c r="C378" s="1">
        <v>3.4301E-6</v>
      </c>
      <c r="D378">
        <v>1.1661467595696901E-4</v>
      </c>
    </row>
    <row r="379" spans="3:4" x14ac:dyDescent="0.2">
      <c r="C379" s="1">
        <v>3.4400999999999999E-6</v>
      </c>
      <c r="D379">
        <v>1.16275689660184E-4</v>
      </c>
    </row>
    <row r="380" spans="3:4" x14ac:dyDescent="0.2">
      <c r="C380" s="1">
        <v>3.4500999999999998E-6</v>
      </c>
      <c r="D380">
        <v>1.15938668444393E-4</v>
      </c>
    </row>
    <row r="381" spans="3:4" x14ac:dyDescent="0.2">
      <c r="C381" s="1">
        <v>3.4601000000000001E-6</v>
      </c>
      <c r="D381">
        <v>1.15603595271813E-4</v>
      </c>
    </row>
    <row r="382" spans="3:4" x14ac:dyDescent="0.2">
      <c r="C382" s="1">
        <v>3.4701E-6</v>
      </c>
      <c r="D382">
        <v>1.15270453301058E-4</v>
      </c>
    </row>
    <row r="383" spans="3:4" x14ac:dyDescent="0.2">
      <c r="C383" s="1">
        <v>3.4800999999999999E-6</v>
      </c>
      <c r="D383">
        <v>1.14939225884314E-4</v>
      </c>
    </row>
    <row r="384" spans="3:4" x14ac:dyDescent="0.2">
      <c r="C384" s="1">
        <v>3.4900999999999998E-6</v>
      </c>
      <c r="D384">
        <v>1.14609896564568E-4</v>
      </c>
    </row>
    <row r="385" spans="3:4" x14ac:dyDescent="0.2">
      <c r="C385" s="1">
        <v>3.5001000000000002E-6</v>
      </c>
      <c r="D385">
        <v>1.14282449072884E-4</v>
      </c>
    </row>
    <row r="386" spans="3:4" x14ac:dyDescent="0.2">
      <c r="C386" s="1">
        <v>3.5101000000000001E-6</v>
      </c>
      <c r="D386">
        <v>1.13956867325717E-4</v>
      </c>
    </row>
    <row r="387" spans="3:4" x14ac:dyDescent="0.2">
      <c r="C387" s="1">
        <v>3.5201E-6</v>
      </c>
      <c r="D387">
        <v>1.13633135422289E-4</v>
      </c>
    </row>
    <row r="388" spans="3:4" x14ac:dyDescent="0.2">
      <c r="C388" s="1">
        <v>3.5300999999999999E-6</v>
      </c>
      <c r="D388">
        <v>1.13311237641993E-4</v>
      </c>
    </row>
    <row r="389" spans="3:4" x14ac:dyDescent="0.2">
      <c r="C389" s="1">
        <v>3.5401000000000002E-6</v>
      </c>
      <c r="D389">
        <v>1.1299115844185199E-4</v>
      </c>
    </row>
    <row r="390" spans="3:4" x14ac:dyDescent="0.2">
      <c r="C390" s="1">
        <v>3.5501000000000001E-6</v>
      </c>
      <c r="D390">
        <v>1.1267288245401499E-4</v>
      </c>
    </row>
    <row r="391" spans="3:4" x14ac:dyDescent="0.2">
      <c r="C391" s="1">
        <v>3.5601E-6</v>
      </c>
      <c r="D391">
        <v>1.12356394483301E-4</v>
      </c>
    </row>
    <row r="392" spans="3:4" x14ac:dyDescent="0.2">
      <c r="C392" s="1">
        <v>3.5700999999999999E-6</v>
      </c>
      <c r="D392">
        <v>1.1204167950477599E-4</v>
      </c>
    </row>
    <row r="393" spans="3:4" x14ac:dyDescent="0.2">
      <c r="C393" s="1">
        <v>3.5800999999999998E-6</v>
      </c>
      <c r="D393">
        <v>1.11728722661378E-4</v>
      </c>
    </row>
    <row r="394" spans="3:4" x14ac:dyDescent="0.2">
      <c r="C394" s="1">
        <v>3.5901000000000002E-6</v>
      </c>
      <c r="D394">
        <v>1.1141750926158E-4</v>
      </c>
    </row>
    <row r="395" spans="3:4" x14ac:dyDescent="0.2">
      <c r="C395" s="1">
        <v>3.6001000000000001E-6</v>
      </c>
      <c r="D395">
        <v>1.1110802477709E-4</v>
      </c>
    </row>
    <row r="396" spans="3:4" x14ac:dyDescent="0.2">
      <c r="C396" s="1">
        <v>3.6101E-6</v>
      </c>
      <c r="D396">
        <v>1.1080025484058599E-4</v>
      </c>
    </row>
    <row r="397" spans="3:4" x14ac:dyDescent="0.2">
      <c r="C397" s="1">
        <v>3.6200999999999999E-6</v>
      </c>
      <c r="D397">
        <v>1.10494185243502E-4</v>
      </c>
    </row>
    <row r="398" spans="3:4" x14ac:dyDescent="0.2">
      <c r="C398" s="1">
        <v>3.6301000000000002E-6</v>
      </c>
      <c r="D398">
        <v>1.10189801933831E-4</v>
      </c>
    </row>
    <row r="399" spans="3:4" x14ac:dyDescent="0.2">
      <c r="C399" s="1">
        <v>3.6401000000000001E-6</v>
      </c>
      <c r="D399">
        <v>1.09887091013983E-4</v>
      </c>
    </row>
    <row r="400" spans="3:4" x14ac:dyDescent="0.2">
      <c r="C400" s="1">
        <v>3.6501E-6</v>
      </c>
      <c r="D400">
        <v>1.09586038738665E-4</v>
      </c>
    </row>
    <row r="401" spans="3:4" x14ac:dyDescent="0.2">
      <c r="C401" s="1">
        <v>3.6600999999999999E-6</v>
      </c>
      <c r="D401">
        <v>1.092866315128E-4</v>
      </c>
    </row>
    <row r="402" spans="3:4" x14ac:dyDescent="0.2">
      <c r="C402" s="1">
        <v>3.6700999999999998E-6</v>
      </c>
      <c r="D402">
        <v>1.08988855889485E-4</v>
      </c>
    </row>
    <row r="403" spans="3:4" x14ac:dyDescent="0.2">
      <c r="C403" s="1">
        <v>3.6801000000000001E-6</v>
      </c>
      <c r="D403">
        <v>1.08692698567974E-4</v>
      </c>
    </row>
    <row r="404" spans="3:4" x14ac:dyDescent="0.2">
      <c r="C404" s="1">
        <v>3.6901E-6</v>
      </c>
      <c r="D404">
        <v>1.08398146391697E-4</v>
      </c>
    </row>
    <row r="405" spans="3:4" x14ac:dyDescent="0.2">
      <c r="C405" s="1">
        <v>3.7000999999999999E-6</v>
      </c>
      <c r="D405">
        <v>1.08105186346315E-4</v>
      </c>
    </row>
    <row r="406" spans="3:4" x14ac:dyDescent="0.2">
      <c r="C406" s="1">
        <v>3.7100999999999999E-6</v>
      </c>
      <c r="D406">
        <v>1.07813805557802E-4</v>
      </c>
    </row>
    <row r="407" spans="3:4" x14ac:dyDescent="0.2">
      <c r="C407" s="1">
        <v>3.7201000000000002E-6</v>
      </c>
      <c r="D407">
        <v>1.07523991290557E-4</v>
      </c>
    </row>
    <row r="408" spans="3:4" x14ac:dyDescent="0.2">
      <c r="C408" s="1">
        <v>3.7301000000000001E-6</v>
      </c>
      <c r="D408">
        <v>1.0723573094555101E-4</v>
      </c>
    </row>
    <row r="409" spans="3:4" x14ac:dyDescent="0.2">
      <c r="C409" s="1">
        <v>3.7401E-6</v>
      </c>
      <c r="D409">
        <v>1.06949012058501E-4</v>
      </c>
    </row>
    <row r="410" spans="3:4" x14ac:dyDescent="0.2">
      <c r="C410" s="1">
        <v>3.7500999999999999E-6</v>
      </c>
      <c r="D410">
        <v>1.0666382229807201E-4</v>
      </c>
    </row>
    <row r="411" spans="3:4" x14ac:dyDescent="0.2">
      <c r="C411" s="1">
        <v>3.7600999999999998E-6</v>
      </c>
      <c r="D411">
        <v>1.0638014946411E-4</v>
      </c>
    </row>
    <row r="412" spans="3:4" x14ac:dyDescent="0.2">
      <c r="C412" s="1">
        <v>3.7701000000000001E-6</v>
      </c>
      <c r="D412">
        <v>1.06097981485902E-4</v>
      </c>
    </row>
    <row r="413" spans="3:4" x14ac:dyDescent="0.2">
      <c r="C413" s="1">
        <v>3.7801E-6</v>
      </c>
      <c r="D413">
        <v>1.05817306420465E-4</v>
      </c>
    </row>
    <row r="414" spans="3:4" x14ac:dyDescent="0.2">
      <c r="C414" s="1">
        <v>3.7900999999999999E-6</v>
      </c>
      <c r="D414">
        <v>1.05538112450859E-4</v>
      </c>
    </row>
    <row r="415" spans="3:4" x14ac:dyDescent="0.2">
      <c r="C415" s="1">
        <v>3.8000999999999998E-6</v>
      </c>
      <c r="D415">
        <v>1.05260387884529E-4</v>
      </c>
    </row>
    <row r="416" spans="3:4" x14ac:dyDescent="0.2">
      <c r="C416" s="1">
        <v>3.8101000000000002E-6</v>
      </c>
      <c r="D416">
        <v>1.04984121151676E-4</v>
      </c>
    </row>
    <row r="417" spans="3:4" x14ac:dyDescent="0.2">
      <c r="C417" s="1">
        <v>3.8201000000000001E-6</v>
      </c>
      <c r="D417">
        <v>1.04709300803644E-4</v>
      </c>
    </row>
    <row r="418" spans="3:4" x14ac:dyDescent="0.2">
      <c r="C418" s="1">
        <v>3.8301E-6</v>
      </c>
      <c r="D418">
        <v>1.0443591551134399E-4</v>
      </c>
    </row>
    <row r="419" spans="3:4" x14ac:dyDescent="0.2">
      <c r="C419" s="1">
        <v>3.8400999999999999E-6</v>
      </c>
      <c r="D419">
        <v>1.0416395406369601E-4</v>
      </c>
    </row>
    <row r="420" spans="3:4" x14ac:dyDescent="0.2">
      <c r="C420" s="1">
        <v>3.8500999999999998E-6</v>
      </c>
      <c r="D420">
        <v>1.0389340536609399E-4</v>
      </c>
    </row>
    <row r="421" spans="3:4" x14ac:dyDescent="0.2">
      <c r="C421" s="1">
        <v>3.8600999999999997E-6</v>
      </c>
      <c r="D421">
        <v>1.03624258438901E-4</v>
      </c>
    </row>
    <row r="422" spans="3:4" x14ac:dyDescent="0.2">
      <c r="C422" s="1">
        <v>3.8700999999999996E-6</v>
      </c>
      <c r="D422">
        <v>1.03356502415958E-4</v>
      </c>
    </row>
    <row r="423" spans="3:4" x14ac:dyDescent="0.2">
      <c r="C423" s="1">
        <v>3.8801000000000003E-6</v>
      </c>
      <c r="D423">
        <v>1.0309012654313E-4</v>
      </c>
    </row>
    <row r="424" spans="3:4" x14ac:dyDescent="0.2">
      <c r="C424" s="1">
        <v>3.8901000000000002E-6</v>
      </c>
      <c r="D424">
        <v>1.02825120176859E-4</v>
      </c>
    </row>
    <row r="425" spans="3:4" x14ac:dyDescent="0.2">
      <c r="C425" s="1">
        <v>3.9001000000000001E-6</v>
      </c>
      <c r="D425">
        <v>1.02561472782749E-4</v>
      </c>
    </row>
    <row r="426" spans="3:4" x14ac:dyDescent="0.2">
      <c r="C426" s="1">
        <v>3.9101000000000001E-6</v>
      </c>
      <c r="D426">
        <v>1.02299173934171E-4</v>
      </c>
    </row>
    <row r="427" spans="3:4" x14ac:dyDescent="0.2">
      <c r="C427" s="1">
        <v>3.9201E-6</v>
      </c>
      <c r="D427">
        <v>1.02038213310885E-4</v>
      </c>
    </row>
    <row r="428" spans="3:4" x14ac:dyDescent="0.2">
      <c r="C428" s="1">
        <v>3.9300999999999999E-6</v>
      </c>
      <c r="D428">
        <v>1.01778580697692E-4</v>
      </c>
    </row>
    <row r="429" spans="3:4" x14ac:dyDescent="0.2">
      <c r="C429" s="1">
        <v>3.9400999999999998E-6</v>
      </c>
      <c r="D429">
        <v>1.01520265983097E-4</v>
      </c>
    </row>
    <row r="430" spans="3:4" x14ac:dyDescent="0.2">
      <c r="C430" s="1">
        <v>3.9500999999999997E-6</v>
      </c>
      <c r="D430">
        <v>1.01263259157996E-4</v>
      </c>
    </row>
    <row r="431" spans="3:4" x14ac:dyDescent="0.2">
      <c r="C431" s="1">
        <v>3.9601000000000004E-6</v>
      </c>
      <c r="D431">
        <v>1.01007550314386E-4</v>
      </c>
    </row>
    <row r="432" spans="3:4" x14ac:dyDescent="0.2">
      <c r="C432" s="1">
        <v>3.9701000000000003E-6</v>
      </c>
      <c r="D432">
        <v>1.0075312964408999E-4</v>
      </c>
    </row>
    <row r="433" spans="3:4" x14ac:dyDescent="0.2">
      <c r="C433" s="1">
        <v>3.9801000000000002E-6</v>
      </c>
      <c r="D433">
        <v>1.0049998743750201E-4</v>
      </c>
    </row>
    <row r="434" spans="3:4" x14ac:dyDescent="0.2">
      <c r="C434" s="1">
        <v>3.9901000000000001E-6</v>
      </c>
      <c r="D434">
        <v>1.00248114082354E-4</v>
      </c>
    </row>
    <row r="435" spans="3:4" x14ac:dyDescent="0.2">
      <c r="C435" s="1">
        <v>4.0001E-6</v>
      </c>
      <c r="D435" s="1">
        <v>9.9997500062498502E-5</v>
      </c>
    </row>
    <row r="436" spans="3:4" x14ac:dyDescent="0.2">
      <c r="C436" s="1">
        <v>4.0100999999999999E-6</v>
      </c>
      <c r="D436" s="1">
        <v>9.9748135956709305E-5</v>
      </c>
    </row>
    <row r="437" spans="3:4" x14ac:dyDescent="0.2">
      <c r="C437" s="1">
        <v>4.0200999999999998E-6</v>
      </c>
      <c r="D437" s="1">
        <v>9.9500012437501501E-5</v>
      </c>
    </row>
    <row r="438" spans="3:4" x14ac:dyDescent="0.2">
      <c r="C438" s="1">
        <v>4.0300999999999998E-6</v>
      </c>
      <c r="D438" s="1">
        <v>9.9253120269968497E-5</v>
      </c>
    </row>
    <row r="439" spans="3:4" x14ac:dyDescent="0.2">
      <c r="C439" s="1">
        <v>4.0400999999999997E-6</v>
      </c>
      <c r="D439" s="1">
        <v>9.9007450310635903E-5</v>
      </c>
    </row>
    <row r="440" spans="3:4" x14ac:dyDescent="0.2">
      <c r="C440" s="1">
        <v>4.0501000000000004E-6</v>
      </c>
      <c r="D440" s="1">
        <v>9.8762993506333206E-5</v>
      </c>
    </row>
    <row r="441" spans="3:4" x14ac:dyDescent="0.2">
      <c r="C441" s="1">
        <v>4.0601000000000003E-6</v>
      </c>
      <c r="D441" s="1">
        <v>9.8519740893081501E-5</v>
      </c>
    </row>
    <row r="442" spans="3:4" x14ac:dyDescent="0.2">
      <c r="C442" s="1">
        <v>4.0701000000000002E-6</v>
      </c>
      <c r="D442" s="1">
        <v>9.82776835949977E-5</v>
      </c>
    </row>
    <row r="443" spans="3:4" x14ac:dyDescent="0.2">
      <c r="C443" s="1">
        <v>4.0801000000000001E-6</v>
      </c>
      <c r="D443" s="1">
        <v>9.8036812823215102E-5</v>
      </c>
    </row>
    <row r="444" spans="3:4" x14ac:dyDescent="0.2">
      <c r="C444" s="1">
        <v>4.0901E-6</v>
      </c>
      <c r="D444" s="1">
        <v>9.7797119874819705E-5</v>
      </c>
    </row>
    <row r="445" spans="3:4" x14ac:dyDescent="0.2">
      <c r="C445" s="1">
        <v>4.1000999999999999E-6</v>
      </c>
      <c r="D445" s="1">
        <v>9.7558596131801695E-5</v>
      </c>
    </row>
    <row r="446" spans="3:4" x14ac:dyDescent="0.2">
      <c r="C446" s="1">
        <v>4.1100999999999998E-6</v>
      </c>
      <c r="D446" s="1">
        <v>9.7321233060022899E-5</v>
      </c>
    </row>
    <row r="447" spans="3:4" x14ac:dyDescent="0.2">
      <c r="C447" s="1">
        <v>4.1200999999999997E-6</v>
      </c>
      <c r="D447" s="1">
        <v>9.7085022208198804E-5</v>
      </c>
    </row>
    <row r="448" spans="3:4" x14ac:dyDescent="0.2">
      <c r="C448" s="1">
        <v>4.1300999999999996E-6</v>
      </c>
      <c r="D448" s="1">
        <v>9.6849955206895698E-5</v>
      </c>
    </row>
    <row r="449" spans="3:4" x14ac:dyDescent="0.2">
      <c r="C449" s="1">
        <v>4.1401000000000004E-6</v>
      </c>
      <c r="D449" s="1">
        <v>9.6616023767541806E-5</v>
      </c>
    </row>
    <row r="450" spans="3:4" x14ac:dyDescent="0.2">
      <c r="C450" s="1">
        <v>4.1501000000000003E-6</v>
      </c>
      <c r="D450" s="1">
        <v>9.6383219681453504E-5</v>
      </c>
    </row>
    <row r="451" spans="3:4" x14ac:dyDescent="0.2">
      <c r="C451" s="1">
        <v>4.1601000000000002E-6</v>
      </c>
      <c r="D451" s="1">
        <v>9.6151534818874606E-5</v>
      </c>
    </row>
    <row r="452" spans="3:4" x14ac:dyDescent="0.2">
      <c r="C452" s="1">
        <v>4.1701000000000001E-6</v>
      </c>
      <c r="D452" s="1">
        <v>9.5920961128030506E-5</v>
      </c>
    </row>
    <row r="453" spans="3:4" x14ac:dyDescent="0.2">
      <c r="C453" s="1">
        <v>4.1801E-6</v>
      </c>
      <c r="D453" s="1">
        <v>9.5691490634195397E-5</v>
      </c>
    </row>
    <row r="454" spans="3:4" x14ac:dyDescent="0.2">
      <c r="C454" s="1">
        <v>4.1900999999999999E-6</v>
      </c>
      <c r="D454" s="1">
        <v>9.5463115438772301E-5</v>
      </c>
    </row>
    <row r="455" spans="3:4" x14ac:dyDescent="0.2">
      <c r="C455" s="1">
        <v>4.2000999999999998E-6</v>
      </c>
      <c r="D455" s="1">
        <v>9.5235827718387705E-5</v>
      </c>
    </row>
    <row r="456" spans="3:4" x14ac:dyDescent="0.2">
      <c r="C456" s="1">
        <v>4.2100999999999997E-6</v>
      </c>
      <c r="D456" s="1">
        <v>9.5009619723997107E-5</v>
      </c>
    </row>
    <row r="457" spans="3:4" x14ac:dyDescent="0.2">
      <c r="C457" s="1">
        <v>4.2200999999999996E-6</v>
      </c>
      <c r="D457" s="1">
        <v>9.4784483780005198E-5</v>
      </c>
    </row>
    <row r="458" spans="3:4" x14ac:dyDescent="0.2">
      <c r="C458" s="1">
        <v>4.2301000000000004E-6</v>
      </c>
      <c r="D458" s="1">
        <v>9.4560412283397596E-5</v>
      </c>
    </row>
    <row r="459" spans="3:4" x14ac:dyDescent="0.2">
      <c r="C459" s="1">
        <v>4.2401000000000003E-6</v>
      </c>
      <c r="D459" s="1">
        <v>9.4337397702884393E-5</v>
      </c>
    </row>
    <row r="460" spans="3:4" x14ac:dyDescent="0.2">
      <c r="C460" s="1">
        <v>4.2501000000000002E-6</v>
      </c>
      <c r="D460" s="1">
        <v>9.4115432578056996E-5</v>
      </c>
    </row>
    <row r="461" spans="3:4" x14ac:dyDescent="0.2">
      <c r="C461" s="1">
        <v>4.2601000000000001E-6</v>
      </c>
      <c r="D461" s="1">
        <v>9.3894509518555906E-5</v>
      </c>
    </row>
    <row r="462" spans="3:4" x14ac:dyDescent="0.2">
      <c r="C462" s="1">
        <v>4.2701E-6</v>
      </c>
      <c r="D462" s="1">
        <v>9.3674621203250499E-5</v>
      </c>
    </row>
    <row r="463" spans="3:4" x14ac:dyDescent="0.2">
      <c r="C463" s="1">
        <v>4.2800999999999999E-6</v>
      </c>
      <c r="D463" s="1">
        <v>9.3455760379430406E-5</v>
      </c>
    </row>
    <row r="464" spans="3:4" x14ac:dyDescent="0.2">
      <c r="C464" s="1">
        <v>4.2900999999999998E-6</v>
      </c>
      <c r="D464" s="1">
        <v>9.3237919862007896E-5</v>
      </c>
    </row>
    <row r="465" spans="3:4" x14ac:dyDescent="0.2">
      <c r="C465" s="1">
        <v>4.3000999999999997E-6</v>
      </c>
      <c r="D465" s="1">
        <v>9.3021092532731805E-5</v>
      </c>
    </row>
    <row r="466" spans="3:4" x14ac:dyDescent="0.2">
      <c r="C466" s="1">
        <v>4.3100999999999996E-6</v>
      </c>
      <c r="D466" s="1">
        <v>9.2805271339412097E-5</v>
      </c>
    </row>
    <row r="467" spans="3:4" x14ac:dyDescent="0.2">
      <c r="C467" s="1">
        <v>4.3201000000000004E-6</v>
      </c>
      <c r="D467" s="1">
        <v>9.2590449295155205E-5</v>
      </c>
    </row>
    <row r="468" spans="3:4" x14ac:dyDescent="0.2">
      <c r="C468" s="1">
        <v>4.3301000000000003E-6</v>
      </c>
      <c r="D468" s="1">
        <v>9.2376619477610198E-5</v>
      </c>
    </row>
    <row r="469" spans="3:4" x14ac:dyDescent="0.2">
      <c r="C469" s="1">
        <v>4.3401000000000002E-6</v>
      </c>
      <c r="D469" s="1">
        <v>9.2163775028225196E-5</v>
      </c>
    </row>
    <row r="470" spans="3:4" x14ac:dyDescent="0.2">
      <c r="C470" s="1">
        <v>4.3501000000000001E-6</v>
      </c>
      <c r="D470" s="1">
        <v>9.1951909151513799E-5</v>
      </c>
    </row>
    <row r="471" spans="3:4" x14ac:dyDescent="0.2">
      <c r="C471" s="1">
        <v>4.3601E-6</v>
      </c>
      <c r="D471" s="1">
        <v>9.17410151143323E-5</v>
      </c>
    </row>
    <row r="472" spans="3:4" x14ac:dyDescent="0.2">
      <c r="C472" s="1">
        <v>4.3700999999999999E-6</v>
      </c>
      <c r="D472" s="1">
        <v>9.1531086245165999E-5</v>
      </c>
    </row>
    <row r="473" spans="3:4" x14ac:dyDescent="0.2">
      <c r="C473" s="1">
        <v>4.3800999999999998E-6</v>
      </c>
      <c r="D473" s="1">
        <v>9.1322115933426193E-5</v>
      </c>
    </row>
    <row r="474" spans="3:4" x14ac:dyDescent="0.2">
      <c r="C474" s="1">
        <v>4.3900999999999997E-6</v>
      </c>
      <c r="D474" s="1">
        <v>9.1114097628755593E-5</v>
      </c>
    </row>
    <row r="475" spans="3:4" x14ac:dyDescent="0.2">
      <c r="C475" s="1">
        <v>4.4000999999999996E-6</v>
      </c>
      <c r="D475" s="1">
        <v>9.0907024840344505E-5</v>
      </c>
    </row>
    <row r="476" spans="3:4" x14ac:dyDescent="0.2">
      <c r="C476" s="1">
        <v>4.4101000000000003E-6</v>
      </c>
      <c r="D476" s="1">
        <v>9.07008911362554E-5</v>
      </c>
    </row>
    <row r="477" spans="3:4" x14ac:dyDescent="0.2">
      <c r="C477" s="1">
        <v>4.4201000000000003E-6</v>
      </c>
      <c r="D477" s="1">
        <v>9.0495690142756996E-5</v>
      </c>
    </row>
    <row r="478" spans="3:4" x14ac:dyDescent="0.2">
      <c r="C478" s="1">
        <v>4.4301000000000002E-6</v>
      </c>
      <c r="D478" s="1">
        <v>9.0291415543667205E-5</v>
      </c>
    </row>
    <row r="479" spans="3:4" x14ac:dyDescent="0.2">
      <c r="C479" s="1">
        <v>4.4401000000000001E-6</v>
      </c>
      <c r="D479" s="1">
        <v>9.0088061079705403E-5</v>
      </c>
    </row>
    <row r="480" spans="3:4" x14ac:dyDescent="0.2">
      <c r="C480" s="1">
        <v>4.4501E-6</v>
      </c>
      <c r="D480" s="1">
        <v>8.9885620547852901E-5</v>
      </c>
    </row>
    <row r="481" spans="3:4" x14ac:dyDescent="0.2">
      <c r="C481" s="1">
        <v>4.4600999999999999E-6</v>
      </c>
      <c r="D481" s="1">
        <v>8.9684087800722006E-5</v>
      </c>
    </row>
    <row r="482" spans="3:4" x14ac:dyDescent="0.2">
      <c r="C482" s="1">
        <v>4.4700999999999998E-6</v>
      </c>
      <c r="D482" s="1">
        <v>8.9483456745934094E-5</v>
      </c>
    </row>
    <row r="483" spans="3:4" x14ac:dyDescent="0.2">
      <c r="C483" s="1">
        <v>4.4800999999999997E-6</v>
      </c>
      <c r="D483" s="1">
        <v>8.9283721345505699E-5</v>
      </c>
    </row>
    <row r="484" spans="3:4" x14ac:dyDescent="0.2">
      <c r="C484" s="1">
        <v>4.4900999999999996E-6</v>
      </c>
      <c r="D484" s="1">
        <v>8.9084875615242398E-5</v>
      </c>
    </row>
    <row r="485" spans="3:4" x14ac:dyDescent="0.2">
      <c r="C485" s="1">
        <v>4.5001000000000003E-6</v>
      </c>
      <c r="D485" s="1">
        <v>8.8886913624141702E-5</v>
      </c>
    </row>
    <row r="486" spans="3:4" x14ac:dyDescent="0.2">
      <c r="C486" s="1">
        <v>4.5101000000000002E-6</v>
      </c>
      <c r="D486" s="1">
        <v>8.8689829493802805E-5</v>
      </c>
    </row>
    <row r="487" spans="3:4" x14ac:dyDescent="0.2">
      <c r="C487" s="1">
        <v>4.5201000000000001E-6</v>
      </c>
      <c r="D487" s="1">
        <v>8.8493617397845205E-5</v>
      </c>
    </row>
    <row r="488" spans="3:4" x14ac:dyDescent="0.2">
      <c r="C488" s="1">
        <v>4.5301E-6</v>
      </c>
      <c r="D488" s="1">
        <v>8.8298271561334198E-5</v>
      </c>
    </row>
    <row r="489" spans="3:4" x14ac:dyDescent="0.2">
      <c r="C489" s="1">
        <v>4.5401E-6</v>
      </c>
      <c r="D489" s="1">
        <v>8.8103786260214603E-5</v>
      </c>
    </row>
    <row r="490" spans="3:4" x14ac:dyDescent="0.2">
      <c r="C490" s="1">
        <v>4.5500999999999999E-6</v>
      </c>
      <c r="D490" s="1">
        <v>8.7910155820751203E-5</v>
      </c>
    </row>
    <row r="491" spans="3:4" x14ac:dyDescent="0.2">
      <c r="C491" s="1">
        <v>4.5600999999999998E-6</v>
      </c>
      <c r="D491" s="1">
        <v>8.7717374618977699E-5</v>
      </c>
    </row>
    <row r="492" spans="3:4" x14ac:dyDescent="0.2">
      <c r="C492" s="1">
        <v>4.5700999999999997E-6</v>
      </c>
      <c r="D492" s="1">
        <v>8.7525437080151396E-5</v>
      </c>
    </row>
    <row r="493" spans="3:4" x14ac:dyDescent="0.2">
      <c r="C493" s="1">
        <v>4.5801000000000004E-6</v>
      </c>
      <c r="D493" s="1">
        <v>8.7334337678216594E-5</v>
      </c>
    </row>
    <row r="494" spans="3:4" x14ac:dyDescent="0.2">
      <c r="C494" s="1">
        <v>4.5901000000000003E-6</v>
      </c>
      <c r="D494" s="1">
        <v>8.71440709352738E-5</v>
      </c>
    </row>
    <row r="495" spans="3:4" x14ac:dyDescent="0.2">
      <c r="C495" s="1">
        <v>4.6001000000000002E-6</v>
      </c>
      <c r="D495" s="1">
        <v>8.6954631421056101E-5</v>
      </c>
    </row>
    <row r="496" spans="3:4" x14ac:dyDescent="0.2">
      <c r="C496" s="1">
        <v>4.6101000000000001E-6</v>
      </c>
      <c r="D496" s="1">
        <v>8.6766013752413205E-5</v>
      </c>
    </row>
    <row r="497" spans="3:4" x14ac:dyDescent="0.2">
      <c r="C497" s="1">
        <v>4.6201E-6</v>
      </c>
      <c r="D497" s="1">
        <v>8.6578212592800999E-5</v>
      </c>
    </row>
    <row r="498" spans="3:4" x14ac:dyDescent="0.2">
      <c r="C498" s="1">
        <v>4.6300999999999999E-6</v>
      </c>
      <c r="D498" s="1">
        <v>8.6391222651778599E-5</v>
      </c>
    </row>
    <row r="499" spans="3:4" x14ac:dyDescent="0.2">
      <c r="C499" s="1">
        <v>4.6400999999999998E-6</v>
      </c>
      <c r="D499" s="1">
        <v>8.6205038684511099E-5</v>
      </c>
    </row>
    <row r="500" spans="3:4" x14ac:dyDescent="0.2">
      <c r="C500" s="1">
        <v>4.6500999999999997E-6</v>
      </c>
      <c r="D500" s="1">
        <v>8.6019655491279803E-5</v>
      </c>
    </row>
    <row r="501" spans="3:4" x14ac:dyDescent="0.2">
      <c r="C501" s="1">
        <v>4.6600999999999996E-6</v>
      </c>
      <c r="D501" s="1">
        <v>8.58350679169975E-5</v>
      </c>
    </row>
    <row r="502" spans="3:4" x14ac:dyDescent="0.2">
      <c r="C502" s="1">
        <v>4.6701000000000004E-6</v>
      </c>
      <c r="D502" s="1">
        <v>8.5651270850731204E-5</v>
      </c>
    </row>
    <row r="503" spans="3:4" x14ac:dyDescent="0.2">
      <c r="C503" s="1">
        <v>4.6801000000000003E-6</v>
      </c>
      <c r="D503" s="1">
        <v>8.5468259225230205E-5</v>
      </c>
    </row>
    <row r="504" spans="3:4" x14ac:dyDescent="0.2">
      <c r="C504" s="1">
        <v>4.6901000000000002E-6</v>
      </c>
      <c r="D504" s="1">
        <v>8.5286028016460201E-5</v>
      </c>
    </row>
    <row r="505" spans="3:4" x14ac:dyDescent="0.2">
      <c r="C505" s="1">
        <v>4.7001000000000001E-6</v>
      </c>
      <c r="D505" s="1">
        <v>8.5104572243143798E-5</v>
      </c>
    </row>
    <row r="506" spans="3:4" x14ac:dyDescent="0.2">
      <c r="C506" s="1">
        <v>4.7101E-6</v>
      </c>
      <c r="D506" s="1">
        <v>8.4923886966306499E-5</v>
      </c>
    </row>
    <row r="507" spans="3:4" x14ac:dyDescent="0.2">
      <c r="C507" s="1">
        <v>4.7200999999999999E-6</v>
      </c>
      <c r="D507" s="1">
        <v>8.4743967288828596E-5</v>
      </c>
    </row>
    <row r="508" spans="3:4" x14ac:dyDescent="0.2">
      <c r="C508" s="1">
        <v>4.7300999999999998E-6</v>
      </c>
      <c r="D508" s="1">
        <v>8.4564808355003105E-5</v>
      </c>
    </row>
    <row r="509" spans="3:4" x14ac:dyDescent="0.2">
      <c r="C509" s="1">
        <v>4.7400999999999997E-6</v>
      </c>
      <c r="D509" s="1">
        <v>8.4386405350098107E-5</v>
      </c>
    </row>
    <row r="510" spans="3:4" x14ac:dyDescent="0.2">
      <c r="C510" s="1">
        <v>4.7500999999999996E-6</v>
      </c>
      <c r="D510" s="1">
        <v>8.4208753499926303E-5</v>
      </c>
    </row>
    <row r="511" spans="3:4" x14ac:dyDescent="0.2">
      <c r="C511" s="1">
        <v>4.7601000000000004E-6</v>
      </c>
      <c r="D511" s="1">
        <v>8.4031848070418696E-5</v>
      </c>
    </row>
    <row r="512" spans="3:4" x14ac:dyDescent="0.2">
      <c r="C512" s="1">
        <v>4.7701000000000003E-6</v>
      </c>
      <c r="D512" s="1">
        <v>8.3855684367204104E-5</v>
      </c>
    </row>
    <row r="513" spans="3:4" x14ac:dyDescent="0.2">
      <c r="C513" s="1">
        <v>4.7801000000000002E-6</v>
      </c>
      <c r="D513" s="1">
        <v>8.3680257735193795E-5</v>
      </c>
    </row>
    <row r="514" spans="3:4" x14ac:dyDescent="0.2">
      <c r="C514" s="1">
        <v>4.7901000000000001E-6</v>
      </c>
      <c r="D514" s="1">
        <v>8.3505563558172101E-5</v>
      </c>
    </row>
    <row r="515" spans="3:4" x14ac:dyDescent="0.2">
      <c r="C515" s="1">
        <v>4.8001E-6</v>
      </c>
      <c r="D515" s="1">
        <v>8.3331597258390496E-5</v>
      </c>
    </row>
    <row r="516" spans="3:4" x14ac:dyDescent="0.2">
      <c r="C516" s="1">
        <v>4.8100999999999999E-6</v>
      </c>
      <c r="D516" s="1">
        <v>8.31583542961685E-5</v>
      </c>
    </row>
    <row r="517" spans="3:4" x14ac:dyDescent="0.2">
      <c r="C517" s="1">
        <v>4.8200999999999998E-6</v>
      </c>
      <c r="D517" s="1">
        <v>8.2985830169498594E-5</v>
      </c>
    </row>
    <row r="518" spans="3:4" x14ac:dyDescent="0.2">
      <c r="C518" s="1">
        <v>4.8300999999999997E-6</v>
      </c>
      <c r="D518" s="1">
        <v>8.2814020413656006E-5</v>
      </c>
    </row>
    <row r="519" spans="3:4" x14ac:dyDescent="0.2">
      <c r="C519" s="1">
        <v>4.8400999999999996E-6</v>
      </c>
      <c r="D519" s="1">
        <v>8.2642920600814004E-5</v>
      </c>
    </row>
    <row r="520" spans="3:4" x14ac:dyDescent="0.2">
      <c r="C520" s="1">
        <v>4.8501000000000004E-6</v>
      </c>
      <c r="D520" s="1">
        <v>8.2472526339663103E-5</v>
      </c>
    </row>
    <row r="521" spans="3:4" x14ac:dyDescent="0.2">
      <c r="C521" s="1">
        <v>4.8601000000000003E-6</v>
      </c>
      <c r="D521" s="1">
        <v>8.2302833275035506E-5</v>
      </c>
    </row>
    <row r="522" spans="3:4" x14ac:dyDescent="0.2">
      <c r="C522" s="1">
        <v>4.8701000000000002E-6</v>
      </c>
      <c r="D522" s="1">
        <v>8.2133837087534103E-5</v>
      </c>
    </row>
    <row r="523" spans="3:4" x14ac:dyDescent="0.2">
      <c r="C523" s="1">
        <v>4.8801000000000001E-6</v>
      </c>
      <c r="D523" s="1">
        <v>8.1965533493166099E-5</v>
      </c>
    </row>
    <row r="524" spans="3:4" x14ac:dyDescent="0.2">
      <c r="C524" s="1">
        <v>4.8901E-6</v>
      </c>
      <c r="D524" s="1">
        <v>8.1797918242980706E-5</v>
      </c>
    </row>
    <row r="525" spans="3:4" x14ac:dyDescent="0.2">
      <c r="C525" s="1">
        <v>4.9000999999999999E-6</v>
      </c>
      <c r="D525" s="1">
        <v>8.1630987122711794E-5</v>
      </c>
    </row>
    <row r="526" spans="3:4" x14ac:dyDescent="0.2">
      <c r="C526" s="1">
        <v>4.9100999999999998E-6</v>
      </c>
      <c r="D526" s="1">
        <v>8.1464735952424604E-5</v>
      </c>
    </row>
    <row r="527" spans="3:4" x14ac:dyDescent="0.2">
      <c r="C527" s="1">
        <v>4.9200999999999997E-6</v>
      </c>
      <c r="D527" s="1">
        <v>8.1299160586166999E-5</v>
      </c>
    </row>
    <row r="528" spans="3:4" x14ac:dyDescent="0.2">
      <c r="C528" s="1">
        <v>4.9300999999999996E-6</v>
      </c>
      <c r="D528" s="1">
        <v>8.1134256911624501E-5</v>
      </c>
    </row>
    <row r="529" spans="3:4" x14ac:dyDescent="0.2">
      <c r="C529" s="1">
        <v>4.9401000000000004E-6</v>
      </c>
      <c r="D529" s="1">
        <v>8.0970020849780404E-5</v>
      </c>
    </row>
    <row r="530" spans="3:4" x14ac:dyDescent="0.2">
      <c r="C530" s="1">
        <v>4.9501000000000003E-6</v>
      </c>
      <c r="D530" s="1">
        <v>8.0806448354578696E-5</v>
      </c>
    </row>
    <row r="531" spans="3:4" x14ac:dyDescent="0.2">
      <c r="C531" s="1">
        <v>4.9601000000000002E-6</v>
      </c>
      <c r="D531" s="1">
        <v>8.0643535412592497E-5</v>
      </c>
    </row>
    <row r="532" spans="3:4" x14ac:dyDescent="0.2">
      <c r="C532" s="1">
        <v>4.9701000000000001E-6</v>
      </c>
      <c r="D532" s="1">
        <v>8.0481278042695303E-5</v>
      </c>
    </row>
    <row r="533" spans="3:4" x14ac:dyDescent="0.2">
      <c r="C533" s="1">
        <v>4.9801E-6</v>
      </c>
      <c r="D533" s="1">
        <v>8.0319672295736999E-5</v>
      </c>
    </row>
    <row r="534" spans="3:4" x14ac:dyDescent="0.2">
      <c r="C534" s="1">
        <v>4.9900999999999999E-6</v>
      </c>
      <c r="D534" s="1">
        <v>8.0158714254223394E-5</v>
      </c>
    </row>
    <row r="535" spans="3:4" x14ac:dyDescent="0.2">
      <c r="C535" s="1">
        <v>5.0000999999999998E-6</v>
      </c>
      <c r="D535" s="1">
        <v>7.9998400031999403E-5</v>
      </c>
    </row>
    <row r="536" spans="3:4" x14ac:dyDescent="0.2">
      <c r="C536" s="1">
        <v>5.0100999999999997E-6</v>
      </c>
      <c r="D536" s="1">
        <v>7.9838725773936599E-5</v>
      </c>
    </row>
    <row r="537" spans="3:4" x14ac:dyDescent="0.2">
      <c r="C537" s="1">
        <v>5.0200999999999996E-6</v>
      </c>
      <c r="D537" s="1">
        <v>7.9679687655624399E-5</v>
      </c>
    </row>
    <row r="538" spans="3:4" x14ac:dyDescent="0.2">
      <c r="C538" s="1">
        <v>5.0301000000000003E-6</v>
      </c>
      <c r="D538" s="1">
        <v>7.9521281883063901E-5</v>
      </c>
    </row>
    <row r="539" spans="3:4" x14ac:dyDescent="0.2">
      <c r="C539" s="1">
        <v>5.0401000000000002E-6</v>
      </c>
      <c r="D539" s="1">
        <v>7.9363504692367195E-5</v>
      </c>
    </row>
    <row r="540" spans="3:4" x14ac:dyDescent="0.2">
      <c r="C540" s="1">
        <v>5.0501000000000001E-6</v>
      </c>
      <c r="D540" s="1">
        <v>7.9206352349458394E-5</v>
      </c>
    </row>
    <row r="541" spans="3:4" x14ac:dyDescent="0.2">
      <c r="C541" s="1">
        <v>5.0601000000000001E-6</v>
      </c>
      <c r="D541" s="1">
        <v>7.9049821149779705E-5</v>
      </c>
    </row>
    <row r="542" spans="3:4" x14ac:dyDescent="0.2">
      <c r="C542" s="1">
        <v>5.0701E-6</v>
      </c>
      <c r="D542" s="1">
        <v>7.8893907417999605E-5</v>
      </c>
    </row>
    <row r="543" spans="3:4" x14ac:dyDescent="0.2">
      <c r="C543" s="1">
        <v>5.0800999999999999E-6</v>
      </c>
      <c r="D543" s="1">
        <v>7.8738607507726203E-5</v>
      </c>
    </row>
    <row r="544" spans="3:4" x14ac:dyDescent="0.2">
      <c r="C544" s="1">
        <v>5.0900999999999998E-6</v>
      </c>
      <c r="D544" s="1">
        <v>7.8583917801222002E-5</v>
      </c>
    </row>
    <row r="545" spans="3:4" x14ac:dyDescent="0.2">
      <c r="C545" s="1">
        <v>5.1000999999999997E-6</v>
      </c>
      <c r="D545" s="1">
        <v>7.8429834709123304E-5</v>
      </c>
    </row>
    <row r="546" spans="3:4" x14ac:dyDescent="0.2">
      <c r="C546" s="1">
        <v>5.1101000000000004E-6</v>
      </c>
      <c r="D546" s="1">
        <v>7.8276354670162997E-5</v>
      </c>
    </row>
    <row r="547" spans="3:4" x14ac:dyDescent="0.2">
      <c r="C547" s="1">
        <v>5.1201000000000003E-6</v>
      </c>
      <c r="D547" s="1">
        <v>7.8123474150895505E-5</v>
      </c>
    </row>
    <row r="548" spans="3:4" x14ac:dyDescent="0.2">
      <c r="C548" s="1">
        <v>5.1301000000000002E-6</v>
      </c>
      <c r="D548" s="1">
        <v>7.7971189645425993E-5</v>
      </c>
    </row>
    <row r="549" spans="3:4" x14ac:dyDescent="0.2">
      <c r="C549" s="1">
        <v>5.1401000000000001E-6</v>
      </c>
      <c r="D549" s="1">
        <v>7.7819497675142506E-5</v>
      </c>
    </row>
    <row r="550" spans="3:4" x14ac:dyDescent="0.2">
      <c r="C550" s="1">
        <v>5.1501E-6</v>
      </c>
      <c r="D550" s="1">
        <v>7.7668394788450699E-5</v>
      </c>
    </row>
    <row r="551" spans="3:4" x14ac:dyDescent="0.2">
      <c r="C551" s="1">
        <v>5.1600999999999999E-6</v>
      </c>
      <c r="D551" s="1">
        <v>7.75178775605124E-5</v>
      </c>
    </row>
    <row r="552" spans="3:4" x14ac:dyDescent="0.2">
      <c r="C552" s="1">
        <v>5.1700999999999998E-6</v>
      </c>
      <c r="D552" s="1">
        <v>7.7367942592986594E-5</v>
      </c>
    </row>
    <row r="553" spans="3:4" x14ac:dyDescent="0.2">
      <c r="C553" s="1">
        <v>5.1800999999999998E-6</v>
      </c>
      <c r="D553" s="1">
        <v>7.72185865137739E-5</v>
      </c>
    </row>
    <row r="554" spans="3:4" x14ac:dyDescent="0.2">
      <c r="C554" s="1">
        <v>5.1900999999999997E-6</v>
      </c>
      <c r="D554" s="1">
        <v>7.7069805976763401E-5</v>
      </c>
    </row>
    <row r="555" spans="3:4" x14ac:dyDescent="0.2">
      <c r="C555" s="1">
        <v>5.2001000000000004E-6</v>
      </c>
      <c r="D555" s="1">
        <v>7.6921597661583395E-5</v>
      </c>
    </row>
    <row r="556" spans="3:4" x14ac:dyDescent="0.2">
      <c r="C556" s="1">
        <v>5.2101000000000003E-6</v>
      </c>
      <c r="D556" s="1">
        <v>7.6773958273353699E-5</v>
      </c>
    </row>
    <row r="557" spans="3:4" x14ac:dyDescent="0.2">
      <c r="C557" s="1">
        <v>5.2201000000000002E-6</v>
      </c>
      <c r="D557" s="1">
        <v>7.6626884542441701E-5</v>
      </c>
    </row>
    <row r="558" spans="3:4" x14ac:dyDescent="0.2">
      <c r="C558" s="1">
        <v>5.2301000000000001E-6</v>
      </c>
      <c r="D558" s="1">
        <v>7.6480373224221303E-5</v>
      </c>
    </row>
    <row r="559" spans="3:4" x14ac:dyDescent="0.2">
      <c r="C559" s="1">
        <v>5.2401E-6</v>
      </c>
      <c r="D559" s="1">
        <v>7.6334421098834003E-5</v>
      </c>
    </row>
    <row r="560" spans="3:4" x14ac:dyDescent="0.2">
      <c r="C560" s="1">
        <v>5.2500999999999999E-6</v>
      </c>
      <c r="D560" s="1">
        <v>7.6189024970952903E-5</v>
      </c>
    </row>
    <row r="561" spans="3:4" x14ac:dyDescent="0.2">
      <c r="C561" s="1">
        <v>5.2600999999999998E-6</v>
      </c>
      <c r="D561" s="1">
        <v>7.6044181669550001E-5</v>
      </c>
    </row>
    <row r="562" spans="3:4" x14ac:dyDescent="0.2">
      <c r="C562" s="1">
        <v>5.2700999999999997E-6</v>
      </c>
      <c r="D562" s="1">
        <v>7.5899888047665094E-5</v>
      </c>
    </row>
    <row r="563" spans="3:4" x14ac:dyDescent="0.2">
      <c r="C563" s="1">
        <v>5.2800999999999996E-6</v>
      </c>
      <c r="D563" s="1">
        <v>7.5756140982178403E-5</v>
      </c>
    </row>
    <row r="564" spans="3:4" x14ac:dyDescent="0.2">
      <c r="C564" s="1">
        <v>5.2901000000000004E-6</v>
      </c>
      <c r="D564" s="1">
        <v>7.5612937373584603E-5</v>
      </c>
    </row>
    <row r="565" spans="3:4" x14ac:dyDescent="0.2">
      <c r="C565" s="1">
        <v>5.3001000000000003E-6</v>
      </c>
      <c r="D565" s="1">
        <v>7.5470274145770803E-5</v>
      </c>
    </row>
    <row r="566" spans="3:4" x14ac:dyDescent="0.2">
      <c r="C566" s="1">
        <v>5.3101000000000002E-6</v>
      </c>
      <c r="D566" s="1">
        <v>7.5328148245795706E-5</v>
      </c>
    </row>
    <row r="567" spans="3:4" x14ac:dyDescent="0.2">
      <c r="C567" s="1">
        <v>5.3201000000000001E-6</v>
      </c>
      <c r="D567" s="1">
        <v>7.5186556643672096E-5</v>
      </c>
    </row>
    <row r="568" spans="3:4" x14ac:dyDescent="0.2">
      <c r="C568" s="1">
        <v>5.3301E-6</v>
      </c>
      <c r="D568" s="1">
        <v>7.5045496332151401E-5</v>
      </c>
    </row>
    <row r="569" spans="3:4" x14ac:dyDescent="0.2">
      <c r="C569" s="1">
        <v>5.3400999999999999E-6</v>
      </c>
      <c r="D569" s="1">
        <v>7.4904964326510706E-5</v>
      </c>
    </row>
    <row r="570" spans="3:4" x14ac:dyDescent="0.2">
      <c r="C570" s="1">
        <v>5.3500999999999998E-6</v>
      </c>
      <c r="D570" s="1">
        <v>7.4764957664342702E-5</v>
      </c>
    </row>
    <row r="571" spans="3:4" x14ac:dyDescent="0.2">
      <c r="C571" s="1">
        <v>5.3600999999999997E-6</v>
      </c>
      <c r="D571" s="1">
        <v>7.4625473405346904E-5</v>
      </c>
    </row>
    <row r="572" spans="3:4" x14ac:dyDescent="0.2">
      <c r="C572" s="1">
        <v>5.3700999999999996E-6</v>
      </c>
      <c r="D572" s="1">
        <v>7.4486508631124203E-5</v>
      </c>
    </row>
    <row r="573" spans="3:4" x14ac:dyDescent="0.2">
      <c r="C573" s="1">
        <v>5.3801000000000004E-6</v>
      </c>
      <c r="D573" s="1">
        <v>7.4348060444973097E-5</v>
      </c>
    </row>
    <row r="574" spans="3:4" x14ac:dyDescent="0.2">
      <c r="C574" s="1">
        <v>5.3901000000000003E-6</v>
      </c>
      <c r="D574" s="1">
        <v>7.4210125971688805E-5</v>
      </c>
    </row>
    <row r="575" spans="3:4" x14ac:dyDescent="0.2">
      <c r="C575" s="1">
        <v>5.4001000000000002E-6</v>
      </c>
      <c r="D575" s="1">
        <v>7.4072702357363802E-5</v>
      </c>
    </row>
    <row r="576" spans="3:4" x14ac:dyDescent="0.2">
      <c r="C576" s="1">
        <v>5.4101000000000001E-6</v>
      </c>
      <c r="D576" s="1">
        <v>7.3935786769191005E-5</v>
      </c>
    </row>
    <row r="577" spans="3:4" x14ac:dyDescent="0.2">
      <c r="C577" s="1">
        <v>5.4201E-6</v>
      </c>
      <c r="D577" s="1">
        <v>7.3799376395269502E-5</v>
      </c>
    </row>
    <row r="578" spans="3:4" x14ac:dyDescent="0.2">
      <c r="C578" s="1">
        <v>5.4300999999999999E-6</v>
      </c>
      <c r="D578" s="1">
        <v>7.3663468444411695E-5</v>
      </c>
    </row>
    <row r="579" spans="3:4" x14ac:dyDescent="0.2">
      <c r="C579" s="1">
        <v>5.4400999999999998E-6</v>
      </c>
      <c r="D579" s="1">
        <v>7.3528060145953205E-5</v>
      </c>
    </row>
    <row r="580" spans="3:4" x14ac:dyDescent="0.2">
      <c r="C580" s="1">
        <v>5.4500999999999997E-6</v>
      </c>
      <c r="D580" s="1">
        <v>7.33931487495642E-5</v>
      </c>
    </row>
    <row r="581" spans="3:4" x14ac:dyDescent="0.2">
      <c r="C581" s="1">
        <v>5.4600999999999996E-6</v>
      </c>
      <c r="D581" s="1">
        <v>7.3258731525063596E-5</v>
      </c>
    </row>
    <row r="582" spans="3:4" x14ac:dyDescent="0.2">
      <c r="C582" s="1">
        <v>5.4701000000000004E-6</v>
      </c>
      <c r="D582" s="1">
        <v>7.3124805762234699E-5</v>
      </c>
    </row>
    <row r="583" spans="3:4" x14ac:dyDescent="0.2">
      <c r="C583" s="1">
        <v>5.4801000000000003E-6</v>
      </c>
      <c r="D583" s="1">
        <v>7.2991368770642894E-5</v>
      </c>
    </row>
    <row r="584" spans="3:4" x14ac:dyDescent="0.2">
      <c r="C584" s="1">
        <v>5.4901000000000002E-6</v>
      </c>
      <c r="D584" s="1">
        <v>7.2858417879455702E-5</v>
      </c>
    </row>
    <row r="585" spans="3:4" x14ac:dyDescent="0.2">
      <c r="C585" s="1">
        <v>5.5001000000000001E-6</v>
      </c>
      <c r="D585" s="1">
        <v>7.2725950437264799E-5</v>
      </c>
    </row>
    <row r="586" spans="3:4" x14ac:dyDescent="0.2">
      <c r="C586" s="1">
        <v>5.5101E-6</v>
      </c>
      <c r="D586" s="1">
        <v>7.2593963811909E-5</v>
      </c>
    </row>
    <row r="587" spans="3:4" x14ac:dyDescent="0.2">
      <c r="C587" s="1">
        <v>5.5200999999999999E-6</v>
      </c>
      <c r="D587" s="1">
        <v>7.2462455390300906E-5</v>
      </c>
    </row>
    <row r="588" spans="3:4" x14ac:dyDescent="0.2">
      <c r="C588" s="1">
        <v>5.5300999999999998E-6</v>
      </c>
      <c r="D588" s="1">
        <v>7.2331422578253594E-5</v>
      </c>
    </row>
    <row r="589" spans="3:4" x14ac:dyDescent="0.2">
      <c r="C589" s="1">
        <v>5.5400999999999997E-6</v>
      </c>
      <c r="D589" s="1">
        <v>7.2200862800310506E-5</v>
      </c>
    </row>
    <row r="590" spans="3:4" x14ac:dyDescent="0.2">
      <c r="C590" s="1">
        <v>5.5500999999999996E-6</v>
      </c>
      <c r="D590" s="1">
        <v>7.2070773499576597E-5</v>
      </c>
    </row>
    <row r="591" spans="3:4" x14ac:dyDescent="0.2">
      <c r="C591" s="1">
        <v>5.5601000000000003E-6</v>
      </c>
      <c r="D591" s="1">
        <v>7.1941152137551493E-5</v>
      </c>
    </row>
    <row r="592" spans="3:4" x14ac:dyDescent="0.2">
      <c r="C592" s="1">
        <v>5.5701000000000003E-6</v>
      </c>
      <c r="D592" s="1">
        <v>7.1811996193964201E-5</v>
      </c>
    </row>
    <row r="593" spans="3:4" x14ac:dyDescent="0.2">
      <c r="C593" s="1">
        <v>5.5801000000000002E-6</v>
      </c>
      <c r="D593" s="1">
        <v>7.1683303166609897E-5</v>
      </c>
    </row>
    <row r="594" spans="3:4" x14ac:dyDescent="0.2">
      <c r="C594" s="1">
        <v>5.5901000000000001E-6</v>
      </c>
      <c r="D594" s="1">
        <v>7.1555070571188299E-5</v>
      </c>
    </row>
    <row r="595" spans="3:4" x14ac:dyDescent="0.2">
      <c r="C595" s="1">
        <v>5.6001E-6</v>
      </c>
      <c r="D595" s="1">
        <v>7.1427295941143897E-5</v>
      </c>
    </row>
    <row r="596" spans="3:4" x14ac:dyDescent="0.2">
      <c r="C596" s="1">
        <v>5.6100999999999999E-6</v>
      </c>
      <c r="D596" s="1">
        <v>7.1299976827507496E-5</v>
      </c>
    </row>
    <row r="597" spans="3:4" x14ac:dyDescent="0.2">
      <c r="C597" s="1">
        <v>5.6200999999999998E-6</v>
      </c>
      <c r="D597" s="1">
        <v>7.1173110798740196E-5</v>
      </c>
    </row>
    <row r="598" spans="3:4" x14ac:dyDescent="0.2">
      <c r="C598" s="1">
        <v>5.6300999999999997E-6</v>
      </c>
      <c r="D598" s="1">
        <v>7.1046695440578304E-5</v>
      </c>
    </row>
    <row r="599" spans="3:4" x14ac:dyDescent="0.2">
      <c r="C599" s="1">
        <v>5.6400999999999996E-6</v>
      </c>
      <c r="D599" s="1">
        <v>7.0920728355880198E-5</v>
      </c>
    </row>
    <row r="600" spans="3:4" x14ac:dyDescent="0.2">
      <c r="C600" s="1">
        <v>5.6501000000000003E-6</v>
      </c>
      <c r="D600" s="1">
        <v>7.0795207164475003E-5</v>
      </c>
    </row>
    <row r="601" spans="3:4" x14ac:dyDescent="0.2">
      <c r="C601" s="1">
        <v>5.6601000000000002E-6</v>
      </c>
      <c r="D601" s="1">
        <v>7.0670129503012304E-5</v>
      </c>
    </row>
    <row r="602" spans="3:4" x14ac:dyDescent="0.2">
      <c r="C602" s="1">
        <v>5.6701000000000001E-6</v>
      </c>
      <c r="D602" s="1">
        <v>7.0545493024814398E-5</v>
      </c>
    </row>
    <row r="603" spans="3:4" x14ac:dyDescent="0.2">
      <c r="C603" s="1">
        <v>5.6801E-6</v>
      </c>
      <c r="D603" s="1">
        <v>7.0421295399728898E-5</v>
      </c>
    </row>
    <row r="604" spans="3:4" x14ac:dyDescent="0.2">
      <c r="C604" s="1">
        <v>5.6901E-6</v>
      </c>
      <c r="D604" s="1">
        <v>7.0297534313983894E-5</v>
      </c>
    </row>
    <row r="605" spans="3:4" x14ac:dyDescent="0.2">
      <c r="C605" s="1">
        <v>5.7000999999999999E-6</v>
      </c>
      <c r="D605" s="1">
        <v>7.0174207470044395E-5</v>
      </c>
    </row>
    <row r="606" spans="3:4" x14ac:dyDescent="0.2">
      <c r="C606" s="1">
        <v>5.7100999999999998E-6</v>
      </c>
      <c r="D606" s="1">
        <v>7.0051312586469605E-5</v>
      </c>
    </row>
    <row r="607" spans="3:4" x14ac:dyDescent="0.2">
      <c r="C607" s="1">
        <v>5.7200999999999997E-6</v>
      </c>
      <c r="D607" s="1">
        <v>6.99288473977728E-5</v>
      </c>
    </row>
    <row r="608" spans="3:4" x14ac:dyDescent="0.2">
      <c r="C608" s="1">
        <v>5.7301000000000004E-6</v>
      </c>
      <c r="D608" s="1">
        <v>6.98068096542818E-5</v>
      </c>
    </row>
    <row r="609" spans="3:4" x14ac:dyDescent="0.2">
      <c r="C609" s="1">
        <v>5.7401000000000003E-6</v>
      </c>
      <c r="D609" s="1">
        <v>6.9685197122001401E-5</v>
      </c>
    </row>
    <row r="610" spans="3:4" x14ac:dyDescent="0.2">
      <c r="C610" s="1">
        <v>5.7501000000000002E-6</v>
      </c>
      <c r="D610" s="1">
        <v>6.9564007582476801E-5</v>
      </c>
    </row>
    <row r="611" spans="3:4" x14ac:dyDescent="0.2">
      <c r="C611" s="1">
        <v>5.7601000000000001E-6</v>
      </c>
      <c r="D611" s="1">
        <v>6.9443238832659195E-5</v>
      </c>
    </row>
    <row r="612" spans="3:4" x14ac:dyDescent="0.2">
      <c r="C612" s="1">
        <v>5.7701E-6</v>
      </c>
      <c r="D612" s="1">
        <v>6.9322888684771495E-5</v>
      </c>
    </row>
    <row r="613" spans="3:4" x14ac:dyDescent="0.2">
      <c r="C613" s="1">
        <v>5.7800999999999999E-6</v>
      </c>
      <c r="D613" s="1">
        <v>6.9202954966177105E-5</v>
      </c>
    </row>
    <row r="614" spans="3:4" x14ac:dyDescent="0.2">
      <c r="C614" s="1">
        <v>5.7900999999999998E-6</v>
      </c>
      <c r="D614" s="1">
        <v>6.9083435519248394E-5</v>
      </c>
    </row>
    <row r="615" spans="3:4" x14ac:dyDescent="0.2">
      <c r="C615" s="1">
        <v>5.8000999999999997E-6</v>
      </c>
      <c r="D615" s="1">
        <v>6.8964328201237901E-5</v>
      </c>
    </row>
    <row r="616" spans="3:4" x14ac:dyDescent="0.2">
      <c r="C616" s="1">
        <v>5.8100999999999996E-6</v>
      </c>
      <c r="D616" s="1">
        <v>6.8845630884149998E-5</v>
      </c>
    </row>
    <row r="617" spans="3:4" x14ac:dyDescent="0.2">
      <c r="C617" s="1">
        <v>5.8201000000000004E-6</v>
      </c>
      <c r="D617" s="1">
        <v>6.8727341454614198E-5</v>
      </c>
    </row>
    <row r="618" spans="3:4" x14ac:dyDescent="0.2">
      <c r="C618" s="1">
        <v>5.8301000000000003E-6</v>
      </c>
      <c r="D618" s="1">
        <v>6.8609457813759606E-5</v>
      </c>
    </row>
    <row r="619" spans="3:4" x14ac:dyDescent="0.2">
      <c r="C619" s="1">
        <v>5.8401000000000002E-6</v>
      </c>
      <c r="D619" s="1">
        <v>6.8491977877091102E-5</v>
      </c>
    </row>
    <row r="620" spans="3:4" x14ac:dyDescent="0.2">
      <c r="C620" s="1">
        <v>5.8501000000000001E-6</v>
      </c>
      <c r="D620" s="1">
        <v>6.8374899574366203E-5</v>
      </c>
    </row>
    <row r="621" spans="3:4" x14ac:dyDescent="0.2">
      <c r="C621" s="1">
        <v>5.8601E-6</v>
      </c>
      <c r="D621" s="1">
        <v>6.8258220849473606E-5</v>
      </c>
    </row>
    <row r="622" spans="3:4" x14ac:dyDescent="0.2">
      <c r="C622" s="1">
        <v>5.8700999999999999E-6</v>
      </c>
      <c r="D622" s="1">
        <v>6.8141939660312393E-5</v>
      </c>
    </row>
    <row r="623" spans="3:4" x14ac:dyDescent="0.2">
      <c r="C623" s="1">
        <v>5.8800999999999998E-6</v>
      </c>
      <c r="D623" s="1">
        <v>6.8026053978673801E-5</v>
      </c>
    </row>
    <row r="624" spans="3:4" x14ac:dyDescent="0.2">
      <c r="C624" s="1">
        <v>5.8900999999999997E-6</v>
      </c>
      <c r="D624" s="1">
        <v>6.7910561790122403E-5</v>
      </c>
    </row>
    <row r="625" spans="3:4" x14ac:dyDescent="0.2">
      <c r="C625" s="1">
        <v>5.9000999999999996E-6</v>
      </c>
      <c r="D625" s="1">
        <v>6.7795461093879804E-5</v>
      </c>
    </row>
    <row r="626" spans="3:4" x14ac:dyDescent="0.2">
      <c r="C626" s="1">
        <v>5.9101000000000004E-6</v>
      </c>
      <c r="D626" s="1">
        <v>6.7680749902708902E-5</v>
      </c>
    </row>
    <row r="627" spans="3:4" x14ac:dyDescent="0.2">
      <c r="C627" s="1">
        <v>5.9201000000000003E-6</v>
      </c>
      <c r="D627" s="1">
        <v>6.7566426242800004E-5</v>
      </c>
    </row>
    <row r="628" spans="3:4" x14ac:dyDescent="0.2">
      <c r="C628" s="1">
        <v>5.9301000000000002E-6</v>
      </c>
      <c r="D628" s="1">
        <v>6.7452488153656797E-5</v>
      </c>
    </row>
    <row r="629" spans="3:4" x14ac:dyDescent="0.2">
      <c r="C629" s="1">
        <v>5.9401000000000001E-6</v>
      </c>
      <c r="D629" s="1">
        <v>6.7338933687984998E-5</v>
      </c>
    </row>
    <row r="630" spans="3:4" x14ac:dyDescent="0.2">
      <c r="C630" s="1">
        <v>5.9501E-6</v>
      </c>
      <c r="D630" s="1">
        <v>6.7225760911581296E-5</v>
      </c>
    </row>
    <row r="631" spans="3:4" x14ac:dyDescent="0.2">
      <c r="C631" s="1">
        <v>5.9600999999999999E-6</v>
      </c>
      <c r="D631" s="1">
        <v>6.7112967903223096E-5</v>
      </c>
    </row>
    <row r="632" spans="3:4" x14ac:dyDescent="0.2">
      <c r="C632" s="1">
        <v>5.9700999999999998E-6</v>
      </c>
      <c r="D632" s="1">
        <v>6.7000552754560198E-5</v>
      </c>
    </row>
    <row r="633" spans="3:4" x14ac:dyDescent="0.2">
      <c r="C633" s="1">
        <v>5.9800999999999997E-6</v>
      </c>
      <c r="D633" s="1">
        <v>6.6888513570007201E-5</v>
      </c>
    </row>
    <row r="634" spans="3:4" x14ac:dyDescent="0.2">
      <c r="C634" s="1">
        <v>5.9900999999999996E-6</v>
      </c>
      <c r="D634" s="1">
        <v>6.6776848466636602E-5</v>
      </c>
    </row>
    <row r="635" spans="3:4" x14ac:dyDescent="0.2">
      <c r="C635" s="1">
        <v>6.0001000000000004E-6</v>
      </c>
      <c r="D635" s="1">
        <v>6.6665555574073806E-5</v>
      </c>
    </row>
    <row r="636" spans="3:4" x14ac:dyDescent="0.2">
      <c r="C636" s="1">
        <v>6.0101000000000003E-6</v>
      </c>
      <c r="D636" s="1">
        <v>6.6554633034392104E-5</v>
      </c>
    </row>
    <row r="637" spans="3:4" x14ac:dyDescent="0.2">
      <c r="C637" s="1">
        <v>6.0201000000000002E-6</v>
      </c>
      <c r="D637" s="1">
        <v>6.6444079002009906E-5</v>
      </c>
    </row>
    <row r="638" spans="3:4" x14ac:dyDescent="0.2">
      <c r="C638" s="1">
        <v>6.0301000000000001E-6</v>
      </c>
      <c r="D638" s="1">
        <v>6.6333891643588001E-5</v>
      </c>
    </row>
    <row r="639" spans="3:4" x14ac:dyDescent="0.2">
      <c r="C639" s="1">
        <v>6.0401E-6</v>
      </c>
      <c r="D639" s="1">
        <v>6.6224069137928206E-5</v>
      </c>
    </row>
    <row r="640" spans="3:4" x14ac:dyDescent="0.2">
      <c r="C640" s="1">
        <v>6.0500999999999999E-6</v>
      </c>
      <c r="D640" s="1">
        <v>6.6114609675873098E-5</v>
      </c>
    </row>
    <row r="641" spans="3:4" x14ac:dyDescent="0.2">
      <c r="C641" s="1">
        <v>6.0600999999999998E-6</v>
      </c>
      <c r="D641" s="1">
        <v>6.6005511460206899E-5</v>
      </c>
    </row>
    <row r="642" spans="3:4" x14ac:dyDescent="0.2">
      <c r="C642" s="1">
        <v>6.0700999999999997E-6</v>
      </c>
      <c r="D642" s="1">
        <v>6.5896772705556706E-5</v>
      </c>
    </row>
    <row r="643" spans="3:4" x14ac:dyDescent="0.2">
      <c r="C643" s="1">
        <v>6.0800999999999996E-6</v>
      </c>
      <c r="D643" s="1">
        <v>6.5788391638295403E-5</v>
      </c>
    </row>
    <row r="644" spans="3:4" x14ac:dyDescent="0.2">
      <c r="C644" s="1">
        <v>6.0901000000000004E-6</v>
      </c>
      <c r="D644" s="1">
        <v>6.5680366496445003E-5</v>
      </c>
    </row>
    <row r="645" spans="3:4" x14ac:dyDescent="0.2">
      <c r="C645" s="1">
        <v>6.1001000000000003E-6</v>
      </c>
      <c r="D645" s="1">
        <v>6.5572695529581495E-5</v>
      </c>
    </row>
    <row r="646" spans="3:4" x14ac:dyDescent="0.2">
      <c r="C646" s="1">
        <v>6.1101000000000002E-6</v>
      </c>
      <c r="D646" s="1">
        <v>6.54653769987398E-5</v>
      </c>
    </row>
    <row r="647" spans="3:4" x14ac:dyDescent="0.2">
      <c r="C647" s="1">
        <v>6.1201000000000001E-6</v>
      </c>
      <c r="D647" s="1">
        <v>6.5358409176320695E-5</v>
      </c>
    </row>
    <row r="648" spans="3:4" x14ac:dyDescent="0.2">
      <c r="C648" s="1">
        <v>6.1301E-6</v>
      </c>
      <c r="D648" s="1">
        <v>6.5251790345997594E-5</v>
      </c>
    </row>
    <row r="649" spans="3:4" x14ac:dyDescent="0.2">
      <c r="C649" s="1">
        <v>6.1400999999999999E-6</v>
      </c>
      <c r="D649" s="1">
        <v>6.5145518802625399E-5</v>
      </c>
    </row>
    <row r="650" spans="3:4" x14ac:dyDescent="0.2">
      <c r="C650" s="1">
        <v>6.1500999999999998E-6</v>
      </c>
      <c r="D650" s="1">
        <v>6.5039592852148801E-5</v>
      </c>
    </row>
    <row r="651" spans="3:4" x14ac:dyDescent="0.2">
      <c r="C651" s="1">
        <v>6.1600999999999997E-6</v>
      </c>
      <c r="D651" s="1">
        <v>6.4934010811512803E-5</v>
      </c>
    </row>
    <row r="652" spans="3:4" x14ac:dyDescent="0.2">
      <c r="C652" s="1">
        <v>6.1700999999999996E-6</v>
      </c>
      <c r="D652" s="1">
        <v>6.4828771008573606E-5</v>
      </c>
    </row>
    <row r="653" spans="3:4" x14ac:dyDescent="0.2">
      <c r="C653" s="1">
        <v>6.1801000000000003E-6</v>
      </c>
      <c r="D653" s="1">
        <v>6.4723871782009995E-5</v>
      </c>
    </row>
    <row r="654" spans="3:4" x14ac:dyDescent="0.2">
      <c r="C654" s="1">
        <v>6.1901000000000002E-6</v>
      </c>
      <c r="D654" s="1">
        <v>6.4619311481236202E-5</v>
      </c>
    </row>
    <row r="655" spans="3:4" x14ac:dyDescent="0.2">
      <c r="C655" s="1">
        <v>6.2001000000000002E-6</v>
      </c>
      <c r="D655" s="1">
        <v>6.4515088466315099E-5</v>
      </c>
    </row>
    <row r="656" spans="3:4" x14ac:dyDescent="0.2">
      <c r="C656" s="1">
        <v>6.2101000000000001E-6</v>
      </c>
      <c r="D656" s="1">
        <v>6.4411201107872695E-5</v>
      </c>
    </row>
    <row r="657" spans="3:4" x14ac:dyDescent="0.2">
      <c r="C657" s="1">
        <v>6.2201E-6</v>
      </c>
      <c r="D657" s="1">
        <v>6.4307647787013097E-5</v>
      </c>
    </row>
    <row r="658" spans="3:4" x14ac:dyDescent="0.2">
      <c r="C658" s="1">
        <v>6.2300999999999999E-6</v>
      </c>
      <c r="D658" s="1">
        <v>6.4204426895234396E-5</v>
      </c>
    </row>
    <row r="659" spans="3:4" x14ac:dyDescent="0.2">
      <c r="C659" s="1">
        <v>6.2400999999999998E-6</v>
      </c>
      <c r="D659" s="1">
        <v>6.4101536834345601E-5</v>
      </c>
    </row>
    <row r="660" spans="3:4" x14ac:dyDescent="0.2">
      <c r="C660" s="1">
        <v>6.2500999999999997E-6</v>
      </c>
      <c r="D660" s="1">
        <v>6.39989760163837E-5</v>
      </c>
    </row>
    <row r="661" spans="3:4" x14ac:dyDescent="0.2">
      <c r="C661" s="1">
        <v>6.2601000000000004E-6</v>
      </c>
      <c r="D661" s="1">
        <v>6.3896742863532501E-5</v>
      </c>
    </row>
    <row r="662" spans="3:4" x14ac:dyDescent="0.2">
      <c r="C662" s="1">
        <v>6.2701000000000003E-6</v>
      </c>
      <c r="D662" s="1">
        <v>6.37948358080413E-5</v>
      </c>
    </row>
    <row r="663" spans="3:4" x14ac:dyDescent="0.2">
      <c r="C663" s="1">
        <v>6.2801000000000002E-6</v>
      </c>
      <c r="D663" s="1">
        <v>6.3693253292145004E-5</v>
      </c>
    </row>
    <row r="664" spans="3:4" x14ac:dyDescent="0.2">
      <c r="C664" s="1">
        <v>6.2901000000000001E-6</v>
      </c>
      <c r="D664" s="1">
        <v>6.3591993767984605E-5</v>
      </c>
    </row>
    <row r="665" spans="3:4" x14ac:dyDescent="0.2">
      <c r="C665" s="1">
        <v>6.3001E-6</v>
      </c>
      <c r="D665" s="1">
        <v>6.3491055697528599E-5</v>
      </c>
    </row>
    <row r="666" spans="3:4" x14ac:dyDescent="0.2">
      <c r="C666" s="1">
        <v>6.3100999999999999E-6</v>
      </c>
      <c r="D666" s="1">
        <v>6.33904375524952E-5</v>
      </c>
    </row>
    <row r="667" spans="3:4" x14ac:dyDescent="0.2">
      <c r="C667" s="1">
        <v>6.3200999999999998E-6</v>
      </c>
      <c r="D667" s="1">
        <v>6.32901378142751E-5</v>
      </c>
    </row>
    <row r="668" spans="3:4" x14ac:dyDescent="0.2">
      <c r="C668" s="1">
        <v>6.3300999999999998E-6</v>
      </c>
      <c r="D668" s="1">
        <v>6.3190154973855102E-5</v>
      </c>
    </row>
    <row r="669" spans="3:4" x14ac:dyDescent="0.2">
      <c r="C669" s="1">
        <v>6.3400999999999997E-6</v>
      </c>
      <c r="D669" s="1">
        <v>6.3090487531742401E-5</v>
      </c>
    </row>
    <row r="670" spans="3:4" x14ac:dyDescent="0.2">
      <c r="C670" s="1">
        <v>6.3501000000000004E-6</v>
      </c>
      <c r="D670" s="1">
        <v>6.2991133997889804E-5</v>
      </c>
    </row>
    <row r="671" spans="3:4" x14ac:dyDescent="0.2">
      <c r="C671" s="1">
        <v>6.3601000000000003E-6</v>
      </c>
      <c r="D671" s="1">
        <v>6.2892092891621201E-5</v>
      </c>
    </row>
    <row r="672" spans="3:4" x14ac:dyDescent="0.2">
      <c r="C672" s="1">
        <v>6.3701000000000002E-6</v>
      </c>
      <c r="D672" s="1">
        <v>6.2793362741558206E-5</v>
      </c>
    </row>
    <row r="673" spans="3:4" x14ac:dyDescent="0.2">
      <c r="C673" s="1">
        <v>6.3801000000000001E-6</v>
      </c>
      <c r="D673" s="1">
        <v>6.2694942085547302E-5</v>
      </c>
    </row>
    <row r="674" spans="3:4" x14ac:dyDescent="0.2">
      <c r="C674" s="1">
        <v>6.3901E-6</v>
      </c>
      <c r="D674" s="1">
        <v>6.2596829470587303E-5</v>
      </c>
    </row>
    <row r="675" spans="3:4" x14ac:dyDescent="0.2">
      <c r="C675" s="1">
        <v>6.4000999999999999E-6</v>
      </c>
      <c r="D675" s="1">
        <v>6.2499023452758506E-5</v>
      </c>
    </row>
    <row r="676" spans="3:4" x14ac:dyDescent="0.2">
      <c r="C676" s="1">
        <v>6.4100999999999998E-6</v>
      </c>
      <c r="D676" s="1">
        <v>6.24015225971514E-5</v>
      </c>
    </row>
    <row r="677" spans="3:4" x14ac:dyDescent="0.2">
      <c r="C677" s="1">
        <v>6.4200999999999997E-6</v>
      </c>
      <c r="D677" s="1">
        <v>6.2304325477796304E-5</v>
      </c>
    </row>
    <row r="678" spans="3:4" x14ac:dyDescent="0.2">
      <c r="C678" s="1">
        <v>6.4300999999999996E-6</v>
      </c>
      <c r="D678" s="1">
        <v>6.22074306775944E-5</v>
      </c>
    </row>
    <row r="679" spans="3:4" x14ac:dyDescent="0.2">
      <c r="C679" s="1">
        <v>6.4401000000000004E-6</v>
      </c>
      <c r="D679" s="1">
        <v>6.2110836788248597E-5</v>
      </c>
    </row>
    <row r="680" spans="3:4" x14ac:dyDescent="0.2">
      <c r="C680" s="1">
        <v>6.4501000000000003E-6</v>
      </c>
      <c r="D680" s="1">
        <v>6.2014542410195202E-5</v>
      </c>
    </row>
    <row r="681" spans="3:4" x14ac:dyDescent="0.2">
      <c r="C681" s="1">
        <v>6.4601000000000002E-6</v>
      </c>
      <c r="D681" s="1">
        <v>6.1918546152536295E-5</v>
      </c>
    </row>
    <row r="682" spans="3:4" x14ac:dyDescent="0.2">
      <c r="C682" s="1">
        <v>6.4701000000000001E-6</v>
      </c>
      <c r="D682" s="1">
        <v>6.1822846632973206E-5</v>
      </c>
    </row>
    <row r="683" spans="3:4" x14ac:dyDescent="0.2">
      <c r="C683" s="1">
        <v>6.4801E-6</v>
      </c>
      <c r="D683" s="1">
        <v>6.1727442477739494E-5</v>
      </c>
    </row>
    <row r="684" spans="3:4" x14ac:dyDescent="0.2">
      <c r="C684" s="1">
        <v>6.4900999999999999E-6</v>
      </c>
      <c r="D684" s="1">
        <v>6.1632332321535899E-5</v>
      </c>
    </row>
    <row r="685" spans="3:4" x14ac:dyDescent="0.2">
      <c r="C685" s="1">
        <v>6.5000999999999998E-6</v>
      </c>
      <c r="D685" s="1">
        <v>6.1537514807464498E-5</v>
      </c>
    </row>
    <row r="686" spans="3:4" x14ac:dyDescent="0.2">
      <c r="C686" s="1">
        <v>6.5100999999999997E-6</v>
      </c>
      <c r="D686" s="1">
        <v>6.1442988586964906E-5</v>
      </c>
    </row>
    <row r="687" spans="3:4" x14ac:dyDescent="0.2">
      <c r="C687" s="1">
        <v>6.5200999999999996E-6</v>
      </c>
      <c r="D687" s="1">
        <v>6.1348752319749706E-5</v>
      </c>
    </row>
    <row r="688" spans="3:4" x14ac:dyDescent="0.2">
      <c r="C688" s="1">
        <v>6.5301000000000004E-6</v>
      </c>
      <c r="D688" s="1">
        <v>6.12548046737416E-5</v>
      </c>
    </row>
    <row r="689" spans="3:4" x14ac:dyDescent="0.2">
      <c r="C689" s="1">
        <v>6.5401000000000003E-6</v>
      </c>
      <c r="D689" s="1">
        <v>6.1161144325010296E-5</v>
      </c>
    </row>
    <row r="690" spans="3:4" x14ac:dyDescent="0.2">
      <c r="C690" s="1">
        <v>6.5501000000000002E-6</v>
      </c>
      <c r="D690" s="1">
        <v>6.1067769957710602E-5</v>
      </c>
    </row>
    <row r="691" spans="3:4" x14ac:dyDescent="0.2">
      <c r="C691" s="1">
        <v>6.5601000000000001E-6</v>
      </c>
      <c r="D691" s="1">
        <v>6.0974680264020403E-5</v>
      </c>
    </row>
    <row r="692" spans="3:4" x14ac:dyDescent="0.2">
      <c r="C692" s="1">
        <v>6.5701E-6</v>
      </c>
      <c r="D692" s="1">
        <v>6.0881873944080002E-5</v>
      </c>
    </row>
    <row r="693" spans="3:4" x14ac:dyDescent="0.2">
      <c r="C693" s="1">
        <v>6.5800999999999999E-6</v>
      </c>
      <c r="D693" s="1">
        <v>6.07893497059315E-5</v>
      </c>
    </row>
    <row r="694" spans="3:4" x14ac:dyDescent="0.2">
      <c r="C694" s="1">
        <v>6.5900999999999998E-6</v>
      </c>
      <c r="D694" s="1">
        <v>6.0697106265458799E-5</v>
      </c>
    </row>
    <row r="695" spans="3:4" x14ac:dyDescent="0.2">
      <c r="C695" s="1">
        <v>6.6000999999999997E-6</v>
      </c>
      <c r="D695" s="1">
        <v>6.0605142346328098E-5</v>
      </c>
    </row>
    <row r="696" spans="3:4" x14ac:dyDescent="0.2">
      <c r="C696" s="1">
        <v>6.6100999999999996E-6</v>
      </c>
      <c r="D696" s="1">
        <v>6.0513456679929199E-5</v>
      </c>
    </row>
    <row r="697" spans="3:4" x14ac:dyDescent="0.2">
      <c r="C697" s="1">
        <v>6.6201000000000004E-6</v>
      </c>
      <c r="D697" s="1">
        <v>6.04220480053171E-5</v>
      </c>
    </row>
    <row r="698" spans="3:4" x14ac:dyDescent="0.2">
      <c r="C698" s="1">
        <v>6.6301000000000003E-6</v>
      </c>
      <c r="D698" s="1">
        <v>6.03309150691543E-5</v>
      </c>
    </row>
    <row r="699" spans="3:4" x14ac:dyDescent="0.2">
      <c r="C699" s="1">
        <v>6.6401000000000002E-6</v>
      </c>
      <c r="D699" s="1">
        <v>6.0240056625653201E-5</v>
      </c>
    </row>
    <row r="700" spans="3:4" x14ac:dyDescent="0.2">
      <c r="C700" s="1">
        <v>6.6501000000000001E-6</v>
      </c>
      <c r="D700" s="1">
        <v>6.0149471436519803E-5</v>
      </c>
    </row>
    <row r="701" spans="3:4" x14ac:dyDescent="0.2">
      <c r="C701" s="1">
        <v>6.6601E-6</v>
      </c>
      <c r="D701" s="1">
        <v>6.0059158270896797E-5</v>
      </c>
    </row>
    <row r="702" spans="3:4" x14ac:dyDescent="0.2">
      <c r="C702" s="1">
        <v>6.6700999999999999E-6</v>
      </c>
      <c r="D702" s="1">
        <v>5.9969115905308803E-5</v>
      </c>
    </row>
    <row r="703" spans="3:4" x14ac:dyDescent="0.2">
      <c r="C703" s="1">
        <v>6.6800999999999998E-6</v>
      </c>
      <c r="D703" s="1">
        <v>5.9879343123605897E-5</v>
      </c>
    </row>
    <row r="704" spans="3:4" x14ac:dyDescent="0.2">
      <c r="C704" s="1">
        <v>6.6900999999999997E-6</v>
      </c>
      <c r="D704" s="1">
        <v>5.9789838716910098E-5</v>
      </c>
    </row>
    <row r="705" spans="3:4" x14ac:dyDescent="0.2">
      <c r="C705" s="1">
        <v>6.7000999999999996E-6</v>
      </c>
      <c r="D705" s="1">
        <v>5.9700601483560002E-5</v>
      </c>
    </row>
    <row r="706" spans="3:4" x14ac:dyDescent="0.2">
      <c r="C706" s="1">
        <v>6.7101000000000003E-6</v>
      </c>
      <c r="D706" s="1">
        <v>5.9611630229057698E-5</v>
      </c>
    </row>
    <row r="707" spans="3:4" x14ac:dyDescent="0.2">
      <c r="C707" s="1">
        <v>6.7201000000000003E-6</v>
      </c>
      <c r="D707" s="1">
        <v>5.95229237660154E-5</v>
      </c>
    </row>
    <row r="708" spans="3:4" x14ac:dyDescent="0.2">
      <c r="C708" s="1">
        <v>6.7301000000000002E-6</v>
      </c>
      <c r="D708" s="1">
        <v>5.9434480914102297E-5</v>
      </c>
    </row>
    <row r="709" spans="3:4" x14ac:dyDescent="0.2">
      <c r="C709" s="1">
        <v>6.7401000000000001E-6</v>
      </c>
      <c r="D709" s="1">
        <v>5.9346300499992603E-5</v>
      </c>
    </row>
    <row r="710" spans="3:4" x14ac:dyDescent="0.2">
      <c r="C710" s="1">
        <v>6.7501E-6</v>
      </c>
      <c r="D710" s="1">
        <v>5.9258381357313201E-5</v>
      </c>
    </row>
    <row r="711" spans="3:4" x14ac:dyDescent="0.2">
      <c r="C711" s="1">
        <v>6.7600999999999999E-6</v>
      </c>
      <c r="D711" s="1">
        <v>5.9170722326592797E-5</v>
      </c>
    </row>
    <row r="712" spans="3:4" x14ac:dyDescent="0.2">
      <c r="C712" s="1">
        <v>6.7700999999999998E-6</v>
      </c>
      <c r="D712" s="1">
        <v>5.9083322255210401E-5</v>
      </c>
    </row>
    <row r="713" spans="3:4" x14ac:dyDescent="0.2">
      <c r="C713" s="1">
        <v>6.7800999999999997E-6</v>
      </c>
      <c r="D713" s="1">
        <v>5.8996179997345197E-5</v>
      </c>
    </row>
    <row r="714" spans="3:4" x14ac:dyDescent="0.2">
      <c r="C714" s="1">
        <v>6.7900999999999996E-6</v>
      </c>
      <c r="D714" s="1">
        <v>5.8909294413926203E-5</v>
      </c>
    </row>
    <row r="715" spans="3:4" x14ac:dyDescent="0.2">
      <c r="C715" s="1">
        <v>6.8001000000000003E-6</v>
      </c>
      <c r="D715" s="1">
        <v>5.8822664372582699E-5</v>
      </c>
    </row>
    <row r="716" spans="3:4" x14ac:dyDescent="0.2">
      <c r="C716" s="1">
        <v>6.8101000000000002E-6</v>
      </c>
      <c r="D716" s="1">
        <v>5.8736288747595497E-5</v>
      </c>
    </row>
    <row r="717" spans="3:4" x14ac:dyDescent="0.2">
      <c r="C717" s="1">
        <v>6.8201000000000001E-6</v>
      </c>
      <c r="D717" s="1">
        <v>5.8650166419847198E-5</v>
      </c>
    </row>
    <row r="718" spans="3:4" x14ac:dyDescent="0.2">
      <c r="C718" s="1">
        <v>6.8301E-6</v>
      </c>
      <c r="D718" s="1">
        <v>5.85642962767749E-5</v>
      </c>
    </row>
    <row r="719" spans="3:4" x14ac:dyDescent="0.2">
      <c r="C719" s="1">
        <v>6.8401E-6</v>
      </c>
      <c r="D719" s="1">
        <v>5.8478677212321497E-5</v>
      </c>
    </row>
    <row r="720" spans="3:4" x14ac:dyDescent="0.2">
      <c r="C720" s="1">
        <v>6.8500999999999999E-6</v>
      </c>
      <c r="D720" s="1">
        <v>5.8393308126888697E-5</v>
      </c>
    </row>
    <row r="721" spans="3:4" x14ac:dyDescent="0.2">
      <c r="C721" s="1">
        <v>6.8600999999999998E-6</v>
      </c>
      <c r="D721" s="1">
        <v>5.8308187927289701E-5</v>
      </c>
    </row>
    <row r="722" spans="3:4" x14ac:dyDescent="0.2">
      <c r="C722" s="1">
        <v>6.8700999999999997E-6</v>
      </c>
      <c r="D722" s="1">
        <v>5.8223315526702701E-5</v>
      </c>
    </row>
    <row r="723" spans="3:4" x14ac:dyDescent="0.2">
      <c r="C723" s="1">
        <v>6.8801000000000004E-6</v>
      </c>
      <c r="D723" s="1">
        <v>5.81386898446243E-5</v>
      </c>
    </row>
    <row r="724" spans="3:4" x14ac:dyDescent="0.2">
      <c r="C724" s="1">
        <v>6.8901000000000003E-6</v>
      </c>
      <c r="D724" s="1">
        <v>5.8054309806824302E-5</v>
      </c>
    </row>
    <row r="725" spans="3:4" x14ac:dyDescent="0.2">
      <c r="C725" s="1">
        <v>6.9001000000000002E-6</v>
      </c>
      <c r="D725" s="1">
        <v>5.7970174345299301E-5</v>
      </c>
    </row>
    <row r="726" spans="3:4" x14ac:dyDescent="0.2">
      <c r="C726" s="1">
        <v>6.9101000000000001E-6</v>
      </c>
      <c r="D726" s="1">
        <v>5.7886282398228697E-5</v>
      </c>
    </row>
    <row r="727" spans="3:4" x14ac:dyDescent="0.2">
      <c r="C727" s="1">
        <v>6.9201E-6</v>
      </c>
      <c r="D727" s="1">
        <v>5.7802632909929103E-5</v>
      </c>
    </row>
    <row r="728" spans="3:4" x14ac:dyDescent="0.2">
      <c r="C728" s="1">
        <v>6.9300999999999999E-6</v>
      </c>
      <c r="D728" s="1">
        <v>5.7719224830810498E-5</v>
      </c>
    </row>
    <row r="729" spans="3:4" x14ac:dyDescent="0.2">
      <c r="C729" s="1">
        <v>6.9400999999999998E-6</v>
      </c>
      <c r="D729" s="1">
        <v>5.7636057117332601E-5</v>
      </c>
    </row>
    <row r="730" spans="3:4" x14ac:dyDescent="0.2">
      <c r="C730" s="1">
        <v>6.9500999999999997E-6</v>
      </c>
      <c r="D730" s="1">
        <v>5.7553128731960702E-5</v>
      </c>
    </row>
    <row r="731" spans="3:4" x14ac:dyDescent="0.2">
      <c r="C731" s="1">
        <v>6.9600999999999997E-6</v>
      </c>
      <c r="D731" s="1">
        <v>5.7470438643122899E-5</v>
      </c>
    </row>
    <row r="732" spans="3:4" x14ac:dyDescent="0.2">
      <c r="C732" s="1">
        <v>6.9701000000000004E-6</v>
      </c>
      <c r="D732" s="1">
        <v>5.7387985825167502E-5</v>
      </c>
    </row>
    <row r="733" spans="3:4" x14ac:dyDescent="0.2">
      <c r="C733" s="1">
        <v>6.9801000000000003E-6</v>
      </c>
      <c r="D733" s="1">
        <v>5.7305769258320097E-5</v>
      </c>
    </row>
    <row r="734" spans="3:4" x14ac:dyDescent="0.2">
      <c r="C734" s="1">
        <v>6.9901000000000002E-6</v>
      </c>
      <c r="D734" s="1">
        <v>5.7223787928641899E-5</v>
      </c>
    </row>
    <row r="735" spans="3:4" x14ac:dyDescent="0.2">
      <c r="C735" s="1">
        <v>7.0001000000000001E-6</v>
      </c>
      <c r="D735" s="1">
        <v>5.7142040827988203E-5</v>
      </c>
    </row>
    <row r="736" spans="3:4" x14ac:dyDescent="0.2">
      <c r="C736" s="1">
        <v>7.0101E-6</v>
      </c>
      <c r="D736" s="1">
        <v>5.7060526953966403E-5</v>
      </c>
    </row>
    <row r="737" spans="3:4" x14ac:dyDescent="0.2">
      <c r="C737" s="1">
        <v>7.0200999999999999E-6</v>
      </c>
      <c r="D737" s="1">
        <v>5.6979245309895902E-5</v>
      </c>
    </row>
    <row r="738" spans="3:4" x14ac:dyDescent="0.2">
      <c r="C738" s="1">
        <v>7.0300999999999998E-6</v>
      </c>
      <c r="D738" s="1">
        <v>5.6898194904766598E-5</v>
      </c>
    </row>
    <row r="739" spans="3:4" x14ac:dyDescent="0.2">
      <c r="C739" s="1">
        <v>7.0400999999999997E-6</v>
      </c>
      <c r="D739" s="1">
        <v>5.6817374753199503E-5</v>
      </c>
    </row>
    <row r="740" spans="3:4" x14ac:dyDescent="0.2">
      <c r="C740" s="1">
        <v>7.0500999999999996E-6</v>
      </c>
      <c r="D740" s="1">
        <v>5.6736783875405999E-5</v>
      </c>
    </row>
    <row r="741" spans="3:4" x14ac:dyDescent="0.2">
      <c r="C741" s="1">
        <v>7.0601000000000004E-6</v>
      </c>
      <c r="D741" s="1">
        <v>5.66564212971488E-5</v>
      </c>
    </row>
    <row r="742" spans="3:4" x14ac:dyDescent="0.2">
      <c r="C742" s="1">
        <v>7.0701000000000003E-6</v>
      </c>
      <c r="D742" s="1">
        <v>5.6576286049702298E-5</v>
      </c>
    </row>
    <row r="743" spans="3:4" x14ac:dyDescent="0.2">
      <c r="C743" s="1">
        <v>7.0801000000000002E-6</v>
      </c>
      <c r="D743" s="1">
        <v>5.6496377169813999E-5</v>
      </c>
    </row>
    <row r="744" spans="3:4" x14ac:dyDescent="0.2">
      <c r="C744" s="1">
        <v>7.0901000000000001E-6</v>
      </c>
      <c r="D744" s="1">
        <v>5.64166936996657E-5</v>
      </c>
    </row>
    <row r="745" spans="3:4" x14ac:dyDescent="0.2">
      <c r="C745" s="1">
        <v>7.1001E-6</v>
      </c>
      <c r="D745" s="1">
        <v>5.6337234686835401E-5</v>
      </c>
    </row>
    <row r="746" spans="3:4" x14ac:dyDescent="0.2">
      <c r="C746" s="1">
        <v>7.1100999999999999E-6</v>
      </c>
      <c r="D746" s="1">
        <v>5.6257999184259E-5</v>
      </c>
    </row>
    <row r="747" spans="3:4" x14ac:dyDescent="0.2">
      <c r="C747" s="1">
        <v>7.1200999999999998E-6</v>
      </c>
      <c r="D747" s="1">
        <v>5.6178986250193103E-5</v>
      </c>
    </row>
    <row r="748" spans="3:4" x14ac:dyDescent="0.2">
      <c r="C748" s="1">
        <v>7.1300999999999997E-6</v>
      </c>
      <c r="D748" s="1">
        <v>5.6100194948177401E-5</v>
      </c>
    </row>
    <row r="749" spans="3:4" x14ac:dyDescent="0.2">
      <c r="C749" s="1">
        <v>7.1400999999999996E-6</v>
      </c>
      <c r="D749" s="1">
        <v>5.60216243469979E-5</v>
      </c>
    </row>
    <row r="750" spans="3:4" x14ac:dyDescent="0.2">
      <c r="C750" s="1">
        <v>7.1501000000000004E-6</v>
      </c>
      <c r="D750" s="1">
        <v>5.5943273520650102E-5</v>
      </c>
    </row>
    <row r="751" spans="3:4" x14ac:dyDescent="0.2">
      <c r="C751" s="1">
        <v>7.1601000000000003E-6</v>
      </c>
      <c r="D751" s="1">
        <v>5.5865141548302398E-5</v>
      </c>
    </row>
    <row r="752" spans="3:4" x14ac:dyDescent="0.2">
      <c r="C752" s="1">
        <v>7.1701000000000002E-6</v>
      </c>
      <c r="D752" s="1">
        <v>5.5787227514260598E-5</v>
      </c>
    </row>
    <row r="753" spans="3:4" x14ac:dyDescent="0.2">
      <c r="C753" s="1">
        <v>7.1801000000000001E-6</v>
      </c>
      <c r="D753" s="1">
        <v>5.5709530507931602E-5</v>
      </c>
    </row>
    <row r="754" spans="3:4" x14ac:dyDescent="0.2">
      <c r="C754" s="1">
        <v>7.1901E-6</v>
      </c>
      <c r="D754" s="1">
        <v>5.5632049623788299E-5</v>
      </c>
    </row>
    <row r="755" spans="3:4" x14ac:dyDescent="0.2">
      <c r="C755" s="1">
        <v>7.2000999999999999E-6</v>
      </c>
      <c r="D755" s="1">
        <v>5.5554783961333903E-5</v>
      </c>
    </row>
    <row r="756" spans="3:4" x14ac:dyDescent="0.2">
      <c r="C756" s="1">
        <v>7.2100999999999998E-6</v>
      </c>
      <c r="D756" s="1">
        <v>5.5477732625067597E-5</v>
      </c>
    </row>
    <row r="757" spans="3:4" x14ac:dyDescent="0.2">
      <c r="C757" s="1">
        <v>7.2200999999999997E-6</v>
      </c>
      <c r="D757" s="1">
        <v>5.5400894724449801E-5</v>
      </c>
    </row>
    <row r="758" spans="3:4" x14ac:dyDescent="0.2">
      <c r="C758" s="1">
        <v>7.2300999999999996E-6</v>
      </c>
      <c r="D758" s="1">
        <v>5.53242693738676E-5</v>
      </c>
    </row>
    <row r="759" spans="3:4" x14ac:dyDescent="0.2">
      <c r="C759" s="1">
        <v>7.2401000000000004E-6</v>
      </c>
      <c r="D759" s="1">
        <v>5.5247855692600898E-5</v>
      </c>
    </row>
    <row r="760" spans="3:4" x14ac:dyDescent="0.2">
      <c r="C760" s="1">
        <v>7.2501000000000003E-6</v>
      </c>
      <c r="D760" s="1">
        <v>5.5171652804788901E-5</v>
      </c>
    </row>
    <row r="761" spans="3:4" x14ac:dyDescent="0.2">
      <c r="C761" s="1">
        <v>7.2601000000000002E-6</v>
      </c>
      <c r="D761" s="1">
        <v>5.5095659839396203E-5</v>
      </c>
    </row>
    <row r="762" spans="3:4" x14ac:dyDescent="0.2">
      <c r="C762" s="1">
        <v>7.2701000000000001E-6</v>
      </c>
      <c r="D762" s="1">
        <v>5.5019875930179798E-5</v>
      </c>
    </row>
    <row r="763" spans="3:4" x14ac:dyDescent="0.2">
      <c r="C763" s="1">
        <v>7.2801E-6</v>
      </c>
      <c r="D763" s="1">
        <v>5.4944300215656399E-5</v>
      </c>
    </row>
    <row r="764" spans="3:4" x14ac:dyDescent="0.2">
      <c r="C764" s="1">
        <v>7.2900999999999999E-6</v>
      </c>
      <c r="D764" s="1">
        <v>5.4868931839069398E-5</v>
      </c>
    </row>
    <row r="765" spans="3:4" x14ac:dyDescent="0.2">
      <c r="C765" s="1">
        <v>7.3000999999999998E-6</v>
      </c>
      <c r="D765" s="1">
        <v>5.4793769948356898E-5</v>
      </c>
    </row>
    <row r="766" spans="3:4" x14ac:dyDescent="0.2">
      <c r="C766" s="1">
        <v>7.3100999999999997E-6</v>
      </c>
      <c r="D766" s="1">
        <v>5.4718813696119097E-5</v>
      </c>
    </row>
    <row r="767" spans="3:4" x14ac:dyDescent="0.2">
      <c r="C767" s="1">
        <v>7.3200999999999996E-6</v>
      </c>
      <c r="D767" s="1">
        <v>5.4644062239586898E-5</v>
      </c>
    </row>
    <row r="768" spans="3:4" x14ac:dyDescent="0.2">
      <c r="C768" s="1">
        <v>7.3301000000000003E-6</v>
      </c>
      <c r="D768" s="1">
        <v>5.4569514740590198E-5</v>
      </c>
    </row>
    <row r="769" spans="3:4" x14ac:dyDescent="0.2">
      <c r="C769" s="1">
        <v>7.3401000000000002E-6</v>
      </c>
      <c r="D769" s="1">
        <v>5.44951703655264E-5</v>
      </c>
    </row>
    <row r="770" spans="3:4" x14ac:dyDescent="0.2">
      <c r="C770" s="1">
        <v>7.3501000000000002E-6</v>
      </c>
      <c r="D770" s="1">
        <v>5.4421028285329502E-5</v>
      </c>
    </row>
    <row r="771" spans="3:4" x14ac:dyDescent="0.2">
      <c r="C771" s="1">
        <v>7.3601000000000001E-6</v>
      </c>
      <c r="D771" s="1">
        <v>5.4347087675439201E-5</v>
      </c>
    </row>
    <row r="772" spans="3:4" x14ac:dyDescent="0.2">
      <c r="C772" s="1">
        <v>7.3701E-6</v>
      </c>
      <c r="D772" s="1">
        <v>5.4273347715770497E-5</v>
      </c>
    </row>
    <row r="773" spans="3:4" x14ac:dyDescent="0.2">
      <c r="C773" s="1">
        <v>7.3800999999999999E-6</v>
      </c>
      <c r="D773" s="1">
        <v>5.4199807590683103E-5</v>
      </c>
    </row>
    <row r="774" spans="3:4" x14ac:dyDescent="0.2">
      <c r="C774" s="1">
        <v>7.3900999999999998E-6</v>
      </c>
      <c r="D774" s="1">
        <v>5.41264664889514E-5</v>
      </c>
    </row>
    <row r="775" spans="3:4" x14ac:dyDescent="0.2">
      <c r="C775" s="1">
        <v>7.4000999999999997E-6</v>
      </c>
      <c r="D775" s="1">
        <v>5.4053323603735102E-5</v>
      </c>
    </row>
    <row r="776" spans="3:4" x14ac:dyDescent="0.2">
      <c r="C776" s="1">
        <v>7.4100999999999996E-6</v>
      </c>
      <c r="D776" s="1">
        <v>5.39803781325488E-5</v>
      </c>
    </row>
    <row r="777" spans="3:4" x14ac:dyDescent="0.2">
      <c r="C777" s="1">
        <v>7.4201000000000003E-6</v>
      </c>
      <c r="D777" s="1">
        <v>5.3907629277233502E-5</v>
      </c>
    </row>
    <row r="778" spans="3:4" x14ac:dyDescent="0.2">
      <c r="C778" s="1">
        <v>7.4301000000000002E-6</v>
      </c>
      <c r="D778" s="1">
        <v>5.3835076243926702E-5</v>
      </c>
    </row>
    <row r="779" spans="3:4" x14ac:dyDescent="0.2">
      <c r="C779" s="1">
        <v>7.4401000000000001E-6</v>
      </c>
      <c r="D779" s="1">
        <v>5.3762718243034402E-5</v>
      </c>
    </row>
    <row r="780" spans="3:4" x14ac:dyDescent="0.2">
      <c r="C780" s="1">
        <v>7.4501E-6</v>
      </c>
      <c r="D780" s="1">
        <v>5.3690554489201498E-5</v>
      </c>
    </row>
    <row r="781" spans="3:4" x14ac:dyDescent="0.2">
      <c r="C781" s="1">
        <v>7.4600999999999999E-6</v>
      </c>
      <c r="D781" s="1">
        <v>5.3618584201284198E-5</v>
      </c>
    </row>
    <row r="782" spans="3:4" x14ac:dyDescent="0.2">
      <c r="C782" s="1">
        <v>7.4700999999999998E-6</v>
      </c>
      <c r="D782" s="1">
        <v>5.3546806602321297E-5</v>
      </c>
    </row>
    <row r="783" spans="3:4" x14ac:dyDescent="0.2">
      <c r="C783" s="1">
        <v>7.4800999999999998E-6</v>
      </c>
      <c r="D783" s="1">
        <v>5.3475220919506401E-5</v>
      </c>
    </row>
    <row r="784" spans="3:4" x14ac:dyDescent="0.2">
      <c r="C784" s="1">
        <v>7.4900999999999997E-6</v>
      </c>
      <c r="D784" s="1">
        <v>5.3403826384160399E-5</v>
      </c>
    </row>
    <row r="785" spans="3:4" x14ac:dyDescent="0.2">
      <c r="C785" s="1">
        <v>7.5001000000000004E-6</v>
      </c>
      <c r="D785" s="1">
        <v>5.3332622231703598E-5</v>
      </c>
    </row>
    <row r="786" spans="3:4" x14ac:dyDescent="0.2">
      <c r="C786" s="1">
        <v>7.5101000000000003E-6</v>
      </c>
      <c r="D786" s="1">
        <v>5.3261607701628498E-5</v>
      </c>
    </row>
    <row r="787" spans="3:4" x14ac:dyDescent="0.2">
      <c r="C787" s="1">
        <v>7.5201000000000002E-6</v>
      </c>
      <c r="D787" s="1">
        <v>5.3190782037472897E-5</v>
      </c>
    </row>
    <row r="788" spans="3:4" x14ac:dyDescent="0.2">
      <c r="C788" s="1">
        <v>7.5301000000000001E-6</v>
      </c>
      <c r="D788" s="1">
        <v>5.3120144486793E-5</v>
      </c>
    </row>
    <row r="789" spans="3:4" x14ac:dyDescent="0.2">
      <c r="C789" s="1">
        <v>7.5401E-6</v>
      </c>
      <c r="D789" s="1">
        <v>5.3049694301136603E-5</v>
      </c>
    </row>
    <row r="790" spans="3:4" x14ac:dyDescent="0.2">
      <c r="C790" s="1">
        <v>7.5500999999999999E-6</v>
      </c>
      <c r="D790" s="1">
        <v>5.2979430736016701E-5</v>
      </c>
    </row>
    <row r="791" spans="3:4" x14ac:dyDescent="0.2">
      <c r="C791" s="1">
        <v>7.5600999999999998E-6</v>
      </c>
      <c r="D791" s="1">
        <v>5.2909353050885603E-5</v>
      </c>
    </row>
    <row r="792" spans="3:4" x14ac:dyDescent="0.2">
      <c r="C792" s="1">
        <v>7.5700999999999997E-6</v>
      </c>
      <c r="D792" s="1">
        <v>5.2839460509108203E-5</v>
      </c>
    </row>
    <row r="793" spans="3:4" x14ac:dyDescent="0.2">
      <c r="C793" s="1">
        <v>7.5800999999999996E-6</v>
      </c>
      <c r="D793" s="1">
        <v>5.2769752377937E-5</v>
      </c>
    </row>
    <row r="794" spans="3:4" x14ac:dyDescent="0.2">
      <c r="C794" s="1">
        <v>7.5901000000000004E-6</v>
      </c>
      <c r="D794" s="1">
        <v>5.2700227928485798E-5</v>
      </c>
    </row>
    <row r="795" spans="3:4" x14ac:dyDescent="0.2">
      <c r="C795" s="1">
        <v>7.6001000000000003E-6</v>
      </c>
      <c r="D795" s="1">
        <v>5.2630886435704803E-5</v>
      </c>
    </row>
    <row r="796" spans="3:4" x14ac:dyDescent="0.2">
      <c r="C796" s="1">
        <v>7.6101000000000002E-6</v>
      </c>
      <c r="D796" s="1">
        <v>5.2561727178355102E-5</v>
      </c>
    </row>
    <row r="797" spans="3:4" x14ac:dyDescent="0.2">
      <c r="C797" s="1">
        <v>7.6201000000000001E-6</v>
      </c>
      <c r="D797" s="1">
        <v>5.2492749438983702E-5</v>
      </c>
    </row>
    <row r="798" spans="3:4" x14ac:dyDescent="0.2">
      <c r="C798" s="1">
        <v>7.6301E-6</v>
      </c>
      <c r="D798" s="1">
        <v>5.2423952503898999E-5</v>
      </c>
    </row>
    <row r="799" spans="3:4" x14ac:dyDescent="0.2">
      <c r="C799" s="1">
        <v>7.6400999999999999E-6</v>
      </c>
      <c r="D799" s="1">
        <v>5.23553356631458E-5</v>
      </c>
    </row>
    <row r="800" spans="3:4" x14ac:dyDescent="0.2">
      <c r="C800" s="1">
        <v>7.6500999999999998E-6</v>
      </c>
      <c r="D800" s="1">
        <v>5.2286898210480901E-5</v>
      </c>
    </row>
    <row r="801" spans="3:4" x14ac:dyDescent="0.2">
      <c r="C801" s="1">
        <v>7.6600999999999997E-6</v>
      </c>
      <c r="D801" s="1">
        <v>5.2218639443349298E-5</v>
      </c>
    </row>
    <row r="802" spans="3:4" x14ac:dyDescent="0.2">
      <c r="C802" s="1">
        <v>7.6700999999999996E-6</v>
      </c>
      <c r="D802" s="1">
        <v>5.2150558662859701E-5</v>
      </c>
    </row>
    <row r="803" spans="3:4" x14ac:dyDescent="0.2">
      <c r="C803" s="1">
        <v>7.6800999999999995E-6</v>
      </c>
      <c r="D803" s="1">
        <v>5.2082655173760798E-5</v>
      </c>
    </row>
    <row r="804" spans="3:4" x14ac:dyDescent="0.2">
      <c r="C804" s="1">
        <v>7.6900999999999994E-6</v>
      </c>
      <c r="D804" s="1">
        <v>5.2014928284417603E-5</v>
      </c>
    </row>
    <row r="805" spans="3:4" x14ac:dyDescent="0.2">
      <c r="C805" s="1">
        <v>7.7000999999999993E-6</v>
      </c>
      <c r="D805" s="1">
        <v>5.1947377306788199E-5</v>
      </c>
    </row>
    <row r="806" spans="3:4" x14ac:dyDescent="0.2">
      <c r="C806" s="1">
        <v>7.7100999999999992E-6</v>
      </c>
      <c r="D806" s="1">
        <v>5.1880001556400101E-5</v>
      </c>
    </row>
    <row r="807" spans="3:4" x14ac:dyDescent="0.2">
      <c r="C807" s="1">
        <v>7.7201000000000008E-6</v>
      </c>
      <c r="D807" s="1">
        <v>5.1812800352327E-5</v>
      </c>
    </row>
    <row r="808" spans="3:4" x14ac:dyDescent="0.2">
      <c r="C808" s="1">
        <v>7.7301000000000007E-6</v>
      </c>
      <c r="D808" s="1">
        <v>5.1745773017166703E-5</v>
      </c>
    </row>
    <row r="809" spans="3:4" x14ac:dyDescent="0.2">
      <c r="C809" s="1">
        <v>7.7401000000000007E-6</v>
      </c>
      <c r="D809" s="1">
        <v>5.1678918877017101E-5</v>
      </c>
    </row>
    <row r="810" spans="3:4" x14ac:dyDescent="0.2">
      <c r="C810" s="1">
        <v>7.7501000000000006E-6</v>
      </c>
      <c r="D810" s="1">
        <v>5.1612237261454698E-5</v>
      </c>
    </row>
    <row r="811" spans="3:4" x14ac:dyDescent="0.2">
      <c r="C811" s="1">
        <v>7.7601000000000005E-6</v>
      </c>
      <c r="D811" s="1">
        <v>5.1545727503511597E-5</v>
      </c>
    </row>
    <row r="812" spans="3:4" x14ac:dyDescent="0.2">
      <c r="C812" s="1">
        <v>7.7701000000000004E-6</v>
      </c>
      <c r="D812" s="1">
        <v>5.1479388939653297E-5</v>
      </c>
    </row>
    <row r="813" spans="3:4" x14ac:dyDescent="0.2">
      <c r="C813" s="1">
        <v>7.7801000000000003E-6</v>
      </c>
      <c r="D813" s="1">
        <v>5.1413220909756902E-5</v>
      </c>
    </row>
    <row r="814" spans="3:4" x14ac:dyDescent="0.2">
      <c r="C814" s="1">
        <v>7.7901000000000002E-6</v>
      </c>
      <c r="D814" s="1">
        <v>5.1347222757089102E-5</v>
      </c>
    </row>
    <row r="815" spans="3:4" x14ac:dyDescent="0.2">
      <c r="C815" s="1">
        <v>7.8001000000000001E-6</v>
      </c>
      <c r="D815" s="1">
        <v>5.1281393828284301E-5</v>
      </c>
    </row>
    <row r="816" spans="3:4" x14ac:dyDescent="0.2">
      <c r="C816" s="1">
        <v>7.8101E-6</v>
      </c>
      <c r="D816" s="1">
        <v>5.1215733473323002E-5</v>
      </c>
    </row>
    <row r="817" spans="3:4" x14ac:dyDescent="0.2">
      <c r="C817" s="1">
        <v>7.8200999999999999E-6</v>
      </c>
      <c r="D817" s="1">
        <v>5.11502410455109E-5</v>
      </c>
    </row>
    <row r="818" spans="3:4" x14ac:dyDescent="0.2">
      <c r="C818" s="1">
        <v>7.8300999999999998E-6</v>
      </c>
      <c r="D818" s="1">
        <v>5.1084915901457203E-5</v>
      </c>
    </row>
    <row r="819" spans="3:4" x14ac:dyDescent="0.2">
      <c r="C819" s="1">
        <v>7.8400999999999997E-6</v>
      </c>
      <c r="D819" s="1">
        <v>5.1019757401053598E-5</v>
      </c>
    </row>
    <row r="820" spans="3:4" x14ac:dyDescent="0.2">
      <c r="C820" s="1">
        <v>7.8500999999999996E-6</v>
      </c>
      <c r="D820" s="1">
        <v>5.0954764907453397E-5</v>
      </c>
    </row>
    <row r="821" spans="3:4" x14ac:dyDescent="0.2">
      <c r="C821" s="1">
        <v>7.8600999999999995E-6</v>
      </c>
      <c r="D821" s="1">
        <v>5.0889937787050997E-5</v>
      </c>
    </row>
    <row r="822" spans="3:4" x14ac:dyDescent="0.2">
      <c r="C822" s="1">
        <v>7.8700999999999994E-6</v>
      </c>
      <c r="D822" s="1">
        <v>5.0825275409461101E-5</v>
      </c>
    </row>
    <row r="823" spans="3:4" x14ac:dyDescent="0.2">
      <c r="C823" s="1">
        <v>7.8800999999999993E-6</v>
      </c>
      <c r="D823" s="1">
        <v>5.0760777147498103E-5</v>
      </c>
    </row>
    <row r="824" spans="3:4" x14ac:dyDescent="0.2">
      <c r="C824" s="1">
        <v>7.8900999999999992E-6</v>
      </c>
      <c r="D824" s="1">
        <v>5.0696442377156198E-5</v>
      </c>
    </row>
    <row r="825" spans="3:4" x14ac:dyDescent="0.2">
      <c r="C825" s="1">
        <v>7.9001000000000008E-6</v>
      </c>
      <c r="D825" s="1">
        <v>5.06322704775889E-5</v>
      </c>
    </row>
    <row r="826" spans="3:4" x14ac:dyDescent="0.2">
      <c r="C826" s="1">
        <v>7.9101000000000007E-6</v>
      </c>
      <c r="D826" s="1">
        <v>5.0568260831089401E-5</v>
      </c>
    </row>
    <row r="827" spans="3:4" x14ac:dyDescent="0.2">
      <c r="C827" s="1">
        <v>7.9201000000000006E-6</v>
      </c>
      <c r="D827" s="1">
        <v>5.0504412823070402E-5</v>
      </c>
    </row>
    <row r="828" spans="3:4" x14ac:dyDescent="0.2">
      <c r="C828" s="1">
        <v>7.9301000000000005E-6</v>
      </c>
      <c r="D828" s="1">
        <v>5.04407258420449E-5</v>
      </c>
    </row>
    <row r="829" spans="3:4" x14ac:dyDescent="0.2">
      <c r="C829" s="1">
        <v>7.9401000000000004E-6</v>
      </c>
      <c r="D829" s="1">
        <v>5.0377199279606003E-5</v>
      </c>
    </row>
    <row r="830" spans="3:4" x14ac:dyDescent="0.2">
      <c r="C830" s="1">
        <v>7.9501000000000003E-6</v>
      </c>
      <c r="D830" s="1">
        <v>5.03138325304084E-5</v>
      </c>
    </row>
    <row r="831" spans="3:4" x14ac:dyDescent="0.2">
      <c r="C831" s="1">
        <v>7.9601000000000002E-6</v>
      </c>
      <c r="D831" s="1">
        <v>5.0250624992148301E-5</v>
      </c>
    </row>
    <row r="832" spans="3:4" x14ac:dyDescent="0.2">
      <c r="C832" s="1">
        <v>7.9701000000000001E-6</v>
      </c>
      <c r="D832" s="1">
        <v>5.0187576065545003E-5</v>
      </c>
    </row>
    <row r="833" spans="3:4" x14ac:dyDescent="0.2">
      <c r="C833" s="1">
        <v>7.9801E-6</v>
      </c>
      <c r="D833" s="1">
        <v>5.0124685154321397E-5</v>
      </c>
    </row>
    <row r="834" spans="3:4" x14ac:dyDescent="0.2">
      <c r="C834" s="1">
        <v>7.9901E-6</v>
      </c>
      <c r="D834" s="1">
        <v>5.0061951665185702E-5</v>
      </c>
    </row>
    <row r="835" spans="3:4" x14ac:dyDescent="0.2">
      <c r="C835" s="1">
        <v>8.0000999999999999E-6</v>
      </c>
      <c r="D835" s="1">
        <v>4.9999375007812401E-5</v>
      </c>
    </row>
    <row r="836" spans="3:4" x14ac:dyDescent="0.2">
      <c r="C836" s="1">
        <v>8.0100999999999998E-6</v>
      </c>
      <c r="D836" s="1">
        <v>4.9936954594824002E-5</v>
      </c>
    </row>
    <row r="837" spans="3:4" x14ac:dyDescent="0.2">
      <c r="C837" s="1">
        <v>8.0200999999999997E-6</v>
      </c>
      <c r="D837" s="1">
        <v>4.9874689841772502E-5</v>
      </c>
    </row>
    <row r="838" spans="3:4" x14ac:dyDescent="0.2">
      <c r="C838" s="1">
        <v>8.0300999999999996E-6</v>
      </c>
      <c r="D838" s="1">
        <v>4.9812580167121203E-5</v>
      </c>
    </row>
    <row r="839" spans="3:4" x14ac:dyDescent="0.2">
      <c r="C839" s="1">
        <v>8.0400999999999995E-6</v>
      </c>
      <c r="D839" s="1">
        <v>4.97506249922265E-5</v>
      </c>
    </row>
    <row r="840" spans="3:4" x14ac:dyDescent="0.2">
      <c r="C840" s="1">
        <v>8.0500999999999994E-6</v>
      </c>
      <c r="D840" s="1">
        <v>4.9688823741319997E-5</v>
      </c>
    </row>
    <row r="841" spans="3:4" x14ac:dyDescent="0.2">
      <c r="C841" s="1">
        <v>8.0600999999999993E-6</v>
      </c>
      <c r="D841" s="1">
        <v>4.96271758414908E-5</v>
      </c>
    </row>
    <row r="842" spans="3:4" x14ac:dyDescent="0.2">
      <c r="C842" s="1">
        <v>8.0700999999999992E-6</v>
      </c>
      <c r="D842" s="1">
        <v>4.9565680722667603E-5</v>
      </c>
    </row>
    <row r="843" spans="3:4" x14ac:dyDescent="0.2">
      <c r="C843" s="1">
        <v>8.0801000000000008E-6</v>
      </c>
      <c r="D843" s="1">
        <v>4.9504337817601298E-5</v>
      </c>
    </row>
    <row r="844" spans="3:4" x14ac:dyDescent="0.2">
      <c r="C844" s="1">
        <v>8.0901000000000007E-6</v>
      </c>
      <c r="D844" s="1">
        <v>4.94431465618472E-5</v>
      </c>
    </row>
    <row r="845" spans="3:4" x14ac:dyDescent="0.2">
      <c r="C845" s="1">
        <v>8.1001000000000006E-6</v>
      </c>
      <c r="D845" s="1">
        <v>4.9382106393748198E-5</v>
      </c>
    </row>
    <row r="846" spans="3:4" x14ac:dyDescent="0.2">
      <c r="C846" s="1">
        <v>8.1101000000000005E-6</v>
      </c>
      <c r="D846" s="1">
        <v>4.9321216754417303E-5</v>
      </c>
    </row>
    <row r="847" spans="3:4" x14ac:dyDescent="0.2">
      <c r="C847" s="1">
        <v>8.1201000000000004E-6</v>
      </c>
      <c r="D847" s="1">
        <v>4.92604770877206E-5</v>
      </c>
    </row>
    <row r="848" spans="3:4" x14ac:dyDescent="0.2">
      <c r="C848" s="1">
        <v>8.1301000000000003E-6</v>
      </c>
      <c r="D848" s="1">
        <v>4.91998868402603E-5</v>
      </c>
    </row>
    <row r="849" spans="3:4" x14ac:dyDescent="0.2">
      <c r="C849" s="1">
        <v>8.1401000000000002E-6</v>
      </c>
      <c r="D849" s="1">
        <v>4.9139445461357998E-5</v>
      </c>
    </row>
    <row r="850" spans="3:4" x14ac:dyDescent="0.2">
      <c r="C850" s="1">
        <v>8.1501000000000001E-6</v>
      </c>
      <c r="D850" s="1">
        <v>4.9079152403038E-5</v>
      </c>
    </row>
    <row r="851" spans="3:4" x14ac:dyDescent="0.2">
      <c r="C851" s="1">
        <v>8.1601E-6</v>
      </c>
      <c r="D851" s="1">
        <v>4.9019007120010798E-5</v>
      </c>
    </row>
    <row r="852" spans="3:4" x14ac:dyDescent="0.2">
      <c r="C852" s="1">
        <v>8.1700999999999999E-6</v>
      </c>
      <c r="D852" s="1">
        <v>4.8959009069656399E-5</v>
      </c>
    </row>
    <row r="853" spans="3:4" x14ac:dyDescent="0.2">
      <c r="C853" s="1">
        <v>8.1800999999999998E-6</v>
      </c>
      <c r="D853" s="1">
        <v>4.8899157712008398E-5</v>
      </c>
    </row>
    <row r="854" spans="3:4" x14ac:dyDescent="0.2">
      <c r="C854" s="1">
        <v>8.1900999999999997E-6</v>
      </c>
      <c r="D854" s="1">
        <v>4.8839452509737402E-5</v>
      </c>
    </row>
    <row r="855" spans="3:4" x14ac:dyDescent="0.2">
      <c r="C855" s="1">
        <v>8.2000999999999996E-6</v>
      </c>
      <c r="D855" s="1">
        <v>4.8779892928134998E-5</v>
      </c>
    </row>
    <row r="856" spans="3:4" x14ac:dyDescent="0.2">
      <c r="C856" s="1">
        <v>8.2100999999999995E-6</v>
      </c>
      <c r="D856" s="1">
        <v>4.8720478435098201E-5</v>
      </c>
    </row>
    <row r="857" spans="3:4" x14ac:dyDescent="0.2">
      <c r="C857" s="1">
        <v>8.2200999999999994E-6</v>
      </c>
      <c r="D857" s="1">
        <v>4.8661208501113097E-5</v>
      </c>
    </row>
    <row r="858" spans="3:4" x14ac:dyDescent="0.2">
      <c r="C858" s="1">
        <v>8.2300999999999993E-6</v>
      </c>
      <c r="D858" s="1">
        <v>4.8602082599239399E-5</v>
      </c>
    </row>
    <row r="859" spans="3:4" x14ac:dyDescent="0.2">
      <c r="C859" s="1">
        <v>8.2400999999999993E-6</v>
      </c>
      <c r="D859" s="1">
        <v>4.8543100205094601E-5</v>
      </c>
    </row>
    <row r="860" spans="3:4" x14ac:dyDescent="0.2">
      <c r="C860" s="1">
        <v>8.2500999999999992E-6</v>
      </c>
      <c r="D860" s="1">
        <v>4.8484260796838801E-5</v>
      </c>
    </row>
    <row r="861" spans="3:4" x14ac:dyDescent="0.2">
      <c r="C861" s="1">
        <v>8.2601000000000008E-6</v>
      </c>
      <c r="D861" s="1">
        <v>4.8425563855159102E-5</v>
      </c>
    </row>
    <row r="862" spans="3:4" x14ac:dyDescent="0.2">
      <c r="C862" s="1">
        <v>8.2701000000000007E-6</v>
      </c>
      <c r="D862" s="1">
        <v>4.8367008863254402E-5</v>
      </c>
    </row>
    <row r="863" spans="3:4" x14ac:dyDescent="0.2">
      <c r="C863" s="1">
        <v>8.2801000000000006E-6</v>
      </c>
      <c r="D863" s="1">
        <v>4.8308595306819999E-5</v>
      </c>
    </row>
    <row r="864" spans="3:4" x14ac:dyDescent="0.2">
      <c r="C864" s="1">
        <v>8.2901000000000005E-6</v>
      </c>
      <c r="D864" s="1">
        <v>4.82503226740329E-5</v>
      </c>
    </row>
    <row r="865" spans="3:4" x14ac:dyDescent="0.2">
      <c r="C865" s="1">
        <v>8.3001000000000004E-6</v>
      </c>
      <c r="D865" s="1">
        <v>4.8192190455536699E-5</v>
      </c>
    </row>
    <row r="866" spans="3:4" x14ac:dyDescent="0.2">
      <c r="C866" s="1">
        <v>8.3101000000000003E-6</v>
      </c>
      <c r="D866" s="1">
        <v>4.8134198144426699E-5</v>
      </c>
    </row>
    <row r="867" spans="3:4" x14ac:dyDescent="0.2">
      <c r="C867" s="1">
        <v>8.3201000000000002E-6</v>
      </c>
      <c r="D867" s="1">
        <v>4.8076345236235099E-5</v>
      </c>
    </row>
    <row r="868" spans="3:4" x14ac:dyDescent="0.2">
      <c r="C868" s="1">
        <v>8.3301000000000001E-6</v>
      </c>
      <c r="D868" s="1">
        <v>4.80186312289168E-5</v>
      </c>
    </row>
    <row r="869" spans="3:4" x14ac:dyDescent="0.2">
      <c r="C869" s="1">
        <v>8.3401E-6</v>
      </c>
      <c r="D869" s="1">
        <v>4.7961055622834298E-5</v>
      </c>
    </row>
    <row r="870" spans="3:4" x14ac:dyDescent="0.2">
      <c r="C870" s="1">
        <v>8.3500999999999999E-6</v>
      </c>
      <c r="D870" s="1">
        <v>4.7903617920743502E-5</v>
      </c>
    </row>
    <row r="871" spans="3:4" x14ac:dyDescent="0.2">
      <c r="C871" s="1">
        <v>8.3600999999999998E-6</v>
      </c>
      <c r="D871" s="1">
        <v>4.7846317627779603E-5</v>
      </c>
    </row>
    <row r="872" spans="3:4" x14ac:dyDescent="0.2">
      <c r="C872" s="1">
        <v>8.3700999999999997E-6</v>
      </c>
      <c r="D872" s="1">
        <v>4.7789154251442598E-5</v>
      </c>
    </row>
    <row r="873" spans="3:4" x14ac:dyDescent="0.2">
      <c r="C873" s="1">
        <v>8.3800999999999996E-6</v>
      </c>
      <c r="D873" s="1">
        <v>4.7732127301583503E-5</v>
      </c>
    </row>
    <row r="874" spans="3:4" x14ac:dyDescent="0.2">
      <c r="C874" s="1">
        <v>8.3900999999999995E-6</v>
      </c>
      <c r="D874" s="1">
        <v>4.7675236290389897E-5</v>
      </c>
    </row>
    <row r="875" spans="3:4" x14ac:dyDescent="0.2">
      <c r="C875" s="1">
        <v>8.4000999999999994E-6</v>
      </c>
      <c r="D875" s="1">
        <v>4.7618480732372201E-5</v>
      </c>
    </row>
    <row r="876" spans="3:4" x14ac:dyDescent="0.2">
      <c r="C876" s="1">
        <v>8.4100999999999993E-6</v>
      </c>
      <c r="D876" s="1">
        <v>4.7561860144350203E-5</v>
      </c>
    </row>
    <row r="877" spans="3:4" x14ac:dyDescent="0.2">
      <c r="C877" s="1">
        <v>8.4200999999999992E-6</v>
      </c>
      <c r="D877" s="1">
        <v>4.7505374045438903E-5</v>
      </c>
    </row>
    <row r="878" spans="3:4" x14ac:dyDescent="0.2">
      <c r="C878" s="1">
        <v>8.4301000000000008E-6</v>
      </c>
      <c r="D878" s="1">
        <v>4.7449021957034897E-5</v>
      </c>
    </row>
    <row r="879" spans="3:4" x14ac:dyDescent="0.2">
      <c r="C879" s="1">
        <v>8.4401000000000007E-6</v>
      </c>
      <c r="D879" s="1">
        <v>4.7392803402803299E-5</v>
      </c>
    </row>
    <row r="880" spans="3:4" x14ac:dyDescent="0.2">
      <c r="C880" s="1">
        <v>8.4501000000000006E-6</v>
      </c>
      <c r="D880" s="1">
        <v>4.73367179086638E-5</v>
      </c>
    </row>
    <row r="881" spans="3:4" x14ac:dyDescent="0.2">
      <c r="C881" s="1">
        <v>8.4601000000000005E-6</v>
      </c>
      <c r="D881" s="1">
        <v>4.7280765002777801E-5</v>
      </c>
    </row>
    <row r="882" spans="3:4" x14ac:dyDescent="0.2">
      <c r="C882" s="1">
        <v>8.4701000000000004E-6</v>
      </c>
      <c r="D882" s="1">
        <v>4.7224944215534597E-5</v>
      </c>
    </row>
    <row r="883" spans="3:4" x14ac:dyDescent="0.2">
      <c r="C883" s="1">
        <v>8.4801000000000003E-6</v>
      </c>
      <c r="D883" s="1">
        <v>4.7169255079539199E-5</v>
      </c>
    </row>
    <row r="884" spans="3:4" x14ac:dyDescent="0.2">
      <c r="C884" s="1">
        <v>8.4901000000000002E-6</v>
      </c>
      <c r="D884" s="1">
        <v>4.7113697129598E-5</v>
      </c>
    </row>
    <row r="885" spans="3:4" x14ac:dyDescent="0.2">
      <c r="C885" s="1">
        <v>8.5001000000000002E-6</v>
      </c>
      <c r="D885" s="1">
        <v>4.7058269902706998E-5</v>
      </c>
    </row>
    <row r="886" spans="3:4" x14ac:dyDescent="0.2">
      <c r="C886" s="1">
        <v>8.5101000000000001E-6</v>
      </c>
      <c r="D886" s="1">
        <v>4.7002972938038303E-5</v>
      </c>
    </row>
    <row r="887" spans="3:4" x14ac:dyDescent="0.2">
      <c r="C887" s="1">
        <v>8.5201E-6</v>
      </c>
      <c r="D887" s="1">
        <v>4.6947805776927498E-5</v>
      </c>
    </row>
    <row r="888" spans="3:4" x14ac:dyDescent="0.2">
      <c r="C888" s="1">
        <v>8.5300999999999999E-6</v>
      </c>
      <c r="D888" s="1">
        <v>4.6892767962860897E-5</v>
      </c>
    </row>
    <row r="889" spans="3:4" x14ac:dyDescent="0.2">
      <c r="C889" s="1">
        <v>8.5400999999999998E-6</v>
      </c>
      <c r="D889" s="1">
        <v>4.68378590414632E-5</v>
      </c>
    </row>
    <row r="890" spans="3:4" x14ac:dyDescent="0.2">
      <c r="C890" s="1">
        <v>8.5500999999999997E-6</v>
      </c>
      <c r="D890" s="1">
        <v>4.6783078560484699E-5</v>
      </c>
    </row>
    <row r="891" spans="3:4" x14ac:dyDescent="0.2">
      <c r="C891" s="1">
        <v>8.5600999999999996E-6</v>
      </c>
      <c r="D891" s="1">
        <v>4.6728426069788897E-5</v>
      </c>
    </row>
    <row r="892" spans="3:4" x14ac:dyDescent="0.2">
      <c r="C892" s="1">
        <v>8.5700999999999995E-6</v>
      </c>
      <c r="D892" s="1">
        <v>4.6673901121340502E-5</v>
      </c>
    </row>
    <row r="893" spans="3:4" x14ac:dyDescent="0.2">
      <c r="C893" s="1">
        <v>8.5800999999999994E-6</v>
      </c>
      <c r="D893" s="1">
        <v>4.66195032691927E-5</v>
      </c>
    </row>
    <row r="894" spans="3:4" x14ac:dyDescent="0.2">
      <c r="C894" s="1">
        <v>8.5900999999999993E-6</v>
      </c>
      <c r="D894" s="1">
        <v>4.6565232069475303E-5</v>
      </c>
    </row>
    <row r="895" spans="3:4" x14ac:dyDescent="0.2">
      <c r="C895" s="1">
        <v>8.6000999999999992E-6</v>
      </c>
      <c r="D895" s="1">
        <v>4.6511087080382797E-5</v>
      </c>
    </row>
    <row r="896" spans="3:4" x14ac:dyDescent="0.2">
      <c r="C896" s="1">
        <v>8.6101000000000008E-6</v>
      </c>
      <c r="D896" s="1">
        <v>4.64570678621619E-5</v>
      </c>
    </row>
    <row r="897" spans="3:4" x14ac:dyDescent="0.2">
      <c r="C897" s="1">
        <v>8.6201000000000007E-6</v>
      </c>
      <c r="D897" s="1">
        <v>4.6403173977100002E-5</v>
      </c>
    </row>
    <row r="898" spans="3:4" x14ac:dyDescent="0.2">
      <c r="C898" s="1">
        <v>8.6301000000000006E-6</v>
      </c>
      <c r="D898" s="1">
        <v>4.6349404989513503E-5</v>
      </c>
    </row>
    <row r="899" spans="3:4" x14ac:dyDescent="0.2">
      <c r="C899" s="1">
        <v>8.6401000000000005E-6</v>
      </c>
      <c r="D899" s="1">
        <v>4.6295760465735403E-5</v>
      </c>
    </row>
    <row r="900" spans="3:4" x14ac:dyDescent="0.2">
      <c r="C900" s="1">
        <v>8.6501000000000004E-6</v>
      </c>
      <c r="D900" s="1">
        <v>4.6242239974104399E-5</v>
      </c>
    </row>
    <row r="901" spans="3:4" x14ac:dyDescent="0.2">
      <c r="C901" s="1">
        <v>8.6601000000000003E-6</v>
      </c>
      <c r="D901" s="1">
        <v>4.6188843084952802E-5</v>
      </c>
    </row>
    <row r="902" spans="3:4" x14ac:dyDescent="0.2">
      <c r="C902" s="1">
        <v>8.6701000000000002E-6</v>
      </c>
      <c r="D902" s="1">
        <v>4.6135569370595503E-5</v>
      </c>
    </row>
    <row r="903" spans="3:4" x14ac:dyDescent="0.2">
      <c r="C903" s="1">
        <v>8.6801000000000001E-6</v>
      </c>
      <c r="D903" s="1">
        <v>4.6082418405317903E-5</v>
      </c>
    </row>
    <row r="904" spans="3:4" x14ac:dyDescent="0.2">
      <c r="C904" s="1">
        <v>8.6901E-6</v>
      </c>
      <c r="D904" s="1">
        <v>4.6029389765365202E-5</v>
      </c>
    </row>
    <row r="905" spans="3:4" x14ac:dyDescent="0.2">
      <c r="C905" s="1">
        <v>8.7000999999999999E-6</v>
      </c>
      <c r="D905" s="1">
        <v>4.5976483028930698E-5</v>
      </c>
    </row>
    <row r="906" spans="3:4" x14ac:dyDescent="0.2">
      <c r="C906" s="1">
        <v>8.7100999999999998E-6</v>
      </c>
      <c r="D906" s="1">
        <v>4.5923697776144903E-5</v>
      </c>
    </row>
    <row r="907" spans="3:4" x14ac:dyDescent="0.2">
      <c r="C907" s="1">
        <v>8.7200999999999997E-6</v>
      </c>
      <c r="D907" s="1">
        <v>4.5871033589064298E-5</v>
      </c>
    </row>
    <row r="908" spans="3:4" x14ac:dyDescent="0.2">
      <c r="C908" s="1">
        <v>8.7300999999999996E-6</v>
      </c>
      <c r="D908" s="1">
        <v>4.5818490051660297E-5</v>
      </c>
    </row>
    <row r="909" spans="3:4" x14ac:dyDescent="0.2">
      <c r="C909" s="1">
        <v>8.7400999999999995E-6</v>
      </c>
      <c r="D909" s="1">
        <v>4.5766066749808401E-5</v>
      </c>
    </row>
    <row r="910" spans="3:4" x14ac:dyDescent="0.2">
      <c r="C910" s="1">
        <v>8.7500999999999995E-6</v>
      </c>
      <c r="D910" s="1">
        <v>4.5713763271276899E-5</v>
      </c>
    </row>
    <row r="911" spans="3:4" x14ac:dyDescent="0.2">
      <c r="C911" s="1">
        <v>8.7600999999999994E-6</v>
      </c>
      <c r="D911" s="1">
        <v>4.5661579205716797E-5</v>
      </c>
    </row>
    <row r="912" spans="3:4" x14ac:dyDescent="0.2">
      <c r="C912" s="1">
        <v>8.7700999999999993E-6</v>
      </c>
      <c r="D912" s="1">
        <v>4.5609514144650597E-5</v>
      </c>
    </row>
    <row r="913" spans="3:4" x14ac:dyDescent="0.2">
      <c r="C913" s="1">
        <v>8.7800999999999992E-6</v>
      </c>
      <c r="D913" s="1">
        <v>4.5557567681461501E-5</v>
      </c>
    </row>
    <row r="914" spans="3:4" x14ac:dyDescent="0.2">
      <c r="C914" s="1">
        <v>8.7901000000000008E-6</v>
      </c>
      <c r="D914" s="1">
        <v>4.5505739411383303E-5</v>
      </c>
    </row>
    <row r="915" spans="3:4" x14ac:dyDescent="0.2">
      <c r="C915" s="1">
        <v>8.8001000000000007E-6</v>
      </c>
      <c r="D915" s="1">
        <v>4.5454028931489402E-5</v>
      </c>
    </row>
    <row r="916" spans="3:4" x14ac:dyDescent="0.2">
      <c r="C916" s="1">
        <v>8.8101000000000006E-6</v>
      </c>
      <c r="D916" s="1">
        <v>4.5402435840682897E-5</v>
      </c>
    </row>
    <row r="917" spans="3:4" x14ac:dyDescent="0.2">
      <c r="C917" s="1">
        <v>8.8201000000000005E-6</v>
      </c>
      <c r="D917" s="1">
        <v>4.5350959739685502E-5</v>
      </c>
    </row>
    <row r="918" spans="3:4" x14ac:dyDescent="0.2">
      <c r="C918" s="1">
        <v>8.8301000000000004E-6</v>
      </c>
      <c r="D918" s="1">
        <v>4.5299600231028002E-5</v>
      </c>
    </row>
    <row r="919" spans="3:4" x14ac:dyDescent="0.2">
      <c r="C919" s="1">
        <v>8.8401000000000003E-6</v>
      </c>
      <c r="D919" s="1">
        <v>4.5248356919039399E-5</v>
      </c>
    </row>
    <row r="920" spans="3:4" x14ac:dyDescent="0.2">
      <c r="C920" s="1">
        <v>8.8501000000000002E-6</v>
      </c>
      <c r="D920" s="1">
        <v>4.5197229409837197E-5</v>
      </c>
    </row>
    <row r="921" spans="3:4" x14ac:dyDescent="0.2">
      <c r="C921" s="1">
        <v>8.8601000000000001E-6</v>
      </c>
      <c r="D921" s="1">
        <v>4.5146217311316997E-5</v>
      </c>
    </row>
    <row r="922" spans="3:4" x14ac:dyDescent="0.2">
      <c r="C922" s="1">
        <v>8.8701E-6</v>
      </c>
      <c r="D922" s="1">
        <v>4.50953202331428E-5</v>
      </c>
    </row>
    <row r="923" spans="3:4" x14ac:dyDescent="0.2">
      <c r="C923" s="1">
        <v>8.8800999999999999E-6</v>
      </c>
      <c r="D923" s="1">
        <v>4.5044537786736602E-5</v>
      </c>
    </row>
    <row r="924" spans="3:4" x14ac:dyDescent="0.2">
      <c r="C924" s="1">
        <v>8.8900999999999998E-6</v>
      </c>
      <c r="D924" s="1">
        <v>4.4993869585269E-5</v>
      </c>
    </row>
    <row r="925" spans="3:4" x14ac:dyDescent="0.2">
      <c r="C925" s="1">
        <v>8.9000999999999997E-6</v>
      </c>
      <c r="D925" s="1">
        <v>4.49433152436489E-5</v>
      </c>
    </row>
    <row r="926" spans="3:4" x14ac:dyDescent="0.2">
      <c r="C926" s="1">
        <v>8.9100999999999996E-6</v>
      </c>
      <c r="D926" s="1">
        <v>4.4892874378514298E-5</v>
      </c>
    </row>
    <row r="927" spans="3:4" x14ac:dyDescent="0.2">
      <c r="C927" s="1">
        <v>8.9200999999999995E-6</v>
      </c>
      <c r="D927" s="1">
        <v>4.4842546608221903E-5</v>
      </c>
    </row>
    <row r="928" spans="3:4" x14ac:dyDescent="0.2">
      <c r="C928" s="1">
        <v>8.9300999999999994E-6</v>
      </c>
      <c r="D928" s="1">
        <v>4.4792331552838197E-5</v>
      </c>
    </row>
    <row r="929" spans="3:4" x14ac:dyDescent="0.2">
      <c r="C929" s="1">
        <v>8.9400999999999993E-6</v>
      </c>
      <c r="D929" s="1">
        <v>4.47422288341294E-5</v>
      </c>
    </row>
    <row r="930" spans="3:4" x14ac:dyDescent="0.2">
      <c r="C930" s="1">
        <v>8.9500999999999992E-6</v>
      </c>
      <c r="D930" s="1">
        <v>4.4692238075552197E-5</v>
      </c>
    </row>
    <row r="931" spans="3:4" x14ac:dyDescent="0.2">
      <c r="C931" s="1">
        <v>8.9601000000000008E-6</v>
      </c>
      <c r="D931" s="1">
        <v>4.4642358902244401E-5</v>
      </c>
    </row>
    <row r="932" spans="3:4" x14ac:dyDescent="0.2">
      <c r="C932" s="1">
        <v>8.9701000000000007E-6</v>
      </c>
      <c r="D932" s="1">
        <v>4.45925909410152E-5</v>
      </c>
    </row>
    <row r="933" spans="3:4" x14ac:dyDescent="0.2">
      <c r="C933" s="1">
        <v>8.9801000000000006E-6</v>
      </c>
      <c r="D933" s="1">
        <v>4.4542933820336102E-5</v>
      </c>
    </row>
    <row r="934" spans="3:4" x14ac:dyDescent="0.2">
      <c r="C934" s="1">
        <v>8.9901000000000005E-6</v>
      </c>
      <c r="D934" s="1">
        <v>4.4493387170331801E-5</v>
      </c>
    </row>
    <row r="935" spans="3:4" x14ac:dyDescent="0.2">
      <c r="C935" s="1">
        <v>9.0001000000000004E-6</v>
      </c>
      <c r="D935" s="1">
        <v>4.4443950622770898E-5</v>
      </c>
    </row>
    <row r="936" spans="3:4" x14ac:dyDescent="0.2">
      <c r="C936" s="1">
        <v>9.0101000000000004E-6</v>
      </c>
      <c r="D936" s="1">
        <v>4.4394623811056503E-5</v>
      </c>
    </row>
    <row r="937" spans="3:4" x14ac:dyDescent="0.2">
      <c r="C937" s="1">
        <v>9.0201000000000003E-6</v>
      </c>
      <c r="D937" s="1">
        <v>4.4345406370217597E-5</v>
      </c>
    </row>
    <row r="938" spans="3:4" x14ac:dyDescent="0.2">
      <c r="C938" s="1">
        <v>9.0301000000000002E-6</v>
      </c>
      <c r="D938" s="1">
        <v>4.42962979368999E-5</v>
      </c>
    </row>
    <row r="939" spans="3:4" x14ac:dyDescent="0.2">
      <c r="C939" s="1">
        <v>9.0401000000000001E-6</v>
      </c>
      <c r="D939" s="1">
        <v>4.4247298149356798E-5</v>
      </c>
    </row>
    <row r="940" spans="3:4" x14ac:dyDescent="0.2">
      <c r="C940" s="1">
        <v>9.0501E-6</v>
      </c>
      <c r="D940" s="1">
        <v>4.4198406647440397E-5</v>
      </c>
    </row>
    <row r="941" spans="3:4" x14ac:dyDescent="0.2">
      <c r="C941" s="1">
        <v>9.0600999999999999E-6</v>
      </c>
      <c r="D941" s="1">
        <v>4.4149623072592998E-5</v>
      </c>
    </row>
    <row r="942" spans="3:4" x14ac:dyDescent="0.2">
      <c r="C942" s="1">
        <v>9.0700999999999998E-6</v>
      </c>
      <c r="D942" s="1">
        <v>4.4100947067838298E-5</v>
      </c>
    </row>
    <row r="943" spans="3:4" x14ac:dyDescent="0.2">
      <c r="C943" s="1">
        <v>9.0800999999999997E-6</v>
      </c>
      <c r="D943" s="1">
        <v>4.4052378277772297E-5</v>
      </c>
    </row>
    <row r="944" spans="3:4" x14ac:dyDescent="0.2">
      <c r="C944" s="1">
        <v>9.0900999999999996E-6</v>
      </c>
      <c r="D944" s="1">
        <v>4.4003916348554997E-5</v>
      </c>
    </row>
    <row r="945" spans="3:4" x14ac:dyDescent="0.2">
      <c r="C945" s="1">
        <v>9.1000999999999995E-6</v>
      </c>
      <c r="D945" s="1">
        <v>4.39555609279019E-5</v>
      </c>
    </row>
    <row r="946" spans="3:4" x14ac:dyDescent="0.2">
      <c r="C946" s="1">
        <v>9.1100999999999994E-6</v>
      </c>
      <c r="D946" s="1">
        <v>4.3907311665074999E-5</v>
      </c>
    </row>
    <row r="947" spans="3:4" x14ac:dyDescent="0.2">
      <c r="C947" s="1">
        <v>9.1200999999999993E-6</v>
      </c>
      <c r="D947" s="1">
        <v>4.3859168210874898E-5</v>
      </c>
    </row>
    <row r="948" spans="3:4" x14ac:dyDescent="0.2">
      <c r="C948" s="1">
        <v>9.1300999999999992E-6</v>
      </c>
      <c r="D948" s="1">
        <v>4.3811130217631801E-5</v>
      </c>
    </row>
    <row r="949" spans="3:4" x14ac:dyDescent="0.2">
      <c r="C949" s="1">
        <v>9.1401000000000008E-6</v>
      </c>
      <c r="D949" s="1">
        <v>4.3763197339197603E-5</v>
      </c>
    </row>
    <row r="950" spans="3:4" x14ac:dyDescent="0.2">
      <c r="C950" s="1">
        <v>9.1501000000000007E-6</v>
      </c>
      <c r="D950" s="1">
        <v>4.3715369230937401E-5</v>
      </c>
    </row>
    <row r="951" spans="3:4" x14ac:dyDescent="0.2">
      <c r="C951" s="1">
        <v>9.1601000000000006E-6</v>
      </c>
      <c r="D951" s="1">
        <v>4.3667645549721101E-5</v>
      </c>
    </row>
    <row r="952" spans="3:4" x14ac:dyDescent="0.2">
      <c r="C952" s="1">
        <v>9.1701000000000005E-6</v>
      </c>
      <c r="D952" s="1">
        <v>4.3620025953915502E-5</v>
      </c>
    </row>
    <row r="953" spans="3:4" x14ac:dyDescent="0.2">
      <c r="C953" s="1">
        <v>9.1801000000000004E-6</v>
      </c>
      <c r="D953" s="1">
        <v>4.3572510103375801E-5</v>
      </c>
    </row>
    <row r="954" spans="3:4" x14ac:dyDescent="0.2">
      <c r="C954" s="1">
        <v>9.1901000000000003E-6</v>
      </c>
      <c r="D954" s="1">
        <v>4.3525097659437897E-5</v>
      </c>
    </row>
    <row r="955" spans="3:4" x14ac:dyDescent="0.2">
      <c r="C955" s="1">
        <v>9.2001000000000002E-6</v>
      </c>
      <c r="D955" s="1">
        <v>4.3477788284909899E-5</v>
      </c>
    </row>
    <row r="956" spans="3:4" x14ac:dyDescent="0.2">
      <c r="C956" s="1">
        <v>9.2101000000000001E-6</v>
      </c>
      <c r="D956" s="1">
        <v>4.3430581644064702E-5</v>
      </c>
    </row>
    <row r="957" spans="3:4" x14ac:dyDescent="0.2">
      <c r="C957" s="1">
        <v>9.2201E-6</v>
      </c>
      <c r="D957" s="1">
        <v>4.3383477402631202E-5</v>
      </c>
    </row>
    <row r="958" spans="3:4" x14ac:dyDescent="0.2">
      <c r="C958" s="1">
        <v>9.2300999999999999E-6</v>
      </c>
      <c r="D958" s="1">
        <v>4.3336475227787298E-5</v>
      </c>
    </row>
    <row r="959" spans="3:4" x14ac:dyDescent="0.2">
      <c r="C959" s="1">
        <v>9.2400999999999998E-6</v>
      </c>
      <c r="D959" s="1">
        <v>4.3289574788151603E-5</v>
      </c>
    </row>
    <row r="960" spans="3:4" x14ac:dyDescent="0.2">
      <c r="C960" s="1">
        <v>9.2500999999999997E-6</v>
      </c>
      <c r="D960" s="1">
        <v>4.3242775753775599E-5</v>
      </c>
    </row>
    <row r="961" spans="3:4" x14ac:dyDescent="0.2">
      <c r="C961" s="1">
        <v>9.2600999999999997E-6</v>
      </c>
      <c r="D961" s="1">
        <v>4.3196077796136101E-5</v>
      </c>
    </row>
    <row r="962" spans="3:4" x14ac:dyDescent="0.2">
      <c r="C962" s="1">
        <v>9.2700999999999996E-6</v>
      </c>
      <c r="D962" s="1">
        <v>4.3149480588127403E-5</v>
      </c>
    </row>
    <row r="963" spans="3:4" x14ac:dyDescent="0.2">
      <c r="C963" s="1">
        <v>9.2800999999999995E-6</v>
      </c>
      <c r="D963" s="1">
        <v>4.3102983804053802E-5</v>
      </c>
    </row>
    <row r="964" spans="3:4" x14ac:dyDescent="0.2">
      <c r="C964" s="1">
        <v>9.2900999999999994E-6</v>
      </c>
      <c r="D964" s="1">
        <v>4.3056587119621999E-5</v>
      </c>
    </row>
    <row r="965" spans="3:4" x14ac:dyDescent="0.2">
      <c r="C965" s="1">
        <v>9.3000999999999993E-6</v>
      </c>
      <c r="D965" s="1">
        <v>4.3010290211933203E-5</v>
      </c>
    </row>
    <row r="966" spans="3:4" x14ac:dyDescent="0.2">
      <c r="C966" s="1">
        <v>9.3100999999999992E-6</v>
      </c>
      <c r="D966" s="1">
        <v>4.2964092759476299E-5</v>
      </c>
    </row>
    <row r="967" spans="3:4" x14ac:dyDescent="0.2">
      <c r="C967" s="1">
        <v>9.3201000000000008E-6</v>
      </c>
      <c r="D967" s="1">
        <v>4.2917994442119697E-5</v>
      </c>
    </row>
    <row r="968" spans="3:4" x14ac:dyDescent="0.2">
      <c r="C968" s="1">
        <v>9.3301000000000007E-6</v>
      </c>
      <c r="D968" s="1">
        <v>4.2871994941104598E-5</v>
      </c>
    </row>
    <row r="969" spans="3:4" x14ac:dyDescent="0.2">
      <c r="C969" s="1">
        <v>9.3401000000000006E-6</v>
      </c>
      <c r="D969" s="1">
        <v>4.2826093939037097E-5</v>
      </c>
    </row>
    <row r="970" spans="3:4" x14ac:dyDescent="0.2">
      <c r="C970" s="1">
        <v>9.3501000000000005E-6</v>
      </c>
      <c r="D970" s="1">
        <v>4.2780291119881098E-5</v>
      </c>
    </row>
    <row r="971" spans="3:4" x14ac:dyDescent="0.2">
      <c r="C971" s="1">
        <v>9.3601000000000004E-6</v>
      </c>
      <c r="D971" s="1">
        <v>4.2734586168951202E-5</v>
      </c>
    </row>
    <row r="972" spans="3:4" x14ac:dyDescent="0.2">
      <c r="C972" s="1">
        <v>9.3701000000000003E-6</v>
      </c>
      <c r="D972" s="1">
        <v>4.2688978772905303E-5</v>
      </c>
    </row>
    <row r="973" spans="3:4" x14ac:dyDescent="0.2">
      <c r="C973" s="1">
        <v>9.3801000000000002E-6</v>
      </c>
      <c r="D973" s="1">
        <v>4.2643468619737502E-5</v>
      </c>
    </row>
    <row r="974" spans="3:4" x14ac:dyDescent="0.2">
      <c r="C974" s="1">
        <v>9.3901000000000001E-6</v>
      </c>
      <c r="D974" s="1">
        <v>4.2598055398771102E-5</v>
      </c>
    </row>
    <row r="975" spans="3:4" x14ac:dyDescent="0.2">
      <c r="C975" s="1">
        <v>9.4001E-6</v>
      </c>
      <c r="D975" s="1">
        <v>4.2552738800651097E-5</v>
      </c>
    </row>
    <row r="976" spans="3:4" x14ac:dyDescent="0.2">
      <c r="C976" s="1">
        <v>9.4100999999999999E-6</v>
      </c>
      <c r="D976" s="1">
        <v>4.2507518517337802E-5</v>
      </c>
    </row>
    <row r="977" spans="3:4" x14ac:dyDescent="0.2">
      <c r="C977" s="1">
        <v>9.4200999999999998E-6</v>
      </c>
      <c r="D977" s="1">
        <v>4.2462394242099301E-5</v>
      </c>
    </row>
    <row r="978" spans="3:4" x14ac:dyDescent="0.2">
      <c r="C978" s="1">
        <v>9.4300999999999997E-6</v>
      </c>
      <c r="D978" s="1">
        <v>4.2417365669505103E-5</v>
      </c>
    </row>
    <row r="979" spans="3:4" x14ac:dyDescent="0.2">
      <c r="C979" s="1">
        <v>9.4400999999999996E-6</v>
      </c>
      <c r="D979" s="1">
        <v>4.23724324954185E-5</v>
      </c>
    </row>
    <row r="980" spans="3:4" x14ac:dyDescent="0.2">
      <c r="C980" s="1">
        <v>9.4500999999999995E-6</v>
      </c>
      <c r="D980" s="1">
        <v>4.2327594416990303E-5</v>
      </c>
    </row>
    <row r="981" spans="3:4" x14ac:dyDescent="0.2">
      <c r="C981" s="1">
        <v>9.4600999999999994E-6</v>
      </c>
      <c r="D981" s="1">
        <v>4.2282851132651899E-5</v>
      </c>
    </row>
    <row r="982" spans="3:4" x14ac:dyDescent="0.2">
      <c r="C982" s="1">
        <v>9.4700999999999993E-6</v>
      </c>
      <c r="D982" s="1">
        <v>4.2238202342108297E-5</v>
      </c>
    </row>
    <row r="983" spans="3:4" x14ac:dyDescent="0.2">
      <c r="C983" s="1">
        <v>9.4800999999999992E-6</v>
      </c>
      <c r="D983" s="1">
        <v>4.2193647746331799E-5</v>
      </c>
    </row>
    <row r="984" spans="3:4" x14ac:dyDescent="0.2">
      <c r="C984" s="1">
        <v>9.4901000000000008E-6</v>
      </c>
      <c r="D984" s="1">
        <v>4.2149187047554799E-5</v>
      </c>
    </row>
    <row r="985" spans="3:4" x14ac:dyDescent="0.2">
      <c r="C985" s="1">
        <v>9.5001000000000007E-6</v>
      </c>
      <c r="D985" s="1">
        <v>4.2104819949263701E-5</v>
      </c>
    </row>
    <row r="986" spans="3:4" x14ac:dyDescent="0.2">
      <c r="C986" s="1">
        <v>9.5101000000000006E-6</v>
      </c>
      <c r="D986" s="1">
        <v>4.2060546156191799E-5</v>
      </c>
    </row>
    <row r="987" spans="3:4" x14ac:dyDescent="0.2">
      <c r="C987" s="1">
        <v>9.5201000000000006E-6</v>
      </c>
      <c r="D987" s="1">
        <v>4.2016365374313303E-5</v>
      </c>
    </row>
    <row r="988" spans="3:4" x14ac:dyDescent="0.2">
      <c r="C988" s="1">
        <v>9.5301000000000005E-6</v>
      </c>
      <c r="D988" s="1">
        <v>4.1972277310836197E-5</v>
      </c>
    </row>
    <row r="989" spans="3:4" x14ac:dyDescent="0.2">
      <c r="C989" s="1">
        <v>9.5401000000000004E-6</v>
      </c>
      <c r="D989" s="1">
        <v>4.1928281674196299E-5</v>
      </c>
    </row>
    <row r="990" spans="3:4" x14ac:dyDescent="0.2">
      <c r="C990" s="1">
        <v>9.5501000000000003E-6</v>
      </c>
      <c r="D990" s="1">
        <v>4.18843781740505E-5</v>
      </c>
    </row>
    <row r="991" spans="3:4" x14ac:dyDescent="0.2">
      <c r="C991" s="1">
        <v>9.5601000000000002E-6</v>
      </c>
      <c r="D991" s="1">
        <v>4.1840566521270697E-5</v>
      </c>
    </row>
    <row r="992" spans="3:4" x14ac:dyDescent="0.2">
      <c r="C992" s="1">
        <v>9.5701000000000001E-6</v>
      </c>
      <c r="D992" s="1">
        <v>4.1796846427937002E-5</v>
      </c>
    </row>
    <row r="993" spans="3:4" x14ac:dyDescent="0.2">
      <c r="C993" s="1">
        <v>9.5801E-6</v>
      </c>
      <c r="D993" s="1">
        <v>4.1753217607331898E-5</v>
      </c>
    </row>
    <row r="994" spans="3:4" x14ac:dyDescent="0.2">
      <c r="C994" s="1">
        <v>9.5900999999999999E-6</v>
      </c>
      <c r="D994" s="1">
        <v>4.1709679773933503E-5</v>
      </c>
    </row>
    <row r="995" spans="3:4" x14ac:dyDescent="0.2">
      <c r="C995" s="1">
        <v>9.6000999999999998E-6</v>
      </c>
      <c r="D995" s="1">
        <v>4.166623264341E-5</v>
      </c>
    </row>
    <row r="996" spans="3:4" x14ac:dyDescent="0.2">
      <c r="C996" s="1">
        <v>9.6100999999999997E-6</v>
      </c>
      <c r="D996" s="1">
        <v>4.1622875932612598E-5</v>
      </c>
    </row>
    <row r="997" spans="3:4" x14ac:dyDescent="0.2">
      <c r="C997" s="1">
        <v>9.6200999999999996E-6</v>
      </c>
      <c r="D997" s="1">
        <v>4.1579609359570103E-5</v>
      </c>
    </row>
    <row r="998" spans="3:4" x14ac:dyDescent="0.2">
      <c r="C998" s="1">
        <v>9.6300999999999995E-6</v>
      </c>
      <c r="D998" s="1">
        <v>4.1536432643482397E-5</v>
      </c>
    </row>
    <row r="999" spans="3:4" x14ac:dyDescent="0.2">
      <c r="C999" s="1">
        <v>9.6400999999999994E-6</v>
      </c>
      <c r="D999" s="1">
        <v>4.14933455047147E-5</v>
      </c>
    </row>
    <row r="1000" spans="3:4" x14ac:dyDescent="0.2">
      <c r="C1000" s="1">
        <v>9.6500999999999993E-6</v>
      </c>
      <c r="D1000" s="1">
        <v>4.1450347664790997E-5</v>
      </c>
    </row>
    <row r="1001" spans="3:4" x14ac:dyDescent="0.2">
      <c r="C1001" s="1">
        <v>9.6600999999999992E-6</v>
      </c>
      <c r="D1001" s="1">
        <v>4.1407438846388799E-5</v>
      </c>
    </row>
    <row r="1002" spans="3:4" x14ac:dyDescent="0.2">
      <c r="C1002" s="1">
        <v>9.6701000000000008E-6</v>
      </c>
      <c r="D1002" s="1">
        <v>4.13646187733322E-5</v>
      </c>
    </row>
    <row r="1003" spans="3:4" x14ac:dyDescent="0.2">
      <c r="C1003" s="1">
        <v>9.6801000000000007E-6</v>
      </c>
      <c r="D1003" s="1">
        <v>4.1321887170587102E-5</v>
      </c>
    </row>
    <row r="1004" spans="3:4" x14ac:dyDescent="0.2">
      <c r="C1004" s="1">
        <v>9.6901000000000006E-6</v>
      </c>
      <c r="D1004" s="1">
        <v>4.12792437642542E-5</v>
      </c>
    </row>
    <row r="1005" spans="3:4" x14ac:dyDescent="0.2">
      <c r="C1005" s="1">
        <v>9.7001000000000005E-6</v>
      </c>
      <c r="D1005" s="1">
        <v>4.1236688281564097E-5</v>
      </c>
    </row>
    <row r="1006" spans="3:4" x14ac:dyDescent="0.2">
      <c r="C1006" s="1">
        <v>9.7101000000000004E-6</v>
      </c>
      <c r="D1006" s="1">
        <v>4.1194220450870699E-5</v>
      </c>
    </row>
    <row r="1007" spans="3:4" x14ac:dyDescent="0.2">
      <c r="C1007" s="1">
        <v>9.7201000000000003E-6</v>
      </c>
      <c r="D1007" s="1">
        <v>4.1151840001646101E-5</v>
      </c>
    </row>
    <row r="1008" spans="3:4" x14ac:dyDescent="0.2">
      <c r="C1008" s="1">
        <v>9.7301000000000002E-6</v>
      </c>
      <c r="D1008" s="1">
        <v>4.1109546664474202E-5</v>
      </c>
    </row>
    <row r="1009" spans="3:4" x14ac:dyDescent="0.2">
      <c r="C1009" s="1">
        <v>9.7401000000000001E-6</v>
      </c>
      <c r="D1009" s="1">
        <v>4.1067340171045498E-5</v>
      </c>
    </row>
    <row r="1010" spans="3:4" x14ac:dyDescent="0.2">
      <c r="C1010" s="1">
        <v>9.7501E-6</v>
      </c>
      <c r="D1010" s="1">
        <v>4.1025220254151202E-5</v>
      </c>
    </row>
    <row r="1011" spans="3:4" x14ac:dyDescent="0.2">
      <c r="C1011" s="1">
        <v>9.7600999999999999E-6</v>
      </c>
      <c r="D1011" s="1">
        <v>4.09831866476778E-5</v>
      </c>
    </row>
    <row r="1012" spans="3:4" x14ac:dyDescent="0.2">
      <c r="C1012" s="1">
        <v>9.7700999999999999E-6</v>
      </c>
      <c r="D1012" s="1">
        <v>4.0941239086601001E-5</v>
      </c>
    </row>
    <row r="1013" spans="3:4" x14ac:dyDescent="0.2">
      <c r="C1013" s="1">
        <v>9.7800999999999998E-6</v>
      </c>
      <c r="D1013" s="1">
        <v>4.0899377306980502E-5</v>
      </c>
    </row>
    <row r="1014" spans="3:4" x14ac:dyDescent="0.2">
      <c r="C1014" s="1">
        <v>9.7900999999999997E-6</v>
      </c>
      <c r="D1014" s="1">
        <v>4.0857601045954603E-5</v>
      </c>
    </row>
    <row r="1015" spans="3:4" x14ac:dyDescent="0.2">
      <c r="C1015" s="1">
        <v>9.8000999999999996E-6</v>
      </c>
      <c r="D1015" s="1">
        <v>4.08159100417343E-5</v>
      </c>
    </row>
    <row r="1016" spans="3:4" x14ac:dyDescent="0.2">
      <c r="C1016" s="1">
        <v>9.8100999999999995E-6</v>
      </c>
      <c r="D1016" s="1">
        <v>4.0774304033598E-5</v>
      </c>
    </row>
    <row r="1017" spans="3:4" x14ac:dyDescent="0.2">
      <c r="C1017" s="1">
        <v>9.8200999999999994E-6</v>
      </c>
      <c r="D1017" s="1">
        <v>4.0732782761886297E-5</v>
      </c>
    </row>
    <row r="1018" spans="3:4" x14ac:dyDescent="0.2">
      <c r="C1018" s="1">
        <v>9.8300999999999993E-6</v>
      </c>
      <c r="D1018" s="1">
        <v>4.0691345967996297E-5</v>
      </c>
    </row>
    <row r="1019" spans="3:4" x14ac:dyDescent="0.2">
      <c r="C1019" s="1">
        <v>9.8400999999999992E-6</v>
      </c>
      <c r="D1019" s="1">
        <v>4.06499933943761E-5</v>
      </c>
    </row>
    <row r="1020" spans="3:4" x14ac:dyDescent="0.2">
      <c r="C1020" s="1">
        <v>9.8501000000000008E-6</v>
      </c>
      <c r="D1020" s="1">
        <v>4.060872478452E-5</v>
      </c>
    </row>
    <row r="1021" spans="3:4" x14ac:dyDescent="0.2">
      <c r="C1021" s="1">
        <v>9.8601000000000007E-6</v>
      </c>
      <c r="D1021" s="1">
        <v>4.0567539882962703E-5</v>
      </c>
    </row>
    <row r="1022" spans="3:4" x14ac:dyDescent="0.2">
      <c r="C1022" s="1">
        <v>9.8701000000000006E-6</v>
      </c>
      <c r="D1022" s="1">
        <v>4.0526438435274202E-5</v>
      </c>
    </row>
    <row r="1023" spans="3:4" x14ac:dyDescent="0.2">
      <c r="C1023" s="1">
        <v>9.8801000000000005E-6</v>
      </c>
      <c r="D1023" s="1">
        <v>4.0485420188054797E-5</v>
      </c>
    </row>
    <row r="1024" spans="3:4" x14ac:dyDescent="0.2">
      <c r="C1024" s="1">
        <v>9.8901000000000004E-6</v>
      </c>
      <c r="D1024" s="1">
        <v>4.0444484888929303E-5</v>
      </c>
    </row>
    <row r="1025" spans="3:4" x14ac:dyDescent="0.2">
      <c r="C1025" s="1">
        <v>9.9001000000000003E-6</v>
      </c>
      <c r="D1025" s="1">
        <v>4.0403632286542601E-5</v>
      </c>
    </row>
    <row r="1026" spans="3:4" x14ac:dyDescent="0.2">
      <c r="C1026" s="1">
        <v>9.9101000000000002E-6</v>
      </c>
      <c r="D1026" s="1">
        <v>4.0362862130553699E-5</v>
      </c>
    </row>
    <row r="1027" spans="3:4" x14ac:dyDescent="0.2">
      <c r="C1027" s="1">
        <v>9.9201000000000001E-6</v>
      </c>
      <c r="D1027" s="1">
        <v>4.0322174171631298E-5</v>
      </c>
    </row>
    <row r="1028" spans="3:4" x14ac:dyDescent="0.2">
      <c r="C1028" s="1">
        <v>9.9301E-6</v>
      </c>
      <c r="D1028" s="1">
        <v>4.0281568161448501E-5</v>
      </c>
    </row>
    <row r="1029" spans="3:4" x14ac:dyDescent="0.2">
      <c r="C1029" s="1">
        <v>9.9400999999999999E-6</v>
      </c>
      <c r="D1029" s="1">
        <v>4.0241043852677501E-5</v>
      </c>
    </row>
    <row r="1030" spans="3:4" x14ac:dyDescent="0.2">
      <c r="C1030" s="1">
        <v>9.9500999999999998E-6</v>
      </c>
      <c r="D1030" s="1">
        <v>4.0200600998984901E-5</v>
      </c>
    </row>
    <row r="1031" spans="3:4" x14ac:dyDescent="0.2">
      <c r="C1031" s="1">
        <v>9.9600999999999997E-6</v>
      </c>
      <c r="D1031" s="1">
        <v>4.0160239355026598E-5</v>
      </c>
    </row>
    <row r="1032" spans="3:4" x14ac:dyDescent="0.2">
      <c r="C1032" s="1">
        <v>9.9700999999999996E-6</v>
      </c>
      <c r="D1032" s="1">
        <v>4.0119958676442599E-5</v>
      </c>
    </row>
    <row r="1033" spans="3:4" x14ac:dyDescent="0.2">
      <c r="C1033" s="1">
        <v>9.9800999999999995E-6</v>
      </c>
      <c r="D1033" s="1">
        <v>4.0079758719852502E-5</v>
      </c>
    </row>
    <row r="1034" spans="3:4" x14ac:dyDescent="0.2">
      <c r="C1034" s="1">
        <v>9.9900999999999994E-6</v>
      </c>
      <c r="D1034" s="1">
        <v>4.0039639242850399E-5</v>
      </c>
    </row>
  </sheetData>
  <pageMargins left="0.7" right="0.7" top="0.75" bottom="0.75" header="0.3" footer="0.3"/>
  <ignoredErrors>
    <ignoredError sqref="B37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2"/>
  <sheetViews>
    <sheetView tabSelected="1" workbookViewId="0">
      <selection activeCell="C4" sqref="C4"/>
    </sheetView>
  </sheetViews>
  <sheetFormatPr baseColWidth="10" defaultRowHeight="16" x14ac:dyDescent="0.2"/>
  <cols>
    <col min="10" max="10" width="11.83203125" bestFit="1" customWidth="1"/>
  </cols>
  <sheetData>
    <row r="1" spans="1:24" x14ac:dyDescent="0.2">
      <c r="A1" t="s">
        <v>9</v>
      </c>
      <c r="B1" s="1">
        <v>9970</v>
      </c>
    </row>
    <row r="2" spans="1:24" s="3" customFormat="1" x14ac:dyDescent="0.2">
      <c r="A2" s="3" t="s">
        <v>10</v>
      </c>
      <c r="B2" s="3">
        <v>998</v>
      </c>
      <c r="E2" s="3">
        <v>2940</v>
      </c>
      <c r="H2" s="3">
        <v>7450</v>
      </c>
      <c r="K2" s="3">
        <v>9780</v>
      </c>
      <c r="N2" s="3">
        <v>29500</v>
      </c>
      <c r="Q2" s="3">
        <v>50500</v>
      </c>
      <c r="T2" s="3">
        <v>100300</v>
      </c>
    </row>
    <row r="3" spans="1:24" x14ac:dyDescent="0.2">
      <c r="B3" t="s">
        <v>4</v>
      </c>
      <c r="C3" t="s">
        <v>0</v>
      </c>
      <c r="E3" t="s">
        <v>4</v>
      </c>
      <c r="F3" t="s">
        <v>0</v>
      </c>
      <c r="H3" t="s">
        <v>4</v>
      </c>
      <c r="I3" t="s">
        <v>0</v>
      </c>
      <c r="K3" t="s">
        <v>4</v>
      </c>
      <c r="L3" t="s">
        <v>0</v>
      </c>
      <c r="N3" t="s">
        <v>4</v>
      </c>
      <c r="O3" t="s">
        <v>0</v>
      </c>
      <c r="Q3" t="s">
        <v>4</v>
      </c>
      <c r="R3" t="s">
        <v>0</v>
      </c>
      <c r="T3" t="s">
        <v>4</v>
      </c>
      <c r="U3" t="s">
        <v>0</v>
      </c>
    </row>
    <row r="4" spans="1:24" x14ac:dyDescent="0.2">
      <c r="A4" s="3">
        <v>998</v>
      </c>
      <c r="B4">
        <v>0.22442000000000001</v>
      </c>
      <c r="C4">
        <f t="shared" ref="C4:C35" si="0">(((B4*9970)-A4)/A4)*100</f>
        <v>124.19513026052104</v>
      </c>
      <c r="D4" s="3">
        <v>2940</v>
      </c>
      <c r="E4" s="2">
        <v>0.33825699999999997</v>
      </c>
      <c r="F4">
        <f t="shared" ref="F4:F35" si="1">(((E4*9970)-D4)/D4)*100</f>
        <v>14.708241156462568</v>
      </c>
      <c r="G4" s="3">
        <v>7450</v>
      </c>
      <c r="H4" s="2">
        <v>0.767849</v>
      </c>
      <c r="I4">
        <f t="shared" ref="I4:I35" si="2">(((H4*9970)-G4)/G4)*100</f>
        <v>2.7577789261744963</v>
      </c>
      <c r="J4" s="3">
        <v>9780</v>
      </c>
      <c r="K4" s="2">
        <v>0.97581899999999999</v>
      </c>
      <c r="L4">
        <f t="shared" ref="L4:L27" si="3">(ABS(((K4*9970)-J4)/9970))*100</f>
        <v>0.51238284854564586</v>
      </c>
      <c r="M4" s="3">
        <v>29500</v>
      </c>
      <c r="N4" s="2">
        <v>2.9118979999999999</v>
      </c>
      <c r="O4">
        <f t="shared" ref="O4:O35" si="4">(ABS(((N4*9970)-M4)/M4))*100</f>
        <v>1.5877184406779727</v>
      </c>
      <c r="P4" s="3">
        <v>50500</v>
      </c>
      <c r="Q4" s="2">
        <v>5.0527110000000004</v>
      </c>
      <c r="R4">
        <f t="shared" ref="R4:R35" si="5">(ABS(((Q4*9970)-P4)/P4))*100</f>
        <v>0.24647788118810501</v>
      </c>
      <c r="S4" s="3">
        <v>100300</v>
      </c>
      <c r="T4" s="2">
        <v>9.4577840000000002</v>
      </c>
      <c r="U4">
        <f t="shared" ref="U4:U35" si="6">(ABS(((T4*9970)-S4)/S4))*100</f>
        <v>5.9879297308075747</v>
      </c>
      <c r="V4" s="1">
        <v>1960</v>
      </c>
      <c r="W4" s="2">
        <v>0.24033099999999999</v>
      </c>
      <c r="X4">
        <f t="shared" ref="X4:X38" si="7">(ABS(((W4*9970)-V4)/V4))*100</f>
        <v>22.250003571428572</v>
      </c>
    </row>
    <row r="5" spans="1:24" x14ac:dyDescent="0.2">
      <c r="A5" s="3">
        <v>998</v>
      </c>
      <c r="B5">
        <v>0.22456599999999999</v>
      </c>
      <c r="C5">
        <f t="shared" si="0"/>
        <v>124.34098396793584</v>
      </c>
      <c r="D5" s="3">
        <v>2940</v>
      </c>
      <c r="E5" s="2">
        <v>0.33659099999999997</v>
      </c>
      <c r="F5">
        <f t="shared" si="1"/>
        <v>14.143274489795916</v>
      </c>
      <c r="G5" s="3">
        <v>7450</v>
      </c>
      <c r="H5" s="2">
        <v>0.77216899999999999</v>
      </c>
      <c r="I5">
        <f t="shared" si="2"/>
        <v>3.3359051006711353</v>
      </c>
      <c r="J5" s="3">
        <v>9780</v>
      </c>
      <c r="K5" s="2">
        <v>0.98286099999999998</v>
      </c>
      <c r="L5">
        <f t="shared" si="3"/>
        <v>0.19181715145435446</v>
      </c>
      <c r="M5" s="3">
        <v>29500</v>
      </c>
      <c r="N5" s="2">
        <v>2.8742540000000001</v>
      </c>
      <c r="O5">
        <f t="shared" si="4"/>
        <v>2.8599580338983071</v>
      </c>
      <c r="P5" s="3">
        <v>50500</v>
      </c>
      <c r="Q5" s="2">
        <v>5.0347359999999997</v>
      </c>
      <c r="R5">
        <f t="shared" si="5"/>
        <v>0.60135065346535832</v>
      </c>
      <c r="S5" s="3">
        <v>100300</v>
      </c>
      <c r="T5" s="2">
        <v>8.4746419999999993</v>
      </c>
      <c r="U5">
        <f t="shared" si="6"/>
        <v>15.760537647058829</v>
      </c>
      <c r="V5" s="1">
        <v>1960</v>
      </c>
      <c r="W5" s="2">
        <v>0.25051000000000001</v>
      </c>
      <c r="X5">
        <f t="shared" si="7"/>
        <v>27.427790816326524</v>
      </c>
    </row>
    <row r="6" spans="1:24" x14ac:dyDescent="0.2">
      <c r="A6" s="3">
        <v>998</v>
      </c>
      <c r="B6">
        <v>0.228688</v>
      </c>
      <c r="C6">
        <f t="shared" si="0"/>
        <v>128.45885370741485</v>
      </c>
      <c r="D6" s="3">
        <v>2940</v>
      </c>
      <c r="E6" s="2">
        <v>0.35232599999999997</v>
      </c>
      <c r="F6">
        <f t="shared" si="1"/>
        <v>19.479259183673452</v>
      </c>
      <c r="G6" s="3">
        <v>7450</v>
      </c>
      <c r="H6" s="2">
        <v>0.75509499999999996</v>
      </c>
      <c r="I6">
        <f t="shared" si="2"/>
        <v>1.050968456375831</v>
      </c>
      <c r="J6" s="3">
        <v>9780</v>
      </c>
      <c r="K6" s="2">
        <v>0.96856399999999998</v>
      </c>
      <c r="L6">
        <f t="shared" si="3"/>
        <v>1.2378828485456335</v>
      </c>
      <c r="M6" s="3">
        <v>29500</v>
      </c>
      <c r="N6" s="2">
        <v>2.891613</v>
      </c>
      <c r="O6">
        <f t="shared" si="4"/>
        <v>2.2732826779661002</v>
      </c>
      <c r="P6" s="3">
        <v>50500</v>
      </c>
      <c r="Q6" s="2">
        <v>4.981414</v>
      </c>
      <c r="R6">
        <f t="shared" si="5"/>
        <v>1.6540641980198019</v>
      </c>
      <c r="S6" s="3">
        <v>100300</v>
      </c>
      <c r="T6" s="2">
        <v>8.8422999999999998</v>
      </c>
      <c r="U6">
        <f t="shared" si="6"/>
        <v>12.105951146560319</v>
      </c>
      <c r="V6" s="1">
        <v>1960</v>
      </c>
      <c r="W6" s="2">
        <v>0.24896199999999999</v>
      </c>
      <c r="X6">
        <f t="shared" si="7"/>
        <v>26.640364285714284</v>
      </c>
    </row>
    <row r="7" spans="1:24" x14ac:dyDescent="0.2">
      <c r="A7" s="3">
        <v>998</v>
      </c>
      <c r="B7">
        <v>0.22853000000000001</v>
      </c>
      <c r="C7">
        <f t="shared" si="0"/>
        <v>128.30101202404811</v>
      </c>
      <c r="D7" s="3">
        <v>2940</v>
      </c>
      <c r="E7" s="2">
        <v>0.35328799999999999</v>
      </c>
      <c r="F7">
        <f t="shared" si="1"/>
        <v>19.805488435374148</v>
      </c>
      <c r="G7" s="3">
        <v>7450</v>
      </c>
      <c r="H7" s="2">
        <v>0.76177899999999998</v>
      </c>
      <c r="I7">
        <f t="shared" si="2"/>
        <v>1.9454581208053712</v>
      </c>
      <c r="J7" s="3">
        <v>9780</v>
      </c>
      <c r="K7" s="2">
        <v>0.97503700000000004</v>
      </c>
      <c r="L7">
        <f t="shared" si="3"/>
        <v>0.59058284854563958</v>
      </c>
      <c r="M7" s="3">
        <v>29500</v>
      </c>
      <c r="N7" s="2">
        <v>2.8312149999999998</v>
      </c>
      <c r="O7">
        <f t="shared" si="4"/>
        <v>4.3145303389830616</v>
      </c>
      <c r="P7" s="3">
        <v>50500</v>
      </c>
      <c r="Q7" s="2">
        <v>5.0574159999999999</v>
      </c>
      <c r="R7">
        <f t="shared" si="5"/>
        <v>0.1535890693069317</v>
      </c>
      <c r="S7" s="3">
        <v>100300</v>
      </c>
      <c r="T7" s="2">
        <v>9.6841329999999992</v>
      </c>
      <c r="U7">
        <f t="shared" si="6"/>
        <v>3.7379800498504632</v>
      </c>
      <c r="V7" s="1">
        <v>1960</v>
      </c>
      <c r="W7" s="2">
        <v>0.256936</v>
      </c>
      <c r="X7">
        <f t="shared" si="7"/>
        <v>30.696526530612232</v>
      </c>
    </row>
    <row r="8" spans="1:24" x14ac:dyDescent="0.2">
      <c r="A8" s="3">
        <v>998</v>
      </c>
      <c r="B8">
        <v>0.228548</v>
      </c>
      <c r="C8">
        <f t="shared" si="0"/>
        <v>128.31899398797594</v>
      </c>
      <c r="D8" s="3">
        <v>2940</v>
      </c>
      <c r="E8" s="2">
        <v>0.36030600000000002</v>
      </c>
      <c r="F8">
        <f t="shared" si="1"/>
        <v>22.185402040816331</v>
      </c>
      <c r="G8" s="3">
        <v>7450</v>
      </c>
      <c r="H8" s="2">
        <v>0.75940700000000005</v>
      </c>
      <c r="I8">
        <f t="shared" si="2"/>
        <v>1.6280240268456418</v>
      </c>
      <c r="J8" s="3">
        <v>9780</v>
      </c>
      <c r="K8" s="2">
        <v>1.0109840000000001</v>
      </c>
      <c r="L8">
        <f t="shared" si="3"/>
        <v>3.0041171514543716</v>
      </c>
      <c r="M8" s="3">
        <v>29500</v>
      </c>
      <c r="N8" s="2">
        <v>2.9154439999999999</v>
      </c>
      <c r="O8">
        <f t="shared" si="4"/>
        <v>1.4678756610169499</v>
      </c>
      <c r="P8" s="3">
        <v>50500</v>
      </c>
      <c r="Q8" s="2">
        <v>4.923095</v>
      </c>
      <c r="R8">
        <f t="shared" si="5"/>
        <v>2.8054313861386184</v>
      </c>
      <c r="S8" s="3">
        <v>100300</v>
      </c>
      <c r="T8" s="2">
        <v>9.8298030000000001</v>
      </c>
      <c r="U8">
        <f t="shared" si="6"/>
        <v>2.2899941076769719</v>
      </c>
      <c r="V8" s="1">
        <v>1960</v>
      </c>
      <c r="W8" s="2">
        <v>0.25059500000000001</v>
      </c>
      <c r="X8">
        <f t="shared" si="7"/>
        <v>27.471028061224494</v>
      </c>
    </row>
    <row r="9" spans="1:24" x14ac:dyDescent="0.2">
      <c r="A9" s="3">
        <v>998</v>
      </c>
      <c r="B9">
        <v>0.232097</v>
      </c>
      <c r="C9">
        <f t="shared" si="0"/>
        <v>131.86443787575149</v>
      </c>
      <c r="D9" s="3">
        <v>2940</v>
      </c>
      <c r="E9" s="2">
        <v>0.339972</v>
      </c>
      <c r="F9">
        <f t="shared" si="1"/>
        <v>15.289824489795922</v>
      </c>
      <c r="G9" s="3">
        <v>7450</v>
      </c>
      <c r="H9" s="2">
        <v>0.74302699999999999</v>
      </c>
      <c r="I9">
        <f t="shared" si="2"/>
        <v>-0.56403771812080516</v>
      </c>
      <c r="J9" s="3">
        <v>9780</v>
      </c>
      <c r="K9" s="2">
        <v>0.986178</v>
      </c>
      <c r="L9">
        <f t="shared" si="3"/>
        <v>0.52351715145435518</v>
      </c>
      <c r="M9" s="3">
        <v>29500</v>
      </c>
      <c r="N9" s="2">
        <v>2.912585</v>
      </c>
      <c r="O9">
        <f t="shared" si="4"/>
        <v>1.5645001694915217</v>
      </c>
      <c r="P9" s="3">
        <v>50500</v>
      </c>
      <c r="Q9" s="2">
        <v>5.1007959999999999</v>
      </c>
      <c r="R9">
        <f t="shared" si="5"/>
        <v>0.70284380198019503</v>
      </c>
      <c r="S9" s="3">
        <v>100300</v>
      </c>
      <c r="T9" s="2">
        <v>9.7330629999999996</v>
      </c>
      <c r="U9">
        <f t="shared" si="6"/>
        <v>3.2516070687936196</v>
      </c>
      <c r="V9" s="1">
        <v>1960</v>
      </c>
      <c r="W9" s="2">
        <v>0.25433</v>
      </c>
      <c r="X9">
        <f t="shared" si="7"/>
        <v>29.370923469387744</v>
      </c>
    </row>
    <row r="10" spans="1:24" x14ac:dyDescent="0.2">
      <c r="A10" s="3">
        <v>998</v>
      </c>
      <c r="B10">
        <v>0.22381799999999999</v>
      </c>
      <c r="C10">
        <f t="shared" si="0"/>
        <v>123.59373346693386</v>
      </c>
      <c r="D10" s="3">
        <v>2940</v>
      </c>
      <c r="E10" s="2">
        <v>0.34747299999999998</v>
      </c>
      <c r="F10">
        <f t="shared" si="1"/>
        <v>17.833530952380947</v>
      </c>
      <c r="G10" s="3">
        <v>7450</v>
      </c>
      <c r="H10" s="2">
        <v>0.74918700000000005</v>
      </c>
      <c r="I10">
        <f t="shared" si="2"/>
        <v>0.26032738255034077</v>
      </c>
      <c r="J10" s="3">
        <v>9780</v>
      </c>
      <c r="K10" s="2">
        <v>0.98346</v>
      </c>
      <c r="L10">
        <f t="shared" si="3"/>
        <v>0.25171715145436263</v>
      </c>
      <c r="M10" s="3">
        <v>29500</v>
      </c>
      <c r="N10" s="2">
        <v>2.9077999999999999</v>
      </c>
      <c r="O10">
        <f t="shared" si="4"/>
        <v>1.7262169491525436</v>
      </c>
      <c r="P10" s="3">
        <v>50500</v>
      </c>
      <c r="Q10" s="2">
        <v>4.9573929999999997</v>
      </c>
      <c r="R10">
        <f t="shared" si="5"/>
        <v>2.1283005742574317</v>
      </c>
      <c r="S10" s="3">
        <v>100300</v>
      </c>
      <c r="T10" s="2">
        <v>9.7312119999999993</v>
      </c>
      <c r="U10">
        <f t="shared" si="6"/>
        <v>3.2700063409770803</v>
      </c>
      <c r="V10" s="1">
        <v>1960</v>
      </c>
      <c r="W10" s="2">
        <v>0.244314</v>
      </c>
      <c r="X10">
        <f t="shared" si="7"/>
        <v>24.276049999999994</v>
      </c>
    </row>
    <row r="11" spans="1:24" x14ac:dyDescent="0.2">
      <c r="A11" s="3">
        <v>998</v>
      </c>
      <c r="B11">
        <v>0.234348</v>
      </c>
      <c r="C11">
        <f t="shared" si="0"/>
        <v>134.11318236472945</v>
      </c>
      <c r="D11" s="3">
        <v>2940</v>
      </c>
      <c r="E11" s="2">
        <v>0.35518300000000003</v>
      </c>
      <c r="F11">
        <f t="shared" si="1"/>
        <v>20.448112585034021</v>
      </c>
      <c r="G11" s="3">
        <v>7450</v>
      </c>
      <c r="H11" s="2">
        <v>0.80193700000000001</v>
      </c>
      <c r="I11">
        <f t="shared" si="2"/>
        <v>7.3196226845637575</v>
      </c>
      <c r="J11" s="3">
        <v>9780</v>
      </c>
      <c r="K11" s="2">
        <v>0.9647</v>
      </c>
      <c r="L11">
        <f t="shared" si="3"/>
        <v>1.624282848545644</v>
      </c>
      <c r="M11" s="3">
        <v>29500</v>
      </c>
      <c r="N11" s="2">
        <v>2.9175819999999999</v>
      </c>
      <c r="O11">
        <f t="shared" si="4"/>
        <v>1.3956185084745811</v>
      </c>
      <c r="P11" s="3">
        <v>50500</v>
      </c>
      <c r="Q11" s="2">
        <v>4.8874300000000002</v>
      </c>
      <c r="R11">
        <f t="shared" si="5"/>
        <v>3.5095502970297017</v>
      </c>
      <c r="S11" s="3">
        <v>100300</v>
      </c>
      <c r="T11" s="2">
        <v>9.8607239999999994</v>
      </c>
      <c r="U11">
        <f t="shared" si="6"/>
        <v>1.9826338185443686</v>
      </c>
      <c r="V11" s="1">
        <v>1960</v>
      </c>
      <c r="W11" s="2">
        <v>0.24884300000000001</v>
      </c>
      <c r="X11">
        <f t="shared" si="7"/>
        <v>26.57983214285715</v>
      </c>
    </row>
    <row r="12" spans="1:24" x14ac:dyDescent="0.2">
      <c r="A12" s="3">
        <v>998</v>
      </c>
      <c r="B12">
        <v>0.23909</v>
      </c>
      <c r="C12">
        <f t="shared" si="0"/>
        <v>138.85043086172345</v>
      </c>
      <c r="D12" s="3">
        <v>2940</v>
      </c>
      <c r="E12" s="2">
        <v>0.35225299999999998</v>
      </c>
      <c r="F12">
        <f t="shared" si="1"/>
        <v>19.454503741496588</v>
      </c>
      <c r="G12" s="3">
        <v>7450</v>
      </c>
      <c r="H12" s="2">
        <v>0.77218299999999995</v>
      </c>
      <c r="I12">
        <f t="shared" si="2"/>
        <v>3.3377786577181157</v>
      </c>
      <c r="J12" s="3">
        <v>9780</v>
      </c>
      <c r="K12" s="2">
        <v>0.95531699999999997</v>
      </c>
      <c r="L12">
        <f t="shared" si="3"/>
        <v>2.562582848545631</v>
      </c>
      <c r="M12" s="3">
        <v>29500</v>
      </c>
      <c r="N12" s="2">
        <v>2.920255</v>
      </c>
      <c r="O12">
        <f t="shared" si="4"/>
        <v>1.3052801694915215</v>
      </c>
      <c r="P12" s="3">
        <v>50500</v>
      </c>
      <c r="Q12" s="2">
        <v>4.8795669999999998</v>
      </c>
      <c r="R12">
        <f t="shared" si="5"/>
        <v>3.6647861584158421</v>
      </c>
      <c r="S12" s="3">
        <v>100300</v>
      </c>
      <c r="T12" s="2">
        <v>9.6139559999999999</v>
      </c>
      <c r="U12">
        <f t="shared" si="6"/>
        <v>4.4355520239282198</v>
      </c>
      <c r="V12" s="1">
        <v>1960</v>
      </c>
      <c r="W12" s="2">
        <v>0.25078400000000001</v>
      </c>
      <c r="X12">
        <f t="shared" si="7"/>
        <v>27.567167346938774</v>
      </c>
    </row>
    <row r="13" spans="1:24" x14ac:dyDescent="0.2">
      <c r="A13" s="3">
        <v>998</v>
      </c>
      <c r="B13">
        <v>0.22733500000000001</v>
      </c>
      <c r="C13">
        <f t="shared" si="0"/>
        <v>127.10720941883768</v>
      </c>
      <c r="D13" s="3">
        <v>2940</v>
      </c>
      <c r="E13" s="2">
        <v>0.362321</v>
      </c>
      <c r="F13">
        <f t="shared" si="1"/>
        <v>22.868720068027208</v>
      </c>
      <c r="G13" s="3">
        <v>7450</v>
      </c>
      <c r="H13" s="2">
        <v>0.77877300000000005</v>
      </c>
      <c r="I13">
        <f t="shared" si="2"/>
        <v>4.2196887248322206</v>
      </c>
      <c r="J13" s="3">
        <v>9780</v>
      </c>
      <c r="K13" s="2">
        <v>0.99436599999999997</v>
      </c>
      <c r="L13">
        <f t="shared" si="3"/>
        <v>1.3423171514543553</v>
      </c>
      <c r="M13" s="3">
        <v>29500</v>
      </c>
      <c r="N13" s="2">
        <v>2.90646</v>
      </c>
      <c r="O13">
        <f t="shared" si="4"/>
        <v>1.7715044067796566</v>
      </c>
      <c r="P13" s="3">
        <v>50500</v>
      </c>
      <c r="Q13" s="2">
        <v>4.9227280000000002</v>
      </c>
      <c r="R13">
        <f t="shared" si="5"/>
        <v>2.8126769108910863</v>
      </c>
      <c r="S13" s="3">
        <v>100300</v>
      </c>
      <c r="T13" s="2">
        <v>9.8086160000000007</v>
      </c>
      <c r="U13">
        <f t="shared" si="6"/>
        <v>2.5005966899302101</v>
      </c>
      <c r="V13" s="1">
        <v>1960</v>
      </c>
      <c r="W13" s="2">
        <v>0.26017600000000002</v>
      </c>
      <c r="X13">
        <f t="shared" si="7"/>
        <v>32.344628571428579</v>
      </c>
    </row>
    <row r="14" spans="1:24" x14ac:dyDescent="0.2">
      <c r="A14" s="3">
        <v>998</v>
      </c>
      <c r="B14">
        <v>0.23988799999999999</v>
      </c>
      <c r="C14">
        <f t="shared" si="0"/>
        <v>139.64763126252504</v>
      </c>
      <c r="D14" s="3">
        <v>2940</v>
      </c>
      <c r="E14" s="2">
        <v>0.35051599999999999</v>
      </c>
      <c r="F14">
        <f t="shared" si="1"/>
        <v>18.865459863945571</v>
      </c>
      <c r="G14" s="3">
        <v>7450</v>
      </c>
      <c r="H14" s="2">
        <v>0.76354699999999998</v>
      </c>
      <c r="I14">
        <f t="shared" si="2"/>
        <v>2.1820616107382516</v>
      </c>
      <c r="J14" s="3">
        <v>9780</v>
      </c>
      <c r="K14" s="2">
        <v>0.96654700000000005</v>
      </c>
      <c r="L14">
        <f t="shared" si="3"/>
        <v>1.4395828485456408</v>
      </c>
      <c r="M14" s="3">
        <v>29500</v>
      </c>
      <c r="N14" s="2">
        <v>2.890895</v>
      </c>
      <c r="O14">
        <f t="shared" si="4"/>
        <v>2.297548644067791</v>
      </c>
      <c r="P14" s="3">
        <v>50500</v>
      </c>
      <c r="Q14" s="2">
        <v>4.9628449999999997</v>
      </c>
      <c r="R14">
        <f t="shared" si="5"/>
        <v>2.0206640594059402</v>
      </c>
      <c r="S14" s="3">
        <v>100300</v>
      </c>
      <c r="T14" s="2">
        <v>9.8139160000000007</v>
      </c>
      <c r="U14">
        <f t="shared" si="6"/>
        <v>2.4479137387836349</v>
      </c>
      <c r="V14" s="1">
        <v>1960</v>
      </c>
      <c r="W14" s="2">
        <v>0.254826</v>
      </c>
      <c r="X14">
        <f t="shared" si="7"/>
        <v>29.623225510204087</v>
      </c>
    </row>
    <row r="15" spans="1:24" x14ac:dyDescent="0.2">
      <c r="A15" s="3">
        <v>998</v>
      </c>
      <c r="B15">
        <v>0.22846900000000001</v>
      </c>
      <c r="C15">
        <f t="shared" si="0"/>
        <v>128.24007314629259</v>
      </c>
      <c r="D15" s="3">
        <v>2940</v>
      </c>
      <c r="E15" s="2">
        <v>0.34798200000000001</v>
      </c>
      <c r="F15">
        <f t="shared" si="1"/>
        <v>18.006140816326536</v>
      </c>
      <c r="G15" s="3">
        <v>7450</v>
      </c>
      <c r="H15" s="2">
        <v>0.775482</v>
      </c>
      <c r="I15">
        <f t="shared" si="2"/>
        <v>3.7792689932885946</v>
      </c>
      <c r="J15" s="3">
        <v>9780</v>
      </c>
      <c r="K15" s="2">
        <v>0.97925300000000004</v>
      </c>
      <c r="L15">
        <f t="shared" si="3"/>
        <v>0.16898284854563089</v>
      </c>
      <c r="M15" s="3">
        <v>29500</v>
      </c>
      <c r="N15" s="2">
        <v>2.9052739999999999</v>
      </c>
      <c r="O15">
        <f t="shared" si="4"/>
        <v>1.8115871864406763</v>
      </c>
      <c r="P15" s="3">
        <v>50500</v>
      </c>
      <c r="Q15" s="2">
        <v>4.9029780000000001</v>
      </c>
      <c r="R15">
        <f t="shared" si="5"/>
        <v>3.2025927524752476</v>
      </c>
      <c r="S15" s="3">
        <v>100300</v>
      </c>
      <c r="T15" s="2">
        <v>9.5103299999999997</v>
      </c>
      <c r="U15">
        <f t="shared" si="6"/>
        <v>5.4656130608175522</v>
      </c>
      <c r="V15" s="1">
        <v>1960</v>
      </c>
      <c r="W15" s="2">
        <v>0.24027499999999999</v>
      </c>
      <c r="X15">
        <f t="shared" si="7"/>
        <v>22.22151785714285</v>
      </c>
    </row>
    <row r="16" spans="1:24" x14ac:dyDescent="0.2">
      <c r="A16" s="3">
        <v>998</v>
      </c>
      <c r="B16">
        <v>0.236905</v>
      </c>
      <c r="C16">
        <f t="shared" si="0"/>
        <v>136.66762024048097</v>
      </c>
      <c r="D16" s="3">
        <v>2940</v>
      </c>
      <c r="E16" s="2">
        <v>0.33839799999999998</v>
      </c>
      <c r="F16">
        <f t="shared" si="1"/>
        <v>14.756056462585029</v>
      </c>
      <c r="G16" s="3">
        <v>7450</v>
      </c>
      <c r="H16" s="2">
        <v>0.75960499999999997</v>
      </c>
      <c r="I16">
        <f t="shared" si="2"/>
        <v>1.6545214765100651</v>
      </c>
      <c r="J16" s="3">
        <v>9780</v>
      </c>
      <c r="K16" s="2">
        <v>0.99620799999999998</v>
      </c>
      <c r="L16">
        <f t="shared" si="3"/>
        <v>1.5265171514543641</v>
      </c>
      <c r="M16" s="3">
        <v>29500</v>
      </c>
      <c r="N16" s="2">
        <v>2.9318200000000001</v>
      </c>
      <c r="O16">
        <f t="shared" si="4"/>
        <v>0.91442237288135664</v>
      </c>
      <c r="P16" s="3">
        <v>50500</v>
      </c>
      <c r="Q16" s="2">
        <v>4.8480819999999998</v>
      </c>
      <c r="R16">
        <f t="shared" si="5"/>
        <v>4.2863811089108879</v>
      </c>
      <c r="S16" s="3">
        <v>100300</v>
      </c>
      <c r="T16" s="2">
        <v>9.7869670000000006</v>
      </c>
      <c r="U16">
        <f t="shared" si="6"/>
        <v>2.7157916350947033</v>
      </c>
      <c r="V16" s="1">
        <v>1960</v>
      </c>
      <c r="W16" s="2">
        <v>0.25584499999999999</v>
      </c>
      <c r="X16">
        <f t="shared" si="7"/>
        <v>30.141563775510193</v>
      </c>
    </row>
    <row r="17" spans="1:24" x14ac:dyDescent="0.2">
      <c r="A17" s="3">
        <v>998</v>
      </c>
      <c r="B17">
        <v>0.23402300000000001</v>
      </c>
      <c r="C17">
        <f t="shared" si="0"/>
        <v>133.78850801603207</v>
      </c>
      <c r="D17" s="3">
        <v>2940</v>
      </c>
      <c r="E17" s="2">
        <v>0.341779</v>
      </c>
      <c r="F17">
        <f t="shared" si="1"/>
        <v>15.902606462585037</v>
      </c>
      <c r="G17" s="3">
        <v>7450</v>
      </c>
      <c r="H17" s="2">
        <v>0.76246999999999998</v>
      </c>
      <c r="I17">
        <f t="shared" si="2"/>
        <v>2.0379315436241585</v>
      </c>
      <c r="J17" s="3">
        <v>9780</v>
      </c>
      <c r="K17" s="2">
        <v>0.95158699999999996</v>
      </c>
      <c r="L17">
        <f t="shared" si="3"/>
        <v>2.9355828485456432</v>
      </c>
      <c r="M17" s="3">
        <v>29500</v>
      </c>
      <c r="N17" s="2">
        <v>2.9137379999999999</v>
      </c>
      <c r="O17">
        <f t="shared" si="4"/>
        <v>1.5255326779660996</v>
      </c>
      <c r="P17" s="3">
        <v>50500</v>
      </c>
      <c r="Q17" s="2">
        <v>4.9130260000000003</v>
      </c>
      <c r="R17">
        <f t="shared" si="5"/>
        <v>3.0042193663366326</v>
      </c>
      <c r="S17" s="3">
        <v>100300</v>
      </c>
      <c r="T17" s="2">
        <v>9.5922520000000002</v>
      </c>
      <c r="U17">
        <f t="shared" si="6"/>
        <v>4.6512936789631141</v>
      </c>
      <c r="V17" s="1">
        <v>1960</v>
      </c>
      <c r="W17" s="2">
        <v>0.24479999999999999</v>
      </c>
      <c r="X17">
        <f t="shared" si="7"/>
        <v>24.523265306122447</v>
      </c>
    </row>
    <row r="18" spans="1:24" x14ac:dyDescent="0.2">
      <c r="A18" s="3">
        <v>998</v>
      </c>
      <c r="B18">
        <v>0.23046700000000001</v>
      </c>
      <c r="C18">
        <f t="shared" si="0"/>
        <v>130.23607114228457</v>
      </c>
      <c r="D18" s="3">
        <v>2940</v>
      </c>
      <c r="E18" s="2">
        <v>0.34973900000000002</v>
      </c>
      <c r="F18">
        <f t="shared" si="1"/>
        <v>18.601967006802735</v>
      </c>
      <c r="G18" s="3">
        <v>7450</v>
      </c>
      <c r="H18" s="2">
        <v>0.77408699999999997</v>
      </c>
      <c r="I18">
        <f t="shared" si="2"/>
        <v>3.5925824161073838</v>
      </c>
      <c r="J18" s="3">
        <v>9780</v>
      </c>
      <c r="K18" s="2">
        <v>0.964507</v>
      </c>
      <c r="L18">
        <f t="shared" si="3"/>
        <v>1.6435828485456363</v>
      </c>
      <c r="M18" s="3">
        <v>29500</v>
      </c>
      <c r="N18" s="2">
        <v>2.9347629999999998</v>
      </c>
      <c r="O18">
        <f t="shared" si="4"/>
        <v>0.8149589491525534</v>
      </c>
      <c r="P18" s="3">
        <v>50500</v>
      </c>
      <c r="Q18" s="2">
        <v>4.9263529999999998</v>
      </c>
      <c r="R18">
        <f t="shared" si="5"/>
        <v>2.7411100792079313</v>
      </c>
      <c r="S18" s="3">
        <v>100300</v>
      </c>
      <c r="T18" s="2">
        <v>9.8193730000000006</v>
      </c>
      <c r="U18">
        <f t="shared" si="6"/>
        <v>2.3936701794616164</v>
      </c>
      <c r="V18" s="1">
        <v>1960</v>
      </c>
      <c r="W18" s="2">
        <v>0.257795</v>
      </c>
      <c r="X18">
        <f t="shared" si="7"/>
        <v>31.133477040816317</v>
      </c>
    </row>
    <row r="19" spans="1:24" x14ac:dyDescent="0.2">
      <c r="A19" s="3">
        <v>998</v>
      </c>
      <c r="B19">
        <v>0.23030999999999999</v>
      </c>
      <c r="C19">
        <f t="shared" si="0"/>
        <v>130.0792284569138</v>
      </c>
      <c r="D19" s="3">
        <v>2940</v>
      </c>
      <c r="E19" s="2">
        <v>0.35159400000000002</v>
      </c>
      <c r="F19">
        <f t="shared" si="1"/>
        <v>19.231026530612255</v>
      </c>
      <c r="G19" s="3">
        <v>7450</v>
      </c>
      <c r="H19" s="2">
        <v>0.74723600000000001</v>
      </c>
      <c r="I19">
        <f t="shared" si="2"/>
        <v>-7.6617449663875193E-4</v>
      </c>
      <c r="J19" s="3">
        <v>9780</v>
      </c>
      <c r="K19" s="2">
        <v>0.94338299999999997</v>
      </c>
      <c r="L19">
        <f t="shared" si="3"/>
        <v>3.7559828485456359</v>
      </c>
      <c r="M19" s="3">
        <v>29500</v>
      </c>
      <c r="N19" s="2">
        <v>2.9001450000000002</v>
      </c>
      <c r="O19">
        <f t="shared" si="4"/>
        <v>1.9849299999999948</v>
      </c>
      <c r="P19" s="3">
        <v>50500</v>
      </c>
      <c r="Q19" s="2">
        <v>4.9493859999999996</v>
      </c>
      <c r="R19">
        <f t="shared" si="5"/>
        <v>2.2863793663366461</v>
      </c>
      <c r="S19" s="3">
        <v>100300</v>
      </c>
      <c r="T19" s="2">
        <v>9.6664130000000004</v>
      </c>
      <c r="U19">
        <f t="shared" si="6"/>
        <v>3.9141200299102641</v>
      </c>
      <c r="V19" s="1">
        <v>1960</v>
      </c>
      <c r="W19" s="2">
        <v>0.25465399999999999</v>
      </c>
      <c r="X19">
        <f t="shared" si="7"/>
        <v>29.535733673469387</v>
      </c>
    </row>
    <row r="20" spans="1:24" x14ac:dyDescent="0.2">
      <c r="A20" s="3">
        <v>998</v>
      </c>
      <c r="B20">
        <v>0.23206099999999999</v>
      </c>
      <c r="C20">
        <f t="shared" si="0"/>
        <v>131.82847394789579</v>
      </c>
      <c r="D20" s="3">
        <v>2940</v>
      </c>
      <c r="E20" s="2">
        <v>0.34660400000000002</v>
      </c>
      <c r="F20">
        <f t="shared" si="1"/>
        <v>17.538839455782316</v>
      </c>
      <c r="G20" s="3">
        <v>7450</v>
      </c>
      <c r="H20" s="2">
        <v>0.75510600000000005</v>
      </c>
      <c r="I20">
        <f t="shared" si="2"/>
        <v>1.0524405369127536</v>
      </c>
      <c r="J20" s="3">
        <v>9780</v>
      </c>
      <c r="K20" s="2">
        <v>1.0053259999999999</v>
      </c>
      <c r="L20">
        <f t="shared" si="3"/>
        <v>2.4383171514543656</v>
      </c>
      <c r="M20" s="3">
        <v>29500</v>
      </c>
      <c r="N20" s="2">
        <v>2.9186130000000001</v>
      </c>
      <c r="O20">
        <f t="shared" si="4"/>
        <v>1.3607742033898214</v>
      </c>
      <c r="P20" s="3">
        <v>50500</v>
      </c>
      <c r="Q20" s="2">
        <v>4.914199</v>
      </c>
      <c r="R20">
        <f t="shared" si="5"/>
        <v>2.9810613267326707</v>
      </c>
      <c r="S20" s="3">
        <v>100300</v>
      </c>
      <c r="T20" s="2">
        <v>9.4886320000000008</v>
      </c>
      <c r="U20">
        <f t="shared" si="6"/>
        <v>5.681295074775667</v>
      </c>
      <c r="V20" s="1">
        <v>1960</v>
      </c>
      <c r="W20" s="2">
        <v>0.247866</v>
      </c>
      <c r="X20">
        <f t="shared" si="7"/>
        <v>26.08285816326531</v>
      </c>
    </row>
    <row r="21" spans="1:24" x14ac:dyDescent="0.2">
      <c r="A21" s="3">
        <v>998</v>
      </c>
      <c r="B21">
        <v>0.23025599999999999</v>
      </c>
      <c r="C21">
        <f t="shared" si="0"/>
        <v>130.02528256513023</v>
      </c>
      <c r="D21" s="3">
        <v>2940</v>
      </c>
      <c r="E21" s="2">
        <v>0.35209400000000002</v>
      </c>
      <c r="F21">
        <f t="shared" si="1"/>
        <v>19.400584353741497</v>
      </c>
      <c r="G21" s="3">
        <v>7450</v>
      </c>
      <c r="H21" s="2">
        <v>0.77422999999999997</v>
      </c>
      <c r="I21">
        <f t="shared" si="2"/>
        <v>3.6117194630872431</v>
      </c>
      <c r="J21" s="3">
        <v>9780</v>
      </c>
      <c r="K21" s="2">
        <v>0.97813399999999995</v>
      </c>
      <c r="L21">
        <f t="shared" si="3"/>
        <v>0.28088284854564</v>
      </c>
      <c r="M21" s="3">
        <v>29500</v>
      </c>
      <c r="N21" s="2">
        <v>2.8408190000000002</v>
      </c>
      <c r="O21">
        <f t="shared" si="4"/>
        <v>3.9899476949152413</v>
      </c>
      <c r="P21" s="3">
        <v>50500</v>
      </c>
      <c r="Q21" s="2">
        <v>4.9344010000000003</v>
      </c>
      <c r="R21">
        <f t="shared" si="5"/>
        <v>2.5822218415841585</v>
      </c>
      <c r="S21" s="3">
        <v>100300</v>
      </c>
      <c r="T21" s="2">
        <v>9.7257990000000003</v>
      </c>
      <c r="U21">
        <f t="shared" si="6"/>
        <v>3.3238125324027958</v>
      </c>
      <c r="V21" s="1">
        <v>1960</v>
      </c>
      <c r="W21" s="2">
        <v>0.25457000000000002</v>
      </c>
      <c r="X21">
        <f t="shared" si="7"/>
        <v>29.493005102040836</v>
      </c>
    </row>
    <row r="22" spans="1:24" x14ac:dyDescent="0.2">
      <c r="A22" s="3">
        <v>998</v>
      </c>
      <c r="B22">
        <v>0.22233</v>
      </c>
      <c r="C22">
        <f t="shared" si="0"/>
        <v>122.1072244488978</v>
      </c>
      <c r="D22" s="3">
        <v>2940</v>
      </c>
      <c r="E22" s="2">
        <v>0.33641500000000002</v>
      </c>
      <c r="F22">
        <f t="shared" si="1"/>
        <v>14.083590136054422</v>
      </c>
      <c r="G22" s="3">
        <v>7450</v>
      </c>
      <c r="H22" s="2">
        <v>0.75621400000000005</v>
      </c>
      <c r="I22">
        <f t="shared" si="2"/>
        <v>1.2007191946308771</v>
      </c>
      <c r="J22" s="3">
        <v>9780</v>
      </c>
      <c r="K22" s="2">
        <v>0.97669499999999998</v>
      </c>
      <c r="L22">
        <f t="shared" si="3"/>
        <v>0.42478284854564408</v>
      </c>
      <c r="M22" s="3">
        <v>29500</v>
      </c>
      <c r="N22" s="2">
        <v>2.8723399999999999</v>
      </c>
      <c r="O22">
        <f t="shared" si="4"/>
        <v>2.9246447457627207</v>
      </c>
      <c r="P22" s="3">
        <v>50500</v>
      </c>
      <c r="Q22" s="2">
        <v>4.9143270000000001</v>
      </c>
      <c r="R22">
        <f t="shared" si="5"/>
        <v>2.9785342772277175</v>
      </c>
      <c r="S22" s="3">
        <v>100300</v>
      </c>
      <c r="T22" s="2">
        <v>9.7242320000000007</v>
      </c>
      <c r="U22">
        <f t="shared" si="6"/>
        <v>3.3393887936191358</v>
      </c>
      <c r="V22" s="1">
        <v>1960</v>
      </c>
      <c r="W22" s="2">
        <v>0.26045800000000002</v>
      </c>
      <c r="X22">
        <f t="shared" si="7"/>
        <v>32.488074489795935</v>
      </c>
    </row>
    <row r="23" spans="1:24" x14ac:dyDescent="0.2">
      <c r="A23" s="3">
        <v>998</v>
      </c>
      <c r="B23">
        <v>0.231793</v>
      </c>
      <c r="C23">
        <f t="shared" si="0"/>
        <v>131.56074248496992</v>
      </c>
      <c r="D23" s="3">
        <v>2940</v>
      </c>
      <c r="E23" s="2">
        <v>0.34766000000000002</v>
      </c>
      <c r="F23">
        <f t="shared" si="1"/>
        <v>17.896945578231293</v>
      </c>
      <c r="G23" s="3">
        <v>7450</v>
      </c>
      <c r="H23" s="2">
        <v>0.78803800000000002</v>
      </c>
      <c r="I23">
        <f t="shared" si="2"/>
        <v>5.4595820134228239</v>
      </c>
      <c r="J23" s="3">
        <v>9780</v>
      </c>
      <c r="K23" s="2">
        <v>0.97539200000000004</v>
      </c>
      <c r="L23">
        <f t="shared" si="3"/>
        <v>0.55508284854563028</v>
      </c>
      <c r="M23" s="3">
        <v>29500</v>
      </c>
      <c r="N23" s="2">
        <v>2.905681</v>
      </c>
      <c r="O23">
        <f t="shared" si="4"/>
        <v>1.797831966101697</v>
      </c>
      <c r="P23" s="3">
        <v>50500</v>
      </c>
      <c r="Q23" s="2">
        <v>4.9270779999999998</v>
      </c>
      <c r="R23">
        <f t="shared" si="5"/>
        <v>2.7267967128712831</v>
      </c>
      <c r="S23" s="3">
        <v>100300</v>
      </c>
      <c r="T23" s="2">
        <v>9.8074200000000005</v>
      </c>
      <c r="U23">
        <f t="shared" si="6"/>
        <v>2.5124851445662975</v>
      </c>
      <c r="V23" s="1">
        <v>1960</v>
      </c>
      <c r="W23" s="2">
        <v>0.25357600000000002</v>
      </c>
      <c r="X23">
        <f t="shared" si="7"/>
        <v>28.987383673469392</v>
      </c>
    </row>
    <row r="24" spans="1:24" x14ac:dyDescent="0.2">
      <c r="A24" s="3">
        <v>998</v>
      </c>
      <c r="B24">
        <v>0.22578000000000001</v>
      </c>
      <c r="C24">
        <f t="shared" si="0"/>
        <v>125.55376753507015</v>
      </c>
      <c r="D24" s="3">
        <v>2940</v>
      </c>
      <c r="E24" s="2">
        <v>0.35194799999999998</v>
      </c>
      <c r="F24">
        <f t="shared" si="1"/>
        <v>19.351073469387746</v>
      </c>
      <c r="G24" s="3">
        <v>7450</v>
      </c>
      <c r="H24" s="2">
        <v>0.77868999999999999</v>
      </c>
      <c r="I24">
        <f t="shared" si="2"/>
        <v>4.2085812080536957</v>
      </c>
      <c r="J24" s="3">
        <v>9780</v>
      </c>
      <c r="K24" s="2">
        <v>0.97684700000000002</v>
      </c>
      <c r="L24">
        <f t="shared" si="3"/>
        <v>0.40958284854563376</v>
      </c>
      <c r="M24" s="3">
        <v>29500</v>
      </c>
      <c r="N24" s="2">
        <v>2.8717839999999999</v>
      </c>
      <c r="O24">
        <f t="shared" si="4"/>
        <v>2.9434356610169483</v>
      </c>
      <c r="P24" s="3">
        <v>50500</v>
      </c>
      <c r="Q24" s="2">
        <v>5.0396710000000002</v>
      </c>
      <c r="R24">
        <f t="shared" si="5"/>
        <v>0.50392104950494321</v>
      </c>
      <c r="S24" s="3">
        <v>100300</v>
      </c>
      <c r="T24" s="2">
        <v>9.7386219999999994</v>
      </c>
      <c r="U24">
        <f t="shared" si="6"/>
        <v>3.1963496111665006</v>
      </c>
      <c r="V24" s="1">
        <v>1960</v>
      </c>
      <c r="W24" s="2">
        <v>0.23225699999999999</v>
      </c>
      <c r="X24">
        <f t="shared" si="7"/>
        <v>18.142973979591829</v>
      </c>
    </row>
    <row r="25" spans="1:24" x14ac:dyDescent="0.2">
      <c r="A25" s="3">
        <v>998</v>
      </c>
      <c r="B25">
        <v>0.23164199999999999</v>
      </c>
      <c r="C25">
        <f t="shared" si="0"/>
        <v>131.40989378757513</v>
      </c>
      <c r="D25" s="3">
        <v>2940</v>
      </c>
      <c r="E25" s="2">
        <v>0.34589900000000001</v>
      </c>
      <c r="F25">
        <f t="shared" si="1"/>
        <v>17.299762925170068</v>
      </c>
      <c r="G25" s="3">
        <v>7450</v>
      </c>
      <c r="H25" s="2">
        <v>0.78379900000000002</v>
      </c>
      <c r="I25">
        <f t="shared" si="2"/>
        <v>4.8922957046979842</v>
      </c>
      <c r="J25" s="3">
        <v>9780</v>
      </c>
      <c r="K25" s="2">
        <v>0.99467799999999995</v>
      </c>
      <c r="L25">
        <f t="shared" si="3"/>
        <v>1.3735171514543631</v>
      </c>
      <c r="M25" s="3">
        <v>29500</v>
      </c>
      <c r="N25" s="2">
        <v>2.8994680000000002</v>
      </c>
      <c r="O25">
        <f t="shared" si="4"/>
        <v>2.0078103050847429</v>
      </c>
      <c r="P25" s="3">
        <v>50500</v>
      </c>
      <c r="Q25" s="2">
        <v>4.8813149999999998</v>
      </c>
      <c r="R25">
        <f t="shared" si="5"/>
        <v>3.6302761386138691</v>
      </c>
      <c r="S25" s="3">
        <v>100300</v>
      </c>
      <c r="T25" s="2">
        <v>9.6821269999999995</v>
      </c>
      <c r="U25">
        <f t="shared" si="6"/>
        <v>3.7579200498504597</v>
      </c>
      <c r="V25" s="1">
        <v>1960</v>
      </c>
      <c r="W25" s="2">
        <v>0.26105</v>
      </c>
      <c r="X25">
        <f t="shared" si="7"/>
        <v>32.789209183673478</v>
      </c>
    </row>
    <row r="26" spans="1:24" x14ac:dyDescent="0.2">
      <c r="A26" s="3">
        <v>998</v>
      </c>
      <c r="B26">
        <v>0.22682099999999999</v>
      </c>
      <c r="C26">
        <f t="shared" si="0"/>
        <v>126.59372444889779</v>
      </c>
      <c r="D26" s="3">
        <v>2940</v>
      </c>
      <c r="E26" s="2">
        <v>0.34953000000000001</v>
      </c>
      <c r="F26">
        <f t="shared" si="1"/>
        <v>18.531091836734696</v>
      </c>
      <c r="G26" s="3">
        <v>7450</v>
      </c>
      <c r="H26" s="2">
        <v>0.76205999999999996</v>
      </c>
      <c r="I26">
        <f t="shared" si="2"/>
        <v>1.9830630872483193</v>
      </c>
      <c r="J26" s="3">
        <v>9780</v>
      </c>
      <c r="K26" s="2">
        <v>0.96895500000000001</v>
      </c>
      <c r="L26">
        <f t="shared" si="3"/>
        <v>1.1987828485456367</v>
      </c>
      <c r="M26" s="3">
        <v>29500</v>
      </c>
      <c r="N26" s="2">
        <v>2.8357350000000001</v>
      </c>
      <c r="O26">
        <f t="shared" si="4"/>
        <v>4.1617696610169501</v>
      </c>
      <c r="P26" s="3">
        <v>50500</v>
      </c>
      <c r="Q26" s="2">
        <v>4.9462549999999998</v>
      </c>
      <c r="R26">
        <f t="shared" si="5"/>
        <v>2.3481933663366363</v>
      </c>
      <c r="S26" s="3">
        <v>100300</v>
      </c>
      <c r="T26" s="2">
        <v>9.7367659999999994</v>
      </c>
      <c r="U26">
        <f t="shared" si="6"/>
        <v>3.2147985842472653</v>
      </c>
      <c r="V26" s="1">
        <v>1960</v>
      </c>
      <c r="W26" s="2">
        <v>0.24344299999999999</v>
      </c>
      <c r="X26">
        <f t="shared" si="7"/>
        <v>23.832995408163267</v>
      </c>
    </row>
    <row r="27" spans="1:24" x14ac:dyDescent="0.2">
      <c r="A27" s="3">
        <v>998</v>
      </c>
      <c r="B27">
        <v>0.23155800000000001</v>
      </c>
      <c r="C27">
        <f t="shared" si="0"/>
        <v>131.32597795591184</v>
      </c>
      <c r="D27" s="3">
        <v>2940</v>
      </c>
      <c r="E27" s="2">
        <v>0.35534500000000002</v>
      </c>
      <c r="F27">
        <f t="shared" si="1"/>
        <v>20.503049319727896</v>
      </c>
      <c r="G27" s="3">
        <v>7450</v>
      </c>
      <c r="H27" s="2">
        <v>0.76649199999999995</v>
      </c>
      <c r="I27">
        <f t="shared" si="2"/>
        <v>2.5761777181207997</v>
      </c>
      <c r="J27" s="3">
        <v>9780</v>
      </c>
      <c r="K27" s="2">
        <v>0.99599599999999999</v>
      </c>
      <c r="L27">
        <f t="shared" si="3"/>
        <v>1.5053171514543684</v>
      </c>
      <c r="M27" s="3">
        <v>29500</v>
      </c>
      <c r="N27" s="2">
        <v>2.8385600000000002</v>
      </c>
      <c r="O27">
        <f t="shared" si="4"/>
        <v>4.0662942372881306</v>
      </c>
      <c r="P27" s="3">
        <v>50500</v>
      </c>
      <c r="Q27" s="2">
        <v>4.8645300000000002</v>
      </c>
      <c r="R27">
        <f t="shared" si="5"/>
        <v>3.9616552475247548</v>
      </c>
      <c r="S27" s="3">
        <v>100300</v>
      </c>
      <c r="T27" s="2">
        <v>9.7448379999999997</v>
      </c>
      <c r="U27">
        <f t="shared" si="6"/>
        <v>3.1345614556331012</v>
      </c>
      <c r="V27" s="1">
        <v>1960</v>
      </c>
      <c r="W27" s="2">
        <v>0.248589</v>
      </c>
      <c r="X27">
        <f t="shared" si="7"/>
        <v>26.450629081632659</v>
      </c>
    </row>
    <row r="28" spans="1:24" x14ac:dyDescent="0.2">
      <c r="A28" s="3">
        <v>998</v>
      </c>
      <c r="B28">
        <v>0.23511299999999999</v>
      </c>
      <c r="C28">
        <f t="shared" si="0"/>
        <v>134.87741583166331</v>
      </c>
      <c r="D28" s="3">
        <v>2940</v>
      </c>
      <c r="E28" s="2">
        <v>0.34612999999999999</v>
      </c>
      <c r="F28">
        <f t="shared" si="1"/>
        <v>17.378098639455779</v>
      </c>
      <c r="G28" s="3">
        <v>7450</v>
      </c>
      <c r="H28" s="2">
        <v>0.76706799999999997</v>
      </c>
      <c r="I28">
        <f t="shared" si="2"/>
        <v>2.6532612080536881</v>
      </c>
      <c r="J28" s="3">
        <v>9780</v>
      </c>
      <c r="K28" s="2">
        <v>0.97907100000000002</v>
      </c>
      <c r="L28">
        <f>(ABS(((K28*9970)-J28)/9970))*100</f>
        <v>0.18718284854564307</v>
      </c>
      <c r="M28" s="3">
        <v>29500</v>
      </c>
      <c r="N28" s="2">
        <v>2.9065110000000001</v>
      </c>
      <c r="O28">
        <f t="shared" si="4"/>
        <v>1.7697807796610103</v>
      </c>
      <c r="P28" s="3">
        <v>50500</v>
      </c>
      <c r="Q28" s="2">
        <v>4.8876540000000004</v>
      </c>
      <c r="R28">
        <f t="shared" si="5"/>
        <v>3.5051279603960372</v>
      </c>
      <c r="S28" s="3">
        <v>100300</v>
      </c>
      <c r="T28" s="2">
        <v>9.7620419999999992</v>
      </c>
      <c r="U28">
        <f t="shared" si="6"/>
        <v>2.9635506081754803</v>
      </c>
      <c r="V28" s="1">
        <v>1960</v>
      </c>
      <c r="W28" s="2">
        <v>0.25595099999999998</v>
      </c>
      <c r="X28">
        <f t="shared" si="7"/>
        <v>30.195483163265287</v>
      </c>
    </row>
    <row r="29" spans="1:24" x14ac:dyDescent="0.2">
      <c r="A29" s="3">
        <v>998</v>
      </c>
      <c r="B29">
        <v>0.23022100000000001</v>
      </c>
      <c r="C29">
        <f t="shared" si="0"/>
        <v>129.99031763527057</v>
      </c>
      <c r="D29" s="3">
        <v>2940</v>
      </c>
      <c r="E29" s="2">
        <v>0.35251700000000002</v>
      </c>
      <c r="F29">
        <f t="shared" si="1"/>
        <v>19.544030272108856</v>
      </c>
      <c r="G29" s="3">
        <v>7450</v>
      </c>
      <c r="H29" s="2">
        <v>0.76760300000000004</v>
      </c>
      <c r="I29">
        <f t="shared" si="2"/>
        <v>2.7248578523489928</v>
      </c>
      <c r="J29" s="3">
        <v>9780</v>
      </c>
      <c r="K29" s="2">
        <v>1.0057020000000001</v>
      </c>
      <c r="L29">
        <f t="shared" ref="L29:L35" si="8">(ABS(((K29*9970)-J29)/9970))*100</f>
        <v>2.4759171514543801</v>
      </c>
      <c r="M29" s="3">
        <v>29500</v>
      </c>
      <c r="N29" s="2">
        <v>2.89453</v>
      </c>
      <c r="O29">
        <f t="shared" si="4"/>
        <v>2.1746979661016916</v>
      </c>
      <c r="P29" s="3">
        <v>50500</v>
      </c>
      <c r="Q29" s="2">
        <v>4.9976209999999996</v>
      </c>
      <c r="R29">
        <f t="shared" si="5"/>
        <v>1.334096297029709</v>
      </c>
      <c r="S29" s="3">
        <v>100300</v>
      </c>
      <c r="T29" s="2">
        <v>9.7538119999999999</v>
      </c>
      <c r="U29">
        <f t="shared" si="6"/>
        <v>3.0453582851445633</v>
      </c>
      <c r="V29" s="1">
        <v>1960</v>
      </c>
      <c r="W29" s="2">
        <v>0.25559799999999999</v>
      </c>
      <c r="X29">
        <f t="shared" si="7"/>
        <v>30.015921428571417</v>
      </c>
    </row>
    <row r="30" spans="1:24" x14ac:dyDescent="0.2">
      <c r="A30" s="3">
        <v>998</v>
      </c>
      <c r="B30">
        <v>0.23676</v>
      </c>
      <c r="C30">
        <f t="shared" si="0"/>
        <v>136.52276553106211</v>
      </c>
      <c r="D30" s="3">
        <v>2940</v>
      </c>
      <c r="E30" s="2">
        <v>0.33805600000000002</v>
      </c>
      <c r="F30">
        <f t="shared" si="1"/>
        <v>14.640078911564633</v>
      </c>
      <c r="G30" s="3">
        <v>7450</v>
      </c>
      <c r="H30" s="2">
        <v>0.76751100000000005</v>
      </c>
      <c r="I30">
        <f t="shared" si="2"/>
        <v>2.7125459060402708</v>
      </c>
      <c r="J30" s="3">
        <v>9780</v>
      </c>
      <c r="K30" s="2">
        <v>0.981182</v>
      </c>
      <c r="L30">
        <f t="shared" si="8"/>
        <v>2.3917151454354121E-2</v>
      </c>
      <c r="M30" s="3">
        <v>29500</v>
      </c>
      <c r="N30" s="2">
        <v>2.9034140000000002</v>
      </c>
      <c r="O30">
        <f t="shared" si="4"/>
        <v>1.8744488813559317</v>
      </c>
      <c r="P30" s="3">
        <v>50500</v>
      </c>
      <c r="Q30" s="2">
        <v>4.9985739999999996</v>
      </c>
      <c r="R30">
        <f t="shared" si="5"/>
        <v>1.3152816237623881</v>
      </c>
      <c r="S30" s="3">
        <v>100300</v>
      </c>
      <c r="T30" s="2">
        <v>9.7925559999999994</v>
      </c>
      <c r="U30">
        <f t="shared" si="6"/>
        <v>2.6602359720837612</v>
      </c>
      <c r="V30" s="1">
        <v>1960</v>
      </c>
      <c r="W30" s="2">
        <v>0.24768999999999999</v>
      </c>
      <c r="X30">
        <f t="shared" si="7"/>
        <v>25.993331632653049</v>
      </c>
    </row>
    <row r="31" spans="1:24" x14ac:dyDescent="0.2">
      <c r="A31" s="3">
        <v>998</v>
      </c>
      <c r="B31">
        <v>0.22786000000000001</v>
      </c>
      <c r="C31">
        <f t="shared" si="0"/>
        <v>127.63168336673347</v>
      </c>
      <c r="D31" s="3">
        <v>2940</v>
      </c>
      <c r="E31" s="2">
        <v>0.34360400000000002</v>
      </c>
      <c r="F31">
        <f t="shared" si="1"/>
        <v>16.521492517006813</v>
      </c>
      <c r="G31" s="3">
        <v>7450</v>
      </c>
      <c r="H31" s="2">
        <v>0.76149900000000004</v>
      </c>
      <c r="I31">
        <f t="shared" si="2"/>
        <v>1.9079869798657796</v>
      </c>
      <c r="J31" s="3">
        <v>9780</v>
      </c>
      <c r="K31" s="2">
        <v>1.0092399999999999</v>
      </c>
      <c r="L31">
        <f t="shared" si="8"/>
        <v>2.8297171514543549</v>
      </c>
      <c r="M31" s="3">
        <v>29500</v>
      </c>
      <c r="N31" s="2">
        <v>2.862349</v>
      </c>
      <c r="O31">
        <f t="shared" si="4"/>
        <v>3.2623066779661021</v>
      </c>
      <c r="P31" s="3">
        <v>50500</v>
      </c>
      <c r="Q31" s="2">
        <v>4.90219</v>
      </c>
      <c r="R31">
        <f t="shared" si="5"/>
        <v>3.2181499009900945</v>
      </c>
      <c r="S31" s="3">
        <v>100300</v>
      </c>
      <c r="T31" s="2">
        <v>9.8309379999999997</v>
      </c>
      <c r="U31">
        <f t="shared" si="6"/>
        <v>2.2787120039880349</v>
      </c>
      <c r="V31" s="1">
        <v>1960</v>
      </c>
      <c r="W31" s="2">
        <v>0.244287</v>
      </c>
      <c r="X31">
        <f t="shared" si="7"/>
        <v>24.262315816326524</v>
      </c>
    </row>
    <row r="32" spans="1:24" x14ac:dyDescent="0.2">
      <c r="A32" s="3">
        <v>998</v>
      </c>
      <c r="B32">
        <v>0.23583799999999999</v>
      </c>
      <c r="C32">
        <f t="shared" si="0"/>
        <v>135.6016893787575</v>
      </c>
      <c r="D32" s="3">
        <v>2940</v>
      </c>
      <c r="E32" s="2">
        <v>0.33318999999999999</v>
      </c>
      <c r="F32">
        <f t="shared" si="1"/>
        <v>12.989942176870739</v>
      </c>
      <c r="G32" s="3">
        <v>7450</v>
      </c>
      <c r="H32" s="2">
        <v>0.76375400000000004</v>
      </c>
      <c r="I32">
        <f t="shared" si="2"/>
        <v>2.2097634899328966</v>
      </c>
      <c r="J32" s="3">
        <v>9780</v>
      </c>
      <c r="K32" s="2">
        <v>0.99295</v>
      </c>
      <c r="L32">
        <f t="shared" si="8"/>
        <v>1.2007171514543573</v>
      </c>
      <c r="M32" s="3">
        <v>29500</v>
      </c>
      <c r="N32" s="2">
        <v>2.8621409999999998</v>
      </c>
      <c r="O32">
        <f t="shared" si="4"/>
        <v>3.2693363728813658</v>
      </c>
      <c r="P32" s="3">
        <v>50500</v>
      </c>
      <c r="Q32" s="2">
        <v>4.8340129999999997</v>
      </c>
      <c r="R32">
        <f t="shared" si="5"/>
        <v>4.5641393861386144</v>
      </c>
      <c r="S32" s="3">
        <v>100300</v>
      </c>
      <c r="T32" s="2">
        <v>9.6737169999999999</v>
      </c>
      <c r="U32">
        <f t="shared" si="6"/>
        <v>3.8415169591226275</v>
      </c>
      <c r="V32" s="1">
        <v>1960</v>
      </c>
      <c r="W32" s="2">
        <v>0.24284800000000001</v>
      </c>
      <c r="X32">
        <f t="shared" si="7"/>
        <v>23.530334693877546</v>
      </c>
    </row>
    <row r="33" spans="1:24" x14ac:dyDescent="0.2">
      <c r="A33" s="3">
        <v>998</v>
      </c>
      <c r="B33">
        <v>0.23281199999999999</v>
      </c>
      <c r="C33">
        <f t="shared" si="0"/>
        <v>132.57872144288575</v>
      </c>
      <c r="D33" s="3">
        <v>2940</v>
      </c>
      <c r="E33" s="2">
        <v>0.35178799999999999</v>
      </c>
      <c r="F33">
        <f t="shared" si="1"/>
        <v>19.296814965986396</v>
      </c>
      <c r="G33" s="3">
        <v>7450</v>
      </c>
      <c r="H33" s="2">
        <v>0.77366900000000005</v>
      </c>
      <c r="I33">
        <f t="shared" si="2"/>
        <v>3.5366433557047037</v>
      </c>
      <c r="J33" s="3">
        <v>9780</v>
      </c>
      <c r="K33" s="2">
        <v>0.99208799999999997</v>
      </c>
      <c r="L33">
        <f t="shared" si="8"/>
        <v>1.114517151454365</v>
      </c>
      <c r="M33" s="3">
        <v>29500</v>
      </c>
      <c r="N33" s="2">
        <v>2.8456920000000001</v>
      </c>
      <c r="O33">
        <f t="shared" si="4"/>
        <v>3.8252568135593212</v>
      </c>
      <c r="P33" s="3">
        <v>50500</v>
      </c>
      <c r="Q33" s="2">
        <v>4.8757229999999998</v>
      </c>
      <c r="R33">
        <f t="shared" si="5"/>
        <v>3.7406766138613969</v>
      </c>
      <c r="S33" s="3">
        <v>100300</v>
      </c>
      <c r="T33" s="2">
        <v>9.7622020000000003</v>
      </c>
      <c r="U33">
        <f t="shared" si="6"/>
        <v>2.9619601794616113</v>
      </c>
      <c r="V33" s="1">
        <v>1960</v>
      </c>
      <c r="W33" s="2">
        <v>0.24886900000000001</v>
      </c>
      <c r="X33">
        <f t="shared" si="7"/>
        <v>26.59305765306123</v>
      </c>
    </row>
    <row r="34" spans="1:24" x14ac:dyDescent="0.2">
      <c r="A34" s="3">
        <v>998</v>
      </c>
      <c r="B34">
        <v>0.23757300000000001</v>
      </c>
      <c r="C34">
        <f t="shared" si="0"/>
        <v>137.33495090180358</v>
      </c>
      <c r="D34" s="3">
        <v>2940</v>
      </c>
      <c r="E34" s="2">
        <v>0.35133599999999998</v>
      </c>
      <c r="F34">
        <f t="shared" si="1"/>
        <v>19.143534693877548</v>
      </c>
      <c r="G34" s="3">
        <v>7450</v>
      </c>
      <c r="H34" s="2">
        <v>0.76136000000000004</v>
      </c>
      <c r="I34">
        <f t="shared" si="2"/>
        <v>1.8893852348993343</v>
      </c>
      <c r="J34" s="3">
        <v>9780</v>
      </c>
      <c r="K34" s="2">
        <v>0.987645</v>
      </c>
      <c r="L34">
        <f t="shared" si="8"/>
        <v>0.67021715145435967</v>
      </c>
      <c r="M34" s="3">
        <v>29500</v>
      </c>
      <c r="N34" s="2">
        <v>2.8807130000000001</v>
      </c>
      <c r="O34">
        <f t="shared" si="4"/>
        <v>2.6416657288135541</v>
      </c>
      <c r="P34" s="3">
        <v>50500</v>
      </c>
      <c r="Q34" s="2">
        <v>4.970186</v>
      </c>
      <c r="R34">
        <f t="shared" si="5"/>
        <v>1.8757338217821833</v>
      </c>
      <c r="S34" s="3">
        <v>100300</v>
      </c>
      <c r="T34" s="2">
        <v>9.6215689999999991</v>
      </c>
      <c r="U34">
        <f t="shared" si="6"/>
        <v>4.3598774376869436</v>
      </c>
      <c r="V34" s="1">
        <v>1960</v>
      </c>
      <c r="W34" s="2">
        <v>0.24895500000000001</v>
      </c>
      <c r="X34">
        <f t="shared" si="7"/>
        <v>26.636803571428569</v>
      </c>
    </row>
    <row r="35" spans="1:24" x14ac:dyDescent="0.2">
      <c r="A35" s="3">
        <v>998</v>
      </c>
      <c r="B35">
        <v>0.23442299999999999</v>
      </c>
      <c r="C35">
        <f t="shared" si="0"/>
        <v>134.18810721442887</v>
      </c>
      <c r="D35" s="3">
        <v>2940</v>
      </c>
      <c r="E35" s="2">
        <v>0.34740500000000002</v>
      </c>
      <c r="F35">
        <f t="shared" si="1"/>
        <v>17.810471088435385</v>
      </c>
      <c r="G35" s="3">
        <v>7450</v>
      </c>
      <c r="H35" s="2">
        <v>0.77317800000000003</v>
      </c>
      <c r="I35">
        <f t="shared" si="2"/>
        <v>3.470935033557053</v>
      </c>
      <c r="J35" s="3">
        <v>9780</v>
      </c>
      <c r="K35" s="2">
        <v>0.97347099999999998</v>
      </c>
      <c r="L35">
        <f t="shared" si="8"/>
        <v>0.74718284854564643</v>
      </c>
      <c r="M35" s="3">
        <v>29500</v>
      </c>
      <c r="N35" s="2">
        <v>2.885929</v>
      </c>
      <c r="O35">
        <f t="shared" si="4"/>
        <v>2.4653826101694918</v>
      </c>
      <c r="P35" s="3">
        <v>50500</v>
      </c>
      <c r="Q35" s="2">
        <v>4.997725</v>
      </c>
      <c r="R35">
        <f t="shared" si="5"/>
        <v>1.3320430693069374</v>
      </c>
      <c r="S35" s="3">
        <v>100300</v>
      </c>
      <c r="T35" s="2">
        <v>9.7464549999999992</v>
      </c>
      <c r="U35">
        <f t="shared" si="6"/>
        <v>3.1184881854436788</v>
      </c>
      <c r="V35" s="1">
        <v>1960</v>
      </c>
      <c r="W35" s="2">
        <v>0.24304999999999999</v>
      </c>
      <c r="X35">
        <f t="shared" si="7"/>
        <v>23.633086734693865</v>
      </c>
    </row>
    <row r="36" spans="1:24" x14ac:dyDescent="0.2">
      <c r="W36" s="2">
        <v>0.25104199999999999</v>
      </c>
      <c r="X36" t="e">
        <f t="shared" si="7"/>
        <v>#DIV/0!</v>
      </c>
    </row>
    <row r="37" spans="1:24" x14ac:dyDescent="0.2">
      <c r="W37" s="2">
        <v>0.250944</v>
      </c>
      <c r="X37" t="e">
        <f t="shared" si="7"/>
        <v>#DIV/0!</v>
      </c>
    </row>
    <row r="38" spans="1:24" x14ac:dyDescent="0.2">
      <c r="W38" s="2">
        <v>0.24915300000000001</v>
      </c>
      <c r="X38" t="e">
        <f t="shared" si="7"/>
        <v>#DIV/0!</v>
      </c>
    </row>
    <row r="42" spans="1:24" x14ac:dyDescent="0.2">
      <c r="A42" t="s">
        <v>10</v>
      </c>
      <c r="B42" t="s">
        <v>11</v>
      </c>
    </row>
    <row r="43" spans="1:24" x14ac:dyDescent="0.2">
      <c r="A43">
        <v>1000</v>
      </c>
      <c r="B43">
        <v>7.6266666666666696E-3</v>
      </c>
    </row>
    <row r="44" spans="1:24" x14ac:dyDescent="0.2">
      <c r="A44">
        <v>2000</v>
      </c>
      <c r="B44">
        <v>4.1599999999999996E-3</v>
      </c>
    </row>
    <row r="45" spans="1:24" x14ac:dyDescent="0.2">
      <c r="A45">
        <v>3000</v>
      </c>
      <c r="B45">
        <v>3.0044444444444502E-3</v>
      </c>
    </row>
    <row r="46" spans="1:24" x14ac:dyDescent="0.2">
      <c r="A46">
        <v>4000</v>
      </c>
      <c r="B46">
        <v>2.4266666666666699E-3</v>
      </c>
    </row>
    <row r="47" spans="1:24" x14ac:dyDescent="0.2">
      <c r="A47">
        <v>5000</v>
      </c>
      <c r="B47">
        <v>2.0799999999999998E-3</v>
      </c>
    </row>
    <row r="48" spans="1:24" x14ac:dyDescent="0.2">
      <c r="A48">
        <v>6000</v>
      </c>
      <c r="B48">
        <v>1.8488888888888899E-3</v>
      </c>
    </row>
    <row r="49" spans="1:2" x14ac:dyDescent="0.2">
      <c r="A49">
        <v>7000</v>
      </c>
      <c r="B49">
        <v>1.6838095238095199E-3</v>
      </c>
    </row>
    <row r="50" spans="1:2" x14ac:dyDescent="0.2">
      <c r="A50">
        <v>8000</v>
      </c>
      <c r="B50">
        <v>1.56E-3</v>
      </c>
    </row>
    <row r="51" spans="1:2" x14ac:dyDescent="0.2">
      <c r="A51">
        <v>9000</v>
      </c>
      <c r="B51">
        <v>1.4637037037036999E-3</v>
      </c>
    </row>
    <row r="52" spans="1:2" x14ac:dyDescent="0.2">
      <c r="A52">
        <v>10000</v>
      </c>
      <c r="B52">
        <v>1.3866666666666699E-3</v>
      </c>
    </row>
    <row r="53" spans="1:2" x14ac:dyDescent="0.2">
      <c r="A53">
        <v>11000</v>
      </c>
      <c r="B53">
        <v>1.32363636363636E-3</v>
      </c>
    </row>
    <row r="54" spans="1:2" x14ac:dyDescent="0.2">
      <c r="A54">
        <v>12000</v>
      </c>
      <c r="B54">
        <v>1.27111111111111E-3</v>
      </c>
    </row>
    <row r="55" spans="1:2" x14ac:dyDescent="0.2">
      <c r="A55">
        <v>13000</v>
      </c>
      <c r="B55">
        <v>1.22666666666667E-3</v>
      </c>
    </row>
    <row r="56" spans="1:2" x14ac:dyDescent="0.2">
      <c r="A56">
        <v>14000</v>
      </c>
      <c r="B56">
        <v>1.1885714285714299E-3</v>
      </c>
    </row>
    <row r="57" spans="1:2" x14ac:dyDescent="0.2">
      <c r="A57">
        <v>15000</v>
      </c>
      <c r="B57">
        <v>1.1555555555555601E-3</v>
      </c>
    </row>
    <row r="58" spans="1:2" x14ac:dyDescent="0.2">
      <c r="A58">
        <v>16000</v>
      </c>
      <c r="B58">
        <v>1.1266666666666699E-3</v>
      </c>
    </row>
    <row r="59" spans="1:2" x14ac:dyDescent="0.2">
      <c r="A59">
        <v>17000</v>
      </c>
      <c r="B59">
        <v>1.10117647058824E-3</v>
      </c>
    </row>
    <row r="60" spans="1:2" x14ac:dyDescent="0.2">
      <c r="A60">
        <v>18000</v>
      </c>
      <c r="B60">
        <v>1.0785185185185201E-3</v>
      </c>
    </row>
    <row r="61" spans="1:2" x14ac:dyDescent="0.2">
      <c r="A61">
        <v>19000</v>
      </c>
      <c r="B61">
        <v>1.0582456140350899E-3</v>
      </c>
    </row>
    <row r="62" spans="1:2" x14ac:dyDescent="0.2">
      <c r="A62">
        <v>20000</v>
      </c>
      <c r="B62">
        <v>1.0399999999999999E-3</v>
      </c>
    </row>
    <row r="63" spans="1:2" x14ac:dyDescent="0.2">
      <c r="A63">
        <v>21000</v>
      </c>
      <c r="B63">
        <v>1.0234920634920599E-3</v>
      </c>
    </row>
    <row r="64" spans="1:2" x14ac:dyDescent="0.2">
      <c r="A64">
        <v>22000</v>
      </c>
      <c r="B64">
        <v>1.0084848484848499E-3</v>
      </c>
    </row>
    <row r="65" spans="1:2" x14ac:dyDescent="0.2">
      <c r="A65">
        <v>23000</v>
      </c>
      <c r="B65">
        <v>9.9478260869565209E-4</v>
      </c>
    </row>
    <row r="66" spans="1:2" x14ac:dyDescent="0.2">
      <c r="A66">
        <v>24000</v>
      </c>
      <c r="B66">
        <v>9.82222222222222E-4</v>
      </c>
    </row>
    <row r="67" spans="1:2" x14ac:dyDescent="0.2">
      <c r="A67">
        <v>25000</v>
      </c>
      <c r="B67">
        <v>9.7066666666666699E-4</v>
      </c>
    </row>
    <row r="68" spans="1:2" x14ac:dyDescent="0.2">
      <c r="A68">
        <v>26000</v>
      </c>
      <c r="B68">
        <v>9.6000000000000002E-4</v>
      </c>
    </row>
    <row r="69" spans="1:2" x14ac:dyDescent="0.2">
      <c r="A69">
        <v>27000</v>
      </c>
      <c r="B69">
        <v>9.5012345679012405E-4</v>
      </c>
    </row>
    <row r="70" spans="1:2" x14ac:dyDescent="0.2">
      <c r="A70">
        <v>28000</v>
      </c>
      <c r="B70">
        <v>9.4095238095238097E-4</v>
      </c>
    </row>
    <row r="71" spans="1:2" x14ac:dyDescent="0.2">
      <c r="A71">
        <v>29000</v>
      </c>
      <c r="B71">
        <v>9.3241379310344901E-4</v>
      </c>
    </row>
    <row r="72" spans="1:2" x14ac:dyDescent="0.2">
      <c r="A72">
        <v>30000</v>
      </c>
      <c r="B72">
        <v>9.2444444444444497E-4</v>
      </c>
    </row>
    <row r="73" spans="1:2" x14ac:dyDescent="0.2">
      <c r="A73">
        <v>31000</v>
      </c>
      <c r="B73">
        <v>9.1698924731182802E-4</v>
      </c>
    </row>
    <row r="74" spans="1:2" x14ac:dyDescent="0.2">
      <c r="A74">
        <v>32000</v>
      </c>
      <c r="B74">
        <v>9.1E-4</v>
      </c>
    </row>
    <row r="75" spans="1:2" x14ac:dyDescent="0.2">
      <c r="A75">
        <v>33000</v>
      </c>
      <c r="B75">
        <v>9.0343434343434395E-4</v>
      </c>
    </row>
    <row r="76" spans="1:2" x14ac:dyDescent="0.2">
      <c r="A76">
        <v>34000</v>
      </c>
      <c r="B76">
        <v>8.9725490196078503E-4</v>
      </c>
    </row>
    <row r="77" spans="1:2" x14ac:dyDescent="0.2">
      <c r="A77">
        <v>35000</v>
      </c>
      <c r="B77">
        <v>8.9142857142857199E-4</v>
      </c>
    </row>
    <row r="78" spans="1:2" x14ac:dyDescent="0.2">
      <c r="A78">
        <v>36000</v>
      </c>
      <c r="B78">
        <v>8.8592592592592596E-4</v>
      </c>
    </row>
    <row r="79" spans="1:2" x14ac:dyDescent="0.2">
      <c r="A79">
        <v>37000</v>
      </c>
      <c r="B79">
        <v>8.8072072072072104E-4</v>
      </c>
    </row>
    <row r="80" spans="1:2" x14ac:dyDescent="0.2">
      <c r="A80">
        <v>38000</v>
      </c>
      <c r="B80">
        <v>8.7578947368421097E-4</v>
      </c>
    </row>
    <row r="81" spans="1:2" x14ac:dyDescent="0.2">
      <c r="A81">
        <v>39000</v>
      </c>
      <c r="B81">
        <v>8.7111111111111102E-4</v>
      </c>
    </row>
    <row r="82" spans="1:2" x14ac:dyDescent="0.2">
      <c r="A82">
        <v>40000</v>
      </c>
      <c r="B82">
        <v>8.6666666666666695E-4</v>
      </c>
    </row>
    <row r="83" spans="1:2" x14ac:dyDescent="0.2">
      <c r="A83">
        <v>41000</v>
      </c>
      <c r="B83">
        <v>8.6243902439024395E-4</v>
      </c>
    </row>
    <row r="84" spans="1:2" x14ac:dyDescent="0.2">
      <c r="A84">
        <v>42000</v>
      </c>
      <c r="B84">
        <v>8.5841269841269901E-4</v>
      </c>
    </row>
    <row r="85" spans="1:2" x14ac:dyDescent="0.2">
      <c r="A85">
        <v>43000</v>
      </c>
      <c r="B85">
        <v>8.5457364341085299E-4</v>
      </c>
    </row>
    <row r="86" spans="1:2" x14ac:dyDescent="0.2">
      <c r="A86">
        <v>44000</v>
      </c>
      <c r="B86">
        <v>8.5090909090909097E-4</v>
      </c>
    </row>
    <row r="87" spans="1:2" x14ac:dyDescent="0.2">
      <c r="A87">
        <v>45000</v>
      </c>
      <c r="B87">
        <v>8.4740740740740805E-4</v>
      </c>
    </row>
    <row r="88" spans="1:2" x14ac:dyDescent="0.2">
      <c r="A88">
        <v>46000</v>
      </c>
      <c r="B88">
        <v>8.4405797101449304E-4</v>
      </c>
    </row>
    <row r="89" spans="1:2" x14ac:dyDescent="0.2">
      <c r="A89">
        <v>47000</v>
      </c>
      <c r="B89">
        <v>8.4085106382978802E-4</v>
      </c>
    </row>
    <row r="90" spans="1:2" x14ac:dyDescent="0.2">
      <c r="A90">
        <v>48000</v>
      </c>
      <c r="B90">
        <v>8.37777777777778E-4</v>
      </c>
    </row>
    <row r="91" spans="1:2" x14ac:dyDescent="0.2">
      <c r="A91">
        <v>49000</v>
      </c>
      <c r="B91">
        <v>8.3482993197278902E-4</v>
      </c>
    </row>
    <row r="92" spans="1:2" x14ac:dyDescent="0.2">
      <c r="A92">
        <v>50000</v>
      </c>
      <c r="B92">
        <v>8.3199999999999995E-4</v>
      </c>
    </row>
    <row r="93" spans="1:2" x14ac:dyDescent="0.2">
      <c r="A93">
        <v>51000</v>
      </c>
      <c r="B93">
        <v>8.29281045751634E-4</v>
      </c>
    </row>
    <row r="94" spans="1:2" x14ac:dyDescent="0.2">
      <c r="A94">
        <v>52000</v>
      </c>
      <c r="B94">
        <v>8.2666666666666696E-4</v>
      </c>
    </row>
    <row r="95" spans="1:2" x14ac:dyDescent="0.2">
      <c r="A95">
        <v>53000</v>
      </c>
      <c r="B95">
        <v>8.2415094339622697E-4</v>
      </c>
    </row>
    <row r="96" spans="1:2" x14ac:dyDescent="0.2">
      <c r="A96">
        <v>54000</v>
      </c>
      <c r="B96">
        <v>8.2172839506172897E-4</v>
      </c>
    </row>
    <row r="97" spans="1:2" x14ac:dyDescent="0.2">
      <c r="A97">
        <v>55000</v>
      </c>
      <c r="B97">
        <v>8.1939393939393999E-4</v>
      </c>
    </row>
    <row r="98" spans="1:2" x14ac:dyDescent="0.2">
      <c r="A98">
        <v>56000</v>
      </c>
      <c r="B98">
        <v>8.1714285714285699E-4</v>
      </c>
    </row>
    <row r="99" spans="1:2" x14ac:dyDescent="0.2">
      <c r="A99">
        <v>57000</v>
      </c>
      <c r="B99">
        <v>8.1497076023391796E-4</v>
      </c>
    </row>
    <row r="100" spans="1:2" x14ac:dyDescent="0.2">
      <c r="A100">
        <v>58000</v>
      </c>
      <c r="B100">
        <v>8.1287356321839096E-4</v>
      </c>
    </row>
    <row r="101" spans="1:2" x14ac:dyDescent="0.2">
      <c r="A101">
        <v>59000</v>
      </c>
      <c r="B101">
        <v>8.1084745762711899E-4</v>
      </c>
    </row>
    <row r="102" spans="1:2" x14ac:dyDescent="0.2">
      <c r="A102">
        <v>60000</v>
      </c>
      <c r="B102">
        <v>8.0888888888888905E-4</v>
      </c>
    </row>
    <row r="103" spans="1:2" x14ac:dyDescent="0.2">
      <c r="A103">
        <v>61000</v>
      </c>
      <c r="B103">
        <v>8.0699453551912601E-4</v>
      </c>
    </row>
    <row r="104" spans="1:2" x14ac:dyDescent="0.2">
      <c r="A104">
        <v>62000</v>
      </c>
      <c r="B104">
        <v>8.0516129032258096E-4</v>
      </c>
    </row>
    <row r="105" spans="1:2" x14ac:dyDescent="0.2">
      <c r="A105">
        <v>63000</v>
      </c>
      <c r="B105">
        <v>8.03386243386244E-4</v>
      </c>
    </row>
    <row r="106" spans="1:2" x14ac:dyDescent="0.2">
      <c r="A106">
        <v>64000</v>
      </c>
      <c r="B106">
        <v>8.01666666666667E-4</v>
      </c>
    </row>
    <row r="107" spans="1:2" x14ac:dyDescent="0.2">
      <c r="A107">
        <v>65000</v>
      </c>
      <c r="B107">
        <v>8.0000000000000004E-4</v>
      </c>
    </row>
    <row r="108" spans="1:2" x14ac:dyDescent="0.2">
      <c r="A108">
        <v>66000</v>
      </c>
      <c r="B108">
        <v>7.98383838383838E-4</v>
      </c>
    </row>
    <row r="109" spans="1:2" x14ac:dyDescent="0.2">
      <c r="A109">
        <v>67000</v>
      </c>
      <c r="B109">
        <v>7.9681592039800996E-4</v>
      </c>
    </row>
    <row r="110" spans="1:2" x14ac:dyDescent="0.2">
      <c r="A110">
        <v>68000</v>
      </c>
      <c r="B110">
        <v>7.9529411764705897E-4</v>
      </c>
    </row>
    <row r="111" spans="1:2" x14ac:dyDescent="0.2">
      <c r="A111">
        <v>69000</v>
      </c>
      <c r="B111">
        <v>7.9381642512077303E-4</v>
      </c>
    </row>
    <row r="112" spans="1:2" x14ac:dyDescent="0.2">
      <c r="A112">
        <v>70000</v>
      </c>
      <c r="B112">
        <v>7.9238095238095304E-4</v>
      </c>
    </row>
    <row r="113" spans="1:2" x14ac:dyDescent="0.2">
      <c r="A113">
        <v>71000</v>
      </c>
      <c r="B113">
        <v>7.9098591549295804E-4</v>
      </c>
    </row>
    <row r="114" spans="1:2" x14ac:dyDescent="0.2">
      <c r="A114">
        <v>72000</v>
      </c>
      <c r="B114">
        <v>7.8962962962963003E-4</v>
      </c>
    </row>
    <row r="115" spans="1:2" x14ac:dyDescent="0.2">
      <c r="A115">
        <v>73000</v>
      </c>
      <c r="B115">
        <v>7.8831050228310505E-4</v>
      </c>
    </row>
    <row r="116" spans="1:2" x14ac:dyDescent="0.2">
      <c r="A116">
        <v>74000</v>
      </c>
      <c r="B116">
        <v>7.8702702702702703E-4</v>
      </c>
    </row>
    <row r="117" spans="1:2" x14ac:dyDescent="0.2">
      <c r="A117">
        <v>75000</v>
      </c>
      <c r="B117">
        <v>7.8577777777777804E-4</v>
      </c>
    </row>
    <row r="118" spans="1:2" x14ac:dyDescent="0.2">
      <c r="A118">
        <v>76000</v>
      </c>
      <c r="B118">
        <v>7.8456140350877199E-4</v>
      </c>
    </row>
    <row r="119" spans="1:2" x14ac:dyDescent="0.2">
      <c r="A119">
        <v>77000</v>
      </c>
      <c r="B119">
        <v>7.8337662337662302E-4</v>
      </c>
    </row>
    <row r="120" spans="1:2" x14ac:dyDescent="0.2">
      <c r="A120">
        <v>78000</v>
      </c>
      <c r="B120">
        <v>7.8222222222222202E-4</v>
      </c>
    </row>
    <row r="121" spans="1:2" x14ac:dyDescent="0.2">
      <c r="A121">
        <v>79000</v>
      </c>
      <c r="B121">
        <v>7.8109704641350197E-4</v>
      </c>
    </row>
    <row r="122" spans="1:2" x14ac:dyDescent="0.2">
      <c r="A122">
        <v>80000</v>
      </c>
      <c r="B122">
        <v>7.7999999999999999E-4</v>
      </c>
    </row>
    <row r="123" spans="1:2" x14ac:dyDescent="0.2">
      <c r="A123">
        <v>81000</v>
      </c>
      <c r="B123">
        <v>7.7893004115226405E-4</v>
      </c>
    </row>
    <row r="124" spans="1:2" x14ac:dyDescent="0.2">
      <c r="A124">
        <v>82000</v>
      </c>
      <c r="B124">
        <v>7.7788617886178897E-4</v>
      </c>
    </row>
    <row r="125" spans="1:2" x14ac:dyDescent="0.2">
      <c r="A125">
        <v>83000</v>
      </c>
      <c r="B125">
        <v>7.7686746987951799E-4</v>
      </c>
    </row>
    <row r="126" spans="1:2" x14ac:dyDescent="0.2">
      <c r="A126">
        <v>84000</v>
      </c>
      <c r="B126">
        <v>7.7587301587301596E-4</v>
      </c>
    </row>
    <row r="127" spans="1:2" x14ac:dyDescent="0.2">
      <c r="A127">
        <v>85000</v>
      </c>
      <c r="B127">
        <v>7.7490196078431402E-4</v>
      </c>
    </row>
    <row r="128" spans="1:2" x14ac:dyDescent="0.2">
      <c r="A128">
        <v>86000</v>
      </c>
      <c r="B128">
        <v>7.7395348837209295E-4</v>
      </c>
    </row>
    <row r="129" spans="1:2" x14ac:dyDescent="0.2">
      <c r="A129">
        <v>87000</v>
      </c>
      <c r="B129">
        <v>7.7302681992337204E-4</v>
      </c>
    </row>
    <row r="130" spans="1:2" x14ac:dyDescent="0.2">
      <c r="A130">
        <v>88000</v>
      </c>
      <c r="B130">
        <v>7.7212121212121205E-4</v>
      </c>
    </row>
    <row r="131" spans="1:2" x14ac:dyDescent="0.2">
      <c r="A131">
        <v>89000</v>
      </c>
      <c r="B131">
        <v>7.7123595505617997E-4</v>
      </c>
    </row>
    <row r="132" spans="1:2" x14ac:dyDescent="0.2">
      <c r="A132">
        <v>90000</v>
      </c>
      <c r="B132">
        <v>7.7037037037037102E-4</v>
      </c>
    </row>
    <row r="133" spans="1:2" x14ac:dyDescent="0.2">
      <c r="A133">
        <v>91000</v>
      </c>
      <c r="B133">
        <v>7.6952380952381E-4</v>
      </c>
    </row>
    <row r="134" spans="1:2" x14ac:dyDescent="0.2">
      <c r="A134">
        <v>92000</v>
      </c>
      <c r="B134">
        <v>7.6869565217391298E-4</v>
      </c>
    </row>
    <row r="135" spans="1:2" x14ac:dyDescent="0.2">
      <c r="A135">
        <v>93000</v>
      </c>
      <c r="B135">
        <v>7.6788530465949799E-4</v>
      </c>
    </row>
    <row r="136" spans="1:2" x14ac:dyDescent="0.2">
      <c r="A136">
        <v>94000</v>
      </c>
      <c r="B136">
        <v>7.6709219858156095E-4</v>
      </c>
    </row>
    <row r="137" spans="1:2" x14ac:dyDescent="0.2">
      <c r="A137">
        <v>95000</v>
      </c>
      <c r="B137">
        <v>7.6631578947368396E-4</v>
      </c>
    </row>
    <row r="138" spans="1:2" x14ac:dyDescent="0.2">
      <c r="A138">
        <v>96000</v>
      </c>
      <c r="B138">
        <v>7.65555555555556E-4</v>
      </c>
    </row>
    <row r="139" spans="1:2" x14ac:dyDescent="0.2">
      <c r="A139">
        <v>97000</v>
      </c>
      <c r="B139">
        <v>7.6481099656357395E-4</v>
      </c>
    </row>
    <row r="140" spans="1:2" x14ac:dyDescent="0.2">
      <c r="A140">
        <v>98000</v>
      </c>
      <c r="B140">
        <v>7.6408163265306102E-4</v>
      </c>
    </row>
    <row r="141" spans="1:2" x14ac:dyDescent="0.2">
      <c r="A141">
        <v>99000</v>
      </c>
      <c r="B141">
        <v>7.63367003367003E-4</v>
      </c>
    </row>
    <row r="142" spans="1:2" x14ac:dyDescent="0.2">
      <c r="A142">
        <v>100000</v>
      </c>
      <c r="B142">
        <v>7.6266666666666703E-4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workbookViewId="0">
      <selection activeCell="C38" sqref="C38:C42"/>
    </sheetView>
  </sheetViews>
  <sheetFormatPr baseColWidth="10" defaultRowHeight="16" x14ac:dyDescent="0.2"/>
  <sheetData>
    <row r="1" spans="1:20" x14ac:dyDescent="0.2">
      <c r="A1" s="3" t="s">
        <v>10</v>
      </c>
      <c r="B1" s="3" t="s">
        <v>12</v>
      </c>
      <c r="C1" t="s">
        <v>14</v>
      </c>
      <c r="D1" s="3" t="s">
        <v>10</v>
      </c>
      <c r="E1" s="3"/>
      <c r="F1" t="s">
        <v>0</v>
      </c>
      <c r="G1" s="3" t="s">
        <v>10</v>
      </c>
      <c r="H1" t="s">
        <v>12</v>
      </c>
      <c r="I1" t="s">
        <v>11</v>
      </c>
      <c r="J1" s="3" t="s">
        <v>10</v>
      </c>
      <c r="K1" t="s">
        <v>12</v>
      </c>
      <c r="L1" t="s">
        <v>11</v>
      </c>
      <c r="M1" s="3" t="s">
        <v>10</v>
      </c>
      <c r="N1" t="s">
        <v>12</v>
      </c>
      <c r="O1" s="3" t="s">
        <v>13</v>
      </c>
      <c r="P1" t="s">
        <v>0</v>
      </c>
      <c r="Q1" s="3" t="s">
        <v>10</v>
      </c>
      <c r="R1" t="s">
        <v>0</v>
      </c>
      <c r="S1" s="3" t="s">
        <v>10</v>
      </c>
      <c r="T1" t="s">
        <v>0</v>
      </c>
    </row>
    <row r="2" spans="1:20" x14ac:dyDescent="0.2">
      <c r="A2">
        <v>9870</v>
      </c>
      <c r="B2" s="2">
        <v>0.99780899999999995</v>
      </c>
      <c r="C2">
        <f>(((B2*9969)-A2)/A2)*100</f>
        <v>0.78174185410334329</v>
      </c>
      <c r="D2">
        <v>99700</v>
      </c>
      <c r="E2" s="2">
        <v>9.7968499999999992</v>
      </c>
      <c r="F2">
        <f>ABS((((E2*9969)-D2)/D2)*100)</f>
        <v>2.0413263289869676</v>
      </c>
      <c r="G2">
        <v>1964</v>
      </c>
      <c r="H2" s="2">
        <v>0.231628</v>
      </c>
      <c r="I2" s="2">
        <f>ABS((((H2*9969)-G2)/G2)*100)</f>
        <v>17.571259266802453</v>
      </c>
      <c r="J2">
        <v>29710</v>
      </c>
      <c r="K2" s="2">
        <v>2.956807</v>
      </c>
      <c r="L2" s="2">
        <f>ABS((((K2*9969)-J2)/J2)*100)</f>
        <v>0.78623701447323746</v>
      </c>
      <c r="M2" s="2">
        <v>989.12</v>
      </c>
      <c r="N2" s="2">
        <v>0.13536799999999999</v>
      </c>
      <c r="O2">
        <f>ABS((((N2*9969)-M2)/M2)*100)</f>
        <v>36.432747492720786</v>
      </c>
    </row>
    <row r="3" spans="1:20" x14ac:dyDescent="0.2">
      <c r="A3">
        <v>9870</v>
      </c>
      <c r="B3" s="2">
        <v>1.010667</v>
      </c>
      <c r="C3">
        <f t="shared" ref="C3:C34" si="0">(((B3*9969)-A3)/A3)*100</f>
        <v>2.0804389361702142</v>
      </c>
      <c r="D3">
        <v>99700</v>
      </c>
      <c r="E3" s="2">
        <v>9.6716990000000003</v>
      </c>
      <c r="F3">
        <f t="shared" ref="F3:F34" si="1">ABS((((E3*9969)-D3)/D3)*100)</f>
        <v>3.2927108014042084</v>
      </c>
      <c r="G3">
        <v>1964</v>
      </c>
      <c r="H3" s="2">
        <v>0.23020299999999999</v>
      </c>
      <c r="I3" s="2">
        <f t="shared" ref="I3:I34" si="2">ABS((((H3*9969)-G3)/G3)*100)</f>
        <v>16.84794842158858</v>
      </c>
      <c r="J3">
        <v>29710</v>
      </c>
      <c r="K3" s="2">
        <v>2.9066269999999998</v>
      </c>
      <c r="L3" s="2">
        <f t="shared" ref="L3:L34" si="3">ABS((((K3*9969)-J3)/J3)*100)</f>
        <v>2.4699947391450743</v>
      </c>
      <c r="M3" s="2">
        <v>989.12</v>
      </c>
      <c r="N3" s="2">
        <v>0.12928000000000001</v>
      </c>
      <c r="O3">
        <f t="shared" ref="O3:O34" si="4">ABS((((N3*9969)-M3)/M3)*100)</f>
        <v>30.29686185700421</v>
      </c>
    </row>
    <row r="4" spans="1:20" x14ac:dyDescent="0.2">
      <c r="A4">
        <v>9870</v>
      </c>
      <c r="B4" s="2">
        <v>1.003468</v>
      </c>
      <c r="C4">
        <f t="shared" si="0"/>
        <v>1.3533180547112578</v>
      </c>
      <c r="D4">
        <v>99700</v>
      </c>
      <c r="E4" s="2">
        <v>9.7586809999999993</v>
      </c>
      <c r="F4">
        <f t="shared" si="1"/>
        <v>2.4229780451354097</v>
      </c>
      <c r="G4">
        <v>1964</v>
      </c>
      <c r="H4" s="2">
        <v>0.23133500000000001</v>
      </c>
      <c r="I4" s="2">
        <f t="shared" si="2"/>
        <v>17.422536405295329</v>
      </c>
      <c r="J4">
        <v>29710</v>
      </c>
      <c r="K4" s="2">
        <v>2.9863870000000001</v>
      </c>
      <c r="L4" s="2">
        <f t="shared" si="3"/>
        <v>0.20630091888253888</v>
      </c>
      <c r="M4" s="2">
        <v>989.12</v>
      </c>
      <c r="N4" s="2">
        <v>0.13306999999999999</v>
      </c>
      <c r="O4">
        <f t="shared" si="4"/>
        <v>34.116672395664835</v>
      </c>
    </row>
    <row r="5" spans="1:20" x14ac:dyDescent="0.2">
      <c r="A5">
        <v>9870</v>
      </c>
      <c r="B5" s="2">
        <v>1.008014</v>
      </c>
      <c r="C5">
        <f t="shared" si="0"/>
        <v>1.8124778723404278</v>
      </c>
      <c r="D5">
        <v>99700</v>
      </c>
      <c r="E5" s="2">
        <v>9.8862269999999999</v>
      </c>
      <c r="F5">
        <f t="shared" si="1"/>
        <v>1.1476459749247736</v>
      </c>
      <c r="G5">
        <v>1964</v>
      </c>
      <c r="H5" s="2">
        <v>0.23575399999999999</v>
      </c>
      <c r="I5" s="2">
        <f t="shared" si="2"/>
        <v>19.665561405295303</v>
      </c>
      <c r="J5">
        <v>29710</v>
      </c>
      <c r="K5" s="2">
        <v>2.9459460000000002</v>
      </c>
      <c r="L5" s="2">
        <f t="shared" si="3"/>
        <v>1.1506709054190474</v>
      </c>
      <c r="M5" s="2">
        <v>989.12</v>
      </c>
      <c r="N5" s="2">
        <v>0.1321</v>
      </c>
      <c r="O5">
        <f t="shared" si="4"/>
        <v>33.139042785506305</v>
      </c>
    </row>
    <row r="6" spans="1:20" x14ac:dyDescent="0.2">
      <c r="A6">
        <v>9870</v>
      </c>
      <c r="B6" s="2">
        <v>1.010591</v>
      </c>
      <c r="C6">
        <f t="shared" si="0"/>
        <v>2.0727627051671815</v>
      </c>
      <c r="D6">
        <v>99700</v>
      </c>
      <c r="E6" s="2">
        <v>9.8132599999999996</v>
      </c>
      <c r="F6">
        <f t="shared" si="1"/>
        <v>1.8772427883651057</v>
      </c>
      <c r="G6">
        <v>1964</v>
      </c>
      <c r="H6" s="2">
        <v>0.23574500000000001</v>
      </c>
      <c r="I6" s="2">
        <f t="shared" si="2"/>
        <v>19.66099312627291</v>
      </c>
      <c r="J6">
        <v>29710</v>
      </c>
      <c r="K6" s="2">
        <v>2.923298</v>
      </c>
      <c r="L6" s="2">
        <f t="shared" si="3"/>
        <v>1.9106100235610917</v>
      </c>
      <c r="M6" s="2">
        <v>989.12</v>
      </c>
      <c r="N6" s="2">
        <v>0.13733100000000001</v>
      </c>
      <c r="O6">
        <f t="shared" si="4"/>
        <v>38.411187621319961</v>
      </c>
    </row>
    <row r="7" spans="1:20" x14ac:dyDescent="0.2">
      <c r="A7">
        <v>9870</v>
      </c>
      <c r="B7" s="2">
        <v>1.0123610000000001</v>
      </c>
      <c r="C7">
        <f t="shared" si="0"/>
        <v>2.2515380851063806</v>
      </c>
      <c r="D7">
        <v>99700</v>
      </c>
      <c r="E7" s="2">
        <v>9.9594480000000001</v>
      </c>
      <c r="F7">
        <f t="shared" si="1"/>
        <v>0.41550941624874371</v>
      </c>
      <c r="G7">
        <v>1964</v>
      </c>
      <c r="H7" s="2">
        <v>0.24169099999999999</v>
      </c>
      <c r="I7" s="2">
        <f t="shared" si="2"/>
        <v>22.679102800407328</v>
      </c>
      <c r="J7">
        <v>29710</v>
      </c>
      <c r="K7" s="2">
        <v>2.8953199999999999</v>
      </c>
      <c r="L7" s="2">
        <f t="shared" si="3"/>
        <v>2.8493938741164668</v>
      </c>
      <c r="M7" s="2">
        <v>989.12</v>
      </c>
      <c r="N7" s="2">
        <v>0.134328</v>
      </c>
      <c r="O7">
        <f t="shared" si="4"/>
        <v>35.384567292138463</v>
      </c>
    </row>
    <row r="8" spans="1:20" x14ac:dyDescent="0.2">
      <c r="A8">
        <v>9870</v>
      </c>
      <c r="B8" s="2">
        <v>1.002297</v>
      </c>
      <c r="C8">
        <f t="shared" si="0"/>
        <v>1.2350434954407326</v>
      </c>
      <c r="D8">
        <v>99700</v>
      </c>
      <c r="E8" s="2">
        <v>10.057273</v>
      </c>
      <c r="F8">
        <f t="shared" si="1"/>
        <v>0.56264246439317733</v>
      </c>
      <c r="G8">
        <v>1964</v>
      </c>
      <c r="H8" s="2">
        <v>0.24129800000000001</v>
      </c>
      <c r="I8" s="2">
        <f t="shared" si="2"/>
        <v>22.479621283095717</v>
      </c>
      <c r="J8">
        <v>29710</v>
      </c>
      <c r="K8" s="2">
        <v>2.958691</v>
      </c>
      <c r="L8" s="2">
        <f t="shared" si="3"/>
        <v>0.72302060249074973</v>
      </c>
      <c r="M8" s="2">
        <v>989.12</v>
      </c>
      <c r="N8" s="2">
        <v>0.13999500000000001</v>
      </c>
      <c r="O8">
        <f t="shared" si="4"/>
        <v>41.096141519734722</v>
      </c>
    </row>
    <row r="9" spans="1:20" x14ac:dyDescent="0.2">
      <c r="A9">
        <v>9870</v>
      </c>
      <c r="B9" s="2">
        <v>1.01054</v>
      </c>
      <c r="C9">
        <f t="shared" si="0"/>
        <v>2.0676115501519678</v>
      </c>
      <c r="D9">
        <v>99700</v>
      </c>
      <c r="E9" s="2">
        <v>9.9471939999999996</v>
      </c>
      <c r="F9">
        <f t="shared" si="1"/>
        <v>0.53803712537612836</v>
      </c>
      <c r="G9">
        <v>1964</v>
      </c>
      <c r="H9" s="2">
        <v>0.23935000000000001</v>
      </c>
      <c r="I9" s="2">
        <f t="shared" si="2"/>
        <v>21.490842668024452</v>
      </c>
      <c r="J9">
        <v>29710</v>
      </c>
      <c r="K9" s="2">
        <v>2.952321</v>
      </c>
      <c r="L9" s="2">
        <f t="shared" si="3"/>
        <v>0.93676186805789186</v>
      </c>
      <c r="M9" s="2">
        <v>989.12</v>
      </c>
      <c r="N9" s="2">
        <v>0.138822</v>
      </c>
      <c r="O9">
        <f t="shared" si="4"/>
        <v>39.913915197347137</v>
      </c>
    </row>
    <row r="10" spans="1:20" x14ac:dyDescent="0.2">
      <c r="A10">
        <v>9870</v>
      </c>
      <c r="B10" s="2">
        <v>1.0125280000000001</v>
      </c>
      <c r="C10">
        <f t="shared" si="0"/>
        <v>2.2684055927051752</v>
      </c>
      <c r="D10">
        <v>99700</v>
      </c>
      <c r="E10" s="2">
        <v>9.8576160000000002</v>
      </c>
      <c r="F10">
        <f t="shared" si="1"/>
        <v>1.433727277833496</v>
      </c>
      <c r="G10">
        <v>1964</v>
      </c>
      <c r="H10" s="2">
        <v>0.23716899999999999</v>
      </c>
      <c r="I10" s="2">
        <f t="shared" si="2"/>
        <v>20.383796384928704</v>
      </c>
      <c r="J10">
        <v>29710</v>
      </c>
      <c r="K10" s="2">
        <v>2.9707340000000002</v>
      </c>
      <c r="L10" s="2">
        <f t="shared" si="3"/>
        <v>0.31892545944125672</v>
      </c>
      <c r="M10" s="2">
        <v>989.12</v>
      </c>
      <c r="N10" s="2">
        <v>0.13511799999999999</v>
      </c>
      <c r="O10">
        <f t="shared" si="4"/>
        <v>36.180781098350032</v>
      </c>
    </row>
    <row r="11" spans="1:20" x14ac:dyDescent="0.2">
      <c r="A11">
        <v>9870</v>
      </c>
      <c r="B11" s="2">
        <v>1.0139849999999999</v>
      </c>
      <c r="C11">
        <f t="shared" si="0"/>
        <v>2.4155670212765799</v>
      </c>
      <c r="D11">
        <v>99700</v>
      </c>
      <c r="E11" s="2">
        <v>9.7401140000000002</v>
      </c>
      <c r="F11">
        <f t="shared" si="1"/>
        <v>2.6086294222667918</v>
      </c>
      <c r="G11">
        <v>1964</v>
      </c>
      <c r="H11" s="2">
        <v>0.24284</v>
      </c>
      <c r="I11" s="2">
        <f t="shared" si="2"/>
        <v>23.262319755600814</v>
      </c>
      <c r="J11">
        <v>29710</v>
      </c>
      <c r="K11" s="2">
        <v>2.9708580000000002</v>
      </c>
      <c r="L11" s="2">
        <f t="shared" si="3"/>
        <v>0.31476471894984293</v>
      </c>
      <c r="M11" s="2">
        <v>989.12</v>
      </c>
      <c r="N11" s="2">
        <v>0.13620099999999999</v>
      </c>
      <c r="O11">
        <f t="shared" si="4"/>
        <v>37.272299518764136</v>
      </c>
    </row>
    <row r="12" spans="1:20" x14ac:dyDescent="0.2">
      <c r="A12">
        <v>9870</v>
      </c>
      <c r="B12" s="2">
        <v>1.022467</v>
      </c>
      <c r="C12">
        <f t="shared" si="0"/>
        <v>3.2722748024316171</v>
      </c>
      <c r="D12">
        <v>99700</v>
      </c>
      <c r="E12" s="2">
        <v>9.7450969999999995</v>
      </c>
      <c r="F12">
        <f t="shared" si="1"/>
        <v>2.5588044202607891</v>
      </c>
      <c r="G12">
        <v>1964</v>
      </c>
      <c r="H12" s="2">
        <v>0.26537100000000002</v>
      </c>
      <c r="I12" s="2">
        <f t="shared" si="2"/>
        <v>34.698752494908369</v>
      </c>
      <c r="J12">
        <v>29710</v>
      </c>
      <c r="K12" s="2">
        <v>2.9543370000000002</v>
      </c>
      <c r="L12" s="2">
        <f t="shared" si="3"/>
        <v>0.86911628071355929</v>
      </c>
      <c r="M12" s="2">
        <v>989.12</v>
      </c>
      <c r="N12" s="2">
        <v>0.134828</v>
      </c>
      <c r="O12">
        <f t="shared" si="4"/>
        <v>35.888500080879972</v>
      </c>
    </row>
    <row r="13" spans="1:20" x14ac:dyDescent="0.2">
      <c r="A13">
        <v>9870</v>
      </c>
      <c r="B13" s="2">
        <v>1.0054920000000001</v>
      </c>
      <c r="C13">
        <f t="shared" si="0"/>
        <v>1.5577482066869319</v>
      </c>
      <c r="D13">
        <v>99700</v>
      </c>
      <c r="E13" s="2">
        <v>9.8147479999999998</v>
      </c>
      <c r="F13">
        <f t="shared" si="1"/>
        <v>1.8623642808425349</v>
      </c>
      <c r="G13">
        <v>1964</v>
      </c>
      <c r="H13" s="2">
        <v>0.239367</v>
      </c>
      <c r="I13" s="2">
        <f t="shared" si="2"/>
        <v>21.49947163951121</v>
      </c>
      <c r="J13">
        <v>29710</v>
      </c>
      <c r="K13" s="2">
        <v>3.010049</v>
      </c>
      <c r="L13" s="2">
        <f t="shared" si="3"/>
        <v>1.0002641568495423</v>
      </c>
      <c r="M13" s="2">
        <v>989.12</v>
      </c>
      <c r="N13" s="2">
        <v>0.12950500000000001</v>
      </c>
      <c r="O13">
        <f t="shared" si="4"/>
        <v>30.523631611937883</v>
      </c>
    </row>
    <row r="14" spans="1:20" x14ac:dyDescent="0.2">
      <c r="A14">
        <v>9870</v>
      </c>
      <c r="B14" s="2">
        <v>1.00187</v>
      </c>
      <c r="C14">
        <f t="shared" si="0"/>
        <v>1.1919151975683981</v>
      </c>
      <c r="D14">
        <v>99700</v>
      </c>
      <c r="E14" s="2">
        <v>9.7965429999999998</v>
      </c>
      <c r="F14">
        <f t="shared" si="1"/>
        <v>2.0443960210631902</v>
      </c>
      <c r="G14">
        <v>1964</v>
      </c>
      <c r="H14" s="2">
        <v>0.23558299999999999</v>
      </c>
      <c r="I14" s="2">
        <f t="shared" si="2"/>
        <v>19.578764103869648</v>
      </c>
      <c r="J14">
        <v>29710</v>
      </c>
      <c r="K14" s="2">
        <v>2.9290479999999999</v>
      </c>
      <c r="L14" s="2">
        <f t="shared" si="3"/>
        <v>1.7176724604510307</v>
      </c>
      <c r="M14" s="2">
        <v>989.12</v>
      </c>
      <c r="N14" s="2">
        <v>0.13538500000000001</v>
      </c>
      <c r="O14">
        <f t="shared" si="4"/>
        <v>36.449881207538013</v>
      </c>
    </row>
    <row r="15" spans="1:20" x14ac:dyDescent="0.2">
      <c r="A15">
        <v>9870</v>
      </c>
      <c r="B15" s="2">
        <v>1.0182990000000001</v>
      </c>
      <c r="C15">
        <f t="shared" si="0"/>
        <v>2.851294133738608</v>
      </c>
      <c r="D15">
        <v>99700</v>
      </c>
      <c r="E15" s="2">
        <v>9.9559580000000008</v>
      </c>
      <c r="F15">
        <f t="shared" si="1"/>
        <v>0.45040591574723438</v>
      </c>
      <c r="G15">
        <v>1964</v>
      </c>
      <c r="H15" s="2">
        <v>0.23941499999999999</v>
      </c>
      <c r="I15" s="2">
        <f t="shared" si="2"/>
        <v>21.523835794297344</v>
      </c>
      <c r="J15">
        <v>29710</v>
      </c>
      <c r="K15" s="2">
        <v>2.9838279999999999</v>
      </c>
      <c r="L15" s="2">
        <f t="shared" si="3"/>
        <v>0.1204353147088477</v>
      </c>
      <c r="M15" s="2">
        <v>989.12</v>
      </c>
      <c r="N15" s="2">
        <v>0.13318099999999999</v>
      </c>
      <c r="O15">
        <f t="shared" si="4"/>
        <v>34.228545474765433</v>
      </c>
    </row>
    <row r="16" spans="1:20" x14ac:dyDescent="0.2">
      <c r="A16">
        <v>9870</v>
      </c>
      <c r="B16" s="2">
        <v>1.02919</v>
      </c>
      <c r="C16">
        <f t="shared" si="0"/>
        <v>3.9513182370820652</v>
      </c>
      <c r="D16">
        <v>99700</v>
      </c>
      <c r="E16" s="2">
        <v>9.8975720000000003</v>
      </c>
      <c r="F16">
        <f t="shared" si="1"/>
        <v>1.034207354062179</v>
      </c>
      <c r="G16">
        <v>1964</v>
      </c>
      <c r="H16" s="2">
        <v>0.235425</v>
      </c>
      <c r="I16" s="2">
        <f t="shared" si="2"/>
        <v>19.49856542769858</v>
      </c>
      <c r="J16">
        <v>29710</v>
      </c>
      <c r="K16" s="2">
        <v>2.911718</v>
      </c>
      <c r="L16" s="2">
        <f t="shared" si="3"/>
        <v>2.2991694984853543</v>
      </c>
      <c r="M16" s="2">
        <v>989.12</v>
      </c>
      <c r="N16" s="2">
        <v>0.133239</v>
      </c>
      <c r="O16">
        <f t="shared" si="4"/>
        <v>34.287001678259458</v>
      </c>
    </row>
    <row r="17" spans="1:15" x14ac:dyDescent="0.2">
      <c r="A17">
        <v>9870</v>
      </c>
      <c r="B17" s="2">
        <v>1.011333</v>
      </c>
      <c r="C17">
        <f t="shared" si="0"/>
        <v>2.1477069604863321</v>
      </c>
      <c r="D17">
        <v>99700</v>
      </c>
      <c r="E17" s="2">
        <v>9.8112499999999994</v>
      </c>
      <c r="F17">
        <f t="shared" si="1"/>
        <v>1.8973407723169584</v>
      </c>
      <c r="G17">
        <v>1964</v>
      </c>
      <c r="H17" s="2">
        <v>0.23267399999999999</v>
      </c>
      <c r="I17" s="2">
        <f t="shared" si="2"/>
        <v>18.102194806517311</v>
      </c>
      <c r="J17">
        <v>29710</v>
      </c>
      <c r="K17" s="2">
        <v>2.9446210000000002</v>
      </c>
      <c r="L17" s="2">
        <f t="shared" si="3"/>
        <v>1.1951304308313631</v>
      </c>
      <c r="M17" s="2">
        <v>989.12</v>
      </c>
      <c r="N17" s="2">
        <v>0.135242</v>
      </c>
      <c r="O17">
        <f t="shared" si="4"/>
        <v>36.305756429957938</v>
      </c>
    </row>
    <row r="18" spans="1:15" x14ac:dyDescent="0.2">
      <c r="A18">
        <v>9870</v>
      </c>
      <c r="B18" s="2">
        <v>1.024907</v>
      </c>
      <c r="C18">
        <f t="shared" si="0"/>
        <v>3.5187222188449772</v>
      </c>
      <c r="D18">
        <v>99700</v>
      </c>
      <c r="E18" s="2">
        <v>9.8288189999999993</v>
      </c>
      <c r="F18">
        <f t="shared" si="1"/>
        <v>1.7216683941825528</v>
      </c>
      <c r="G18">
        <v>1964</v>
      </c>
      <c r="H18" s="2">
        <v>0.23353499999999999</v>
      </c>
      <c r="I18" s="2">
        <f t="shared" si="2"/>
        <v>18.539226832993897</v>
      </c>
      <c r="J18">
        <v>29710</v>
      </c>
      <c r="K18" s="2">
        <v>2.9404629999999998</v>
      </c>
      <c r="L18" s="2">
        <f t="shared" si="3"/>
        <v>1.3346494547290497</v>
      </c>
      <c r="M18" s="2">
        <v>989.12</v>
      </c>
      <c r="N18" s="2">
        <v>0.131296</v>
      </c>
      <c r="O18">
        <f t="shared" si="4"/>
        <v>32.32871886120995</v>
      </c>
    </row>
    <row r="19" spans="1:15" x14ac:dyDescent="0.2">
      <c r="A19">
        <v>9870</v>
      </c>
      <c r="B19" s="2">
        <v>1.00993</v>
      </c>
      <c r="C19">
        <f t="shared" si="0"/>
        <v>2.0059996960486273</v>
      </c>
      <c r="D19">
        <v>99700</v>
      </c>
      <c r="E19" s="2">
        <v>9.865361</v>
      </c>
      <c r="F19">
        <f t="shared" si="1"/>
        <v>1.3562850461384148</v>
      </c>
      <c r="G19">
        <v>1964</v>
      </c>
      <c r="H19" s="2">
        <v>0.238672</v>
      </c>
      <c r="I19" s="2">
        <f t="shared" si="2"/>
        <v>21.14669898167006</v>
      </c>
      <c r="J19">
        <v>29710</v>
      </c>
      <c r="K19" s="2">
        <v>2.927667</v>
      </c>
      <c r="L19" s="2">
        <f t="shared" si="3"/>
        <v>1.7640110299562421</v>
      </c>
      <c r="M19" s="2">
        <v>989.12</v>
      </c>
      <c r="N19" s="2">
        <v>0.13944799999999999</v>
      </c>
      <c r="O19">
        <f t="shared" si="4"/>
        <v>40.544839048851486</v>
      </c>
    </row>
    <row r="20" spans="1:15" x14ac:dyDescent="0.2">
      <c r="A20">
        <v>9870</v>
      </c>
      <c r="B20" s="2">
        <v>1.014025</v>
      </c>
      <c r="C20">
        <f t="shared" si="0"/>
        <v>2.4196071428571457</v>
      </c>
      <c r="D20">
        <v>99700</v>
      </c>
      <c r="E20" s="2">
        <v>10.218287</v>
      </c>
      <c r="F20">
        <f t="shared" si="1"/>
        <v>2.172620965897694</v>
      </c>
      <c r="G20">
        <v>1964</v>
      </c>
      <c r="H20" s="2">
        <v>0.237315</v>
      </c>
      <c r="I20" s="2">
        <f t="shared" si="2"/>
        <v>20.457904022403266</v>
      </c>
      <c r="J20">
        <v>29710</v>
      </c>
      <c r="K20" s="2">
        <v>2.9244309999999998</v>
      </c>
      <c r="L20" s="2">
        <f t="shared" si="3"/>
        <v>1.87259293503872</v>
      </c>
      <c r="M20" s="2">
        <v>989.12</v>
      </c>
      <c r="N20" s="2">
        <v>0.13545499999999999</v>
      </c>
      <c r="O20">
        <f t="shared" si="4"/>
        <v>36.520431797961805</v>
      </c>
    </row>
    <row r="21" spans="1:15" x14ac:dyDescent="0.2">
      <c r="A21">
        <v>9870</v>
      </c>
      <c r="B21" s="2">
        <v>1.017971</v>
      </c>
      <c r="C21">
        <f t="shared" si="0"/>
        <v>2.8181651367781035</v>
      </c>
      <c r="D21">
        <v>99700</v>
      </c>
      <c r="E21" s="2">
        <v>9.9027829999999994</v>
      </c>
      <c r="F21">
        <f t="shared" si="1"/>
        <v>0.98210258074222723</v>
      </c>
      <c r="G21">
        <v>1964</v>
      </c>
      <c r="H21" s="2">
        <v>0.23341000000000001</v>
      </c>
      <c r="I21" s="2">
        <f t="shared" si="2"/>
        <v>18.475778513238289</v>
      </c>
      <c r="J21">
        <v>29710</v>
      </c>
      <c r="K21" s="2">
        <v>2.8812229999999999</v>
      </c>
      <c r="L21" s="2">
        <f t="shared" si="3"/>
        <v>3.3224096701447428</v>
      </c>
      <c r="M21" s="2">
        <v>989.12</v>
      </c>
      <c r="N21" s="2">
        <v>0.137686</v>
      </c>
      <c r="O21">
        <f t="shared" si="4"/>
        <v>38.768979901326439</v>
      </c>
    </row>
    <row r="22" spans="1:15" x14ac:dyDescent="0.2">
      <c r="A22">
        <v>9870</v>
      </c>
      <c r="B22" s="2">
        <v>1.0040560000000001</v>
      </c>
      <c r="C22">
        <f t="shared" si="0"/>
        <v>1.4127078419453023</v>
      </c>
      <c r="D22">
        <v>99700</v>
      </c>
      <c r="E22" s="2">
        <v>9.8189569999999993</v>
      </c>
      <c r="F22">
        <f t="shared" si="1"/>
        <v>1.820278502507533</v>
      </c>
      <c r="G22">
        <v>1964</v>
      </c>
      <c r="H22" s="2">
        <v>0.237786</v>
      </c>
      <c r="I22" s="2">
        <f t="shared" si="2"/>
        <v>20.696977291242352</v>
      </c>
      <c r="J22">
        <v>29710</v>
      </c>
      <c r="K22" s="2">
        <v>2.964134</v>
      </c>
      <c r="L22" s="2">
        <f t="shared" si="3"/>
        <v>0.54038422753281745</v>
      </c>
      <c r="M22" s="2">
        <v>989.12</v>
      </c>
      <c r="N22" s="2">
        <v>0.13510800000000001</v>
      </c>
      <c r="O22">
        <f t="shared" si="4"/>
        <v>36.170702442575219</v>
      </c>
    </row>
    <row r="23" spans="1:15" x14ac:dyDescent="0.2">
      <c r="A23">
        <v>9870</v>
      </c>
      <c r="B23" s="2">
        <v>1.009811</v>
      </c>
      <c r="C23">
        <f t="shared" si="0"/>
        <v>1.993980334346505</v>
      </c>
      <c r="D23">
        <v>99700</v>
      </c>
      <c r="E23" s="2">
        <v>9.8556869999999996</v>
      </c>
      <c r="F23">
        <f t="shared" si="1"/>
        <v>1.453015343029096</v>
      </c>
      <c r="G23">
        <v>1964</v>
      </c>
      <c r="H23" s="2">
        <v>0.23307800000000001</v>
      </c>
      <c r="I23" s="2">
        <f t="shared" si="2"/>
        <v>18.307259775967424</v>
      </c>
      <c r="J23">
        <v>29710</v>
      </c>
      <c r="K23" s="2">
        <v>2.9230710000000002</v>
      </c>
      <c r="L23" s="2">
        <f t="shared" si="3"/>
        <v>1.9182268630090804</v>
      </c>
      <c r="M23" s="2">
        <v>989.12</v>
      </c>
      <c r="N23" s="2">
        <v>0.140735</v>
      </c>
      <c r="O23">
        <f t="shared" si="4"/>
        <v>41.841962047072137</v>
      </c>
    </row>
    <row r="24" spans="1:15" x14ac:dyDescent="0.2">
      <c r="A24">
        <v>9870</v>
      </c>
      <c r="B24" s="2">
        <v>1.0087660000000001</v>
      </c>
      <c r="C24">
        <f t="shared" si="0"/>
        <v>1.8884321580547248</v>
      </c>
      <c r="D24">
        <v>99700</v>
      </c>
      <c r="E24" s="2">
        <v>9.8467590000000005</v>
      </c>
      <c r="F24">
        <f t="shared" si="1"/>
        <v>1.5422863881644904</v>
      </c>
      <c r="G24">
        <v>1964</v>
      </c>
      <c r="H24" s="2">
        <v>0.236515</v>
      </c>
      <c r="I24" s="2">
        <f t="shared" si="2"/>
        <v>20.051834775967425</v>
      </c>
      <c r="J24">
        <v>29710</v>
      </c>
      <c r="K24" s="2">
        <v>2.8867970000000001</v>
      </c>
      <c r="L24" s="2">
        <f t="shared" si="3"/>
        <v>3.1353776741837751</v>
      </c>
      <c r="M24" s="2">
        <v>989.12</v>
      </c>
      <c r="N24" s="2">
        <v>0.13809299999999999</v>
      </c>
      <c r="O24">
        <f t="shared" si="4"/>
        <v>39.179181191362012</v>
      </c>
    </row>
    <row r="25" spans="1:15" x14ac:dyDescent="0.2">
      <c r="A25">
        <v>9870</v>
      </c>
      <c r="B25" s="2">
        <v>1.032826</v>
      </c>
      <c r="C25">
        <f t="shared" si="0"/>
        <v>4.318565288753808</v>
      </c>
      <c r="D25">
        <v>99700</v>
      </c>
      <c r="E25" s="2">
        <v>9.8159010000000002</v>
      </c>
      <c r="F25">
        <f t="shared" si="1"/>
        <v>1.85083543731193</v>
      </c>
      <c r="G25">
        <v>1964</v>
      </c>
      <c r="H25" s="2">
        <v>0.23622199999999999</v>
      </c>
      <c r="I25" s="2">
        <f t="shared" si="2"/>
        <v>19.903111914460279</v>
      </c>
      <c r="J25">
        <v>29710</v>
      </c>
      <c r="K25" s="2">
        <v>2.9227210000000001</v>
      </c>
      <c r="L25" s="2">
        <f t="shared" si="3"/>
        <v>1.9299708885896973</v>
      </c>
      <c r="M25" s="2">
        <v>989.12</v>
      </c>
      <c r="N25" s="2">
        <v>0.138844</v>
      </c>
      <c r="O25">
        <f t="shared" si="4"/>
        <v>39.936088240051753</v>
      </c>
    </row>
    <row r="26" spans="1:15" x14ac:dyDescent="0.2">
      <c r="A26">
        <v>9870</v>
      </c>
      <c r="B26" s="2">
        <v>1.024052</v>
      </c>
      <c r="C26">
        <f t="shared" si="0"/>
        <v>3.4323646200607882</v>
      </c>
      <c r="D26">
        <v>99700</v>
      </c>
      <c r="E26" s="2">
        <v>9.8523870000000002</v>
      </c>
      <c r="F26">
        <f t="shared" si="1"/>
        <v>1.4860120330992934</v>
      </c>
      <c r="G26">
        <v>1964</v>
      </c>
      <c r="H26" s="2">
        <v>0.232737</v>
      </c>
      <c r="I26" s="2">
        <f t="shared" si="2"/>
        <v>18.13417275967414</v>
      </c>
      <c r="J26">
        <v>29710</v>
      </c>
      <c r="K26" s="2">
        <v>2.938221</v>
      </c>
      <c r="L26" s="2">
        <f t="shared" si="3"/>
        <v>1.4098783271625732</v>
      </c>
      <c r="M26" s="2">
        <v>989.12</v>
      </c>
      <c r="N26" s="2">
        <v>0.13536500000000001</v>
      </c>
      <c r="O26">
        <f t="shared" si="4"/>
        <v>36.429723895988367</v>
      </c>
    </row>
    <row r="27" spans="1:15" x14ac:dyDescent="0.2">
      <c r="A27">
        <v>9870</v>
      </c>
      <c r="B27" s="2">
        <v>0.99735700000000005</v>
      </c>
      <c r="C27">
        <f t="shared" si="0"/>
        <v>0.73608848024317131</v>
      </c>
      <c r="D27">
        <v>99700</v>
      </c>
      <c r="E27" s="2">
        <v>9.8367970000000007</v>
      </c>
      <c r="F27">
        <f t="shared" si="1"/>
        <v>1.641896396188566</v>
      </c>
      <c r="G27">
        <v>1964</v>
      </c>
      <c r="H27" s="2">
        <v>0.23102400000000001</v>
      </c>
      <c r="I27" s="2">
        <f t="shared" si="2"/>
        <v>17.264676985743392</v>
      </c>
      <c r="J27">
        <v>29710</v>
      </c>
      <c r="K27" s="2">
        <v>2.9607779999999999</v>
      </c>
      <c r="L27" s="2">
        <f t="shared" si="3"/>
        <v>0.65299265567149356</v>
      </c>
      <c r="M27" s="2">
        <v>989.12</v>
      </c>
      <c r="N27" s="2">
        <v>0.13863500000000001</v>
      </c>
      <c r="O27">
        <f t="shared" si="4"/>
        <v>39.725444334357825</v>
      </c>
    </row>
    <row r="28" spans="1:15" x14ac:dyDescent="0.2">
      <c r="A28">
        <v>9870</v>
      </c>
      <c r="B28" s="2">
        <v>1.0113019999999999</v>
      </c>
      <c r="C28">
        <f t="shared" si="0"/>
        <v>2.1445758662613921</v>
      </c>
      <c r="D28">
        <v>99700</v>
      </c>
      <c r="E28" s="2">
        <v>9.8493490000000001</v>
      </c>
      <c r="F28">
        <f t="shared" si="1"/>
        <v>1.5163889859578743</v>
      </c>
      <c r="G28">
        <v>1964</v>
      </c>
      <c r="H28" s="2">
        <v>0.23761299999999999</v>
      </c>
      <c r="I28" s="2">
        <f t="shared" si="2"/>
        <v>20.609164816700613</v>
      </c>
      <c r="J28">
        <v>29710</v>
      </c>
      <c r="K28" s="2">
        <v>2.8925209999999999</v>
      </c>
      <c r="L28" s="2">
        <f t="shared" si="3"/>
        <v>2.9433125244025664</v>
      </c>
      <c r="M28" s="2">
        <v>989.12</v>
      </c>
      <c r="N28" s="2">
        <v>0.13428999999999999</v>
      </c>
      <c r="O28">
        <f t="shared" si="4"/>
        <v>35.346268400194091</v>
      </c>
    </row>
    <row r="29" spans="1:15" x14ac:dyDescent="0.2">
      <c r="A29">
        <v>9870</v>
      </c>
      <c r="B29" s="2">
        <v>0.99918600000000002</v>
      </c>
      <c r="C29">
        <f t="shared" si="0"/>
        <v>0.92082303951367184</v>
      </c>
      <c r="D29">
        <v>99700</v>
      </c>
      <c r="E29" s="2">
        <v>10.260005</v>
      </c>
      <c r="F29">
        <f t="shared" si="1"/>
        <v>2.5897591223670906</v>
      </c>
      <c r="G29">
        <v>1964</v>
      </c>
      <c r="H29" s="2">
        <v>0.24058199999999999</v>
      </c>
      <c r="I29" s="2">
        <f t="shared" si="2"/>
        <v>22.116189307535638</v>
      </c>
      <c r="J29">
        <v>29710</v>
      </c>
      <c r="K29" s="2">
        <v>2.8985099999999999</v>
      </c>
      <c r="L29" s="2">
        <f t="shared" si="3"/>
        <v>2.7423554695388828</v>
      </c>
      <c r="M29" s="2">
        <v>989.12</v>
      </c>
      <c r="N29" s="2">
        <v>0.13919400000000001</v>
      </c>
      <c r="O29">
        <f t="shared" si="4"/>
        <v>40.288841192170821</v>
      </c>
    </row>
    <row r="30" spans="1:15" x14ac:dyDescent="0.2">
      <c r="A30">
        <v>9870</v>
      </c>
      <c r="B30" s="2">
        <v>1.0073380000000001</v>
      </c>
      <c r="C30">
        <f t="shared" si="0"/>
        <v>1.7441998176291824</v>
      </c>
      <c r="D30">
        <v>99700</v>
      </c>
      <c r="E30" s="2">
        <v>9.9578810000000004</v>
      </c>
      <c r="F30">
        <f t="shared" si="1"/>
        <v>0.43117784453360247</v>
      </c>
      <c r="G30">
        <v>1964</v>
      </c>
      <c r="H30" s="2">
        <v>0.237904</v>
      </c>
      <c r="I30" s="2">
        <f t="shared" si="2"/>
        <v>20.75687250509165</v>
      </c>
      <c r="J30">
        <v>29710</v>
      </c>
      <c r="K30" s="2">
        <v>2.8958550000000001</v>
      </c>
      <c r="L30" s="2">
        <f t="shared" si="3"/>
        <v>2.8314422921575146</v>
      </c>
      <c r="M30" s="2">
        <v>989.12</v>
      </c>
      <c r="N30" s="2">
        <v>0.138656</v>
      </c>
      <c r="O30">
        <f t="shared" si="4"/>
        <v>39.746609511484962</v>
      </c>
    </row>
    <row r="31" spans="1:15" x14ac:dyDescent="0.2">
      <c r="A31">
        <v>9870</v>
      </c>
      <c r="B31" s="2">
        <v>1.0099590000000001</v>
      </c>
      <c r="C31">
        <f t="shared" si="0"/>
        <v>2.0089287841945271</v>
      </c>
      <c r="D31">
        <v>99700</v>
      </c>
      <c r="E31" s="2">
        <v>9.9361460000000008</v>
      </c>
      <c r="F31">
        <f t="shared" si="1"/>
        <v>0.64850604413238366</v>
      </c>
      <c r="G31">
        <v>1964</v>
      </c>
      <c r="H31" s="2">
        <v>0.23779500000000001</v>
      </c>
      <c r="I31" s="2">
        <f t="shared" si="2"/>
        <v>20.70154557026477</v>
      </c>
      <c r="J31">
        <v>29710</v>
      </c>
      <c r="K31" s="2">
        <v>2.9308990000000001</v>
      </c>
      <c r="L31" s="2">
        <f t="shared" si="3"/>
        <v>1.6555633423089795</v>
      </c>
      <c r="M31" s="2">
        <v>989.12</v>
      </c>
      <c r="N31" s="2">
        <v>0.13498299999999999</v>
      </c>
      <c r="O31">
        <f t="shared" si="4"/>
        <v>36.044719245389835</v>
      </c>
    </row>
    <row r="32" spans="1:15" x14ac:dyDescent="0.2">
      <c r="A32">
        <v>9870</v>
      </c>
      <c r="B32" s="2">
        <v>1.025854</v>
      </c>
      <c r="C32">
        <f t="shared" si="0"/>
        <v>3.6143720972644475</v>
      </c>
      <c r="D32">
        <v>99700</v>
      </c>
      <c r="E32" s="2">
        <v>9.8866239999999994</v>
      </c>
      <c r="F32">
        <f t="shared" si="1"/>
        <v>1.1436763731193682</v>
      </c>
      <c r="G32">
        <v>1964</v>
      </c>
      <c r="H32" s="2">
        <v>0.232574</v>
      </c>
      <c r="I32" s="2">
        <f t="shared" si="2"/>
        <v>18.051436150712828</v>
      </c>
      <c r="J32">
        <v>29710</v>
      </c>
      <c r="K32" s="2">
        <v>2.929843</v>
      </c>
      <c r="L32" s="2">
        <f t="shared" si="3"/>
        <v>1.6909967452036414</v>
      </c>
      <c r="M32" s="2">
        <v>989.12</v>
      </c>
      <c r="N32" s="2">
        <v>0.13204099999999999</v>
      </c>
      <c r="O32">
        <f t="shared" si="4"/>
        <v>33.079578716434796</v>
      </c>
    </row>
    <row r="33" spans="1:15" x14ac:dyDescent="0.2">
      <c r="A33">
        <v>9870</v>
      </c>
      <c r="B33" s="2">
        <v>1.016119</v>
      </c>
      <c r="C33">
        <f t="shared" si="0"/>
        <v>2.6311075075987871</v>
      </c>
      <c r="D33">
        <v>99700</v>
      </c>
      <c r="E33" s="2">
        <v>10.031409999999999</v>
      </c>
      <c r="F33">
        <f t="shared" si="1"/>
        <v>0.30403840521563252</v>
      </c>
      <c r="G33">
        <v>1964</v>
      </c>
      <c r="H33" s="2">
        <v>0.235233</v>
      </c>
      <c r="I33" s="2">
        <f t="shared" si="2"/>
        <v>19.401108808553971</v>
      </c>
      <c r="J33">
        <v>29710</v>
      </c>
      <c r="K33" s="2">
        <v>2.9109699999999998</v>
      </c>
      <c r="L33" s="2">
        <f t="shared" si="3"/>
        <v>2.3242681588690766</v>
      </c>
      <c r="M33" s="2">
        <v>989.12</v>
      </c>
      <c r="N33" s="2">
        <v>0.13666900000000001</v>
      </c>
      <c r="O33">
        <f t="shared" si="4"/>
        <v>37.743980609026217</v>
      </c>
    </row>
    <row r="34" spans="1:15" x14ac:dyDescent="0.2">
      <c r="A34">
        <v>9870</v>
      </c>
      <c r="B34" s="2">
        <v>1.0201229999999999</v>
      </c>
      <c r="C34">
        <f t="shared" si="0"/>
        <v>3.0355236778115442</v>
      </c>
      <c r="D34">
        <v>99700</v>
      </c>
      <c r="E34" s="2">
        <v>9.9232779999999998</v>
      </c>
      <c r="F34">
        <f t="shared" si="1"/>
        <v>0.77717313741224259</v>
      </c>
      <c r="G34">
        <v>1964</v>
      </c>
      <c r="H34" s="2">
        <v>0.23508999999999999</v>
      </c>
      <c r="I34" s="2">
        <f t="shared" si="2"/>
        <v>19.328523930753551</v>
      </c>
      <c r="J34">
        <v>29710</v>
      </c>
      <c r="K34" s="2">
        <v>2.9364080000000001</v>
      </c>
      <c r="L34" s="2">
        <f t="shared" si="3"/>
        <v>1.4707123796701371</v>
      </c>
      <c r="M34" s="2">
        <v>989.12</v>
      </c>
      <c r="N34" s="2">
        <v>0.134157</v>
      </c>
      <c r="O34">
        <f t="shared" si="4"/>
        <v>35.212222278388879</v>
      </c>
    </row>
    <row r="35" spans="1:15" x14ac:dyDescent="0.2">
      <c r="B35" s="2"/>
      <c r="E35" s="2"/>
      <c r="H35" s="2"/>
      <c r="I35" s="2"/>
      <c r="K35" s="2"/>
      <c r="L35" s="2"/>
    </row>
    <row r="36" spans="1:15" x14ac:dyDescent="0.2">
      <c r="B36" s="2"/>
      <c r="E36" s="2"/>
      <c r="H36" s="2"/>
      <c r="I36" s="2"/>
      <c r="K36" s="2"/>
      <c r="L36" s="2"/>
    </row>
    <row r="37" spans="1:15" x14ac:dyDescent="0.2">
      <c r="B37" s="2"/>
      <c r="E37" s="2"/>
      <c r="H37" s="2"/>
      <c r="I37" s="2"/>
      <c r="K37" s="2"/>
      <c r="L37" s="2"/>
    </row>
    <row r="38" spans="1:15" x14ac:dyDescent="0.2">
      <c r="A38">
        <v>9870</v>
      </c>
      <c r="B38" s="2"/>
      <c r="C38">
        <f>AVERAGE(C2:C34)</f>
        <v>2.2410704973749671</v>
      </c>
    </row>
    <row r="39" spans="1:15" x14ac:dyDescent="0.2">
      <c r="A39">
        <f>AVERAGE(D2:D34)</f>
        <v>99700</v>
      </c>
      <c r="B39" s="2"/>
      <c r="C39">
        <f>AVERAGE(F2:F34)</f>
        <v>1.5038087699765961</v>
      </c>
      <c r="E39" s="2"/>
      <c r="H39" s="2"/>
      <c r="I39" s="2"/>
    </row>
    <row r="40" spans="1:15" x14ac:dyDescent="0.2">
      <c r="A40">
        <f>AVERAGE(G2:G34)</f>
        <v>1964</v>
      </c>
      <c r="B40" s="2"/>
      <c r="C40">
        <f>AVERAGE(I2:I34)</f>
        <v>20.312365112942054</v>
      </c>
      <c r="E40" s="2"/>
      <c r="H40" s="2"/>
      <c r="I40" s="2"/>
    </row>
    <row r="41" spans="1:15" x14ac:dyDescent="0.2">
      <c r="A41">
        <f>AVERAGE(J2:J34)</f>
        <v>29710</v>
      </c>
      <c r="B41" s="2"/>
      <c r="C41">
        <f>AVERAGE(L2:L34)</f>
        <v>1.5881094819619967</v>
      </c>
      <c r="E41" s="2"/>
      <c r="H41" s="2"/>
      <c r="I41" s="2"/>
    </row>
    <row r="42" spans="1:15" x14ac:dyDescent="0.2">
      <c r="A42">
        <f>AVERAGE(M2:M34)</f>
        <v>989.11999999999966</v>
      </c>
      <c r="B42" s="2"/>
      <c r="C42">
        <f>AVERAGE(O2:O34)</f>
        <v>36.631388635628355</v>
      </c>
      <c r="E42" s="2"/>
      <c r="H42" s="2"/>
      <c r="I42" s="2"/>
    </row>
    <row r="43" spans="1:15" x14ac:dyDescent="0.2">
      <c r="B43" s="2"/>
      <c r="E43" s="2"/>
      <c r="H43" s="2"/>
      <c r="I43" s="2"/>
    </row>
    <row r="44" spans="1:15" x14ac:dyDescent="0.2">
      <c r="B44" s="2"/>
      <c r="E44" s="2"/>
      <c r="H44" s="2"/>
      <c r="I44" s="2"/>
    </row>
    <row r="45" spans="1:15" x14ac:dyDescent="0.2">
      <c r="B45" s="2"/>
      <c r="E45" s="2"/>
      <c r="H45" s="2"/>
      <c r="I45" s="2"/>
    </row>
    <row r="46" spans="1:15" x14ac:dyDescent="0.2">
      <c r="B46" s="2"/>
      <c r="E46" s="2"/>
      <c r="H46" s="2"/>
      <c r="I46" s="2"/>
    </row>
    <row r="47" spans="1:15" x14ac:dyDescent="0.2">
      <c r="B47" s="2"/>
      <c r="E47" s="2"/>
      <c r="H47" s="2"/>
      <c r="I47" s="2"/>
    </row>
    <row r="48" spans="1:15" x14ac:dyDescent="0.2">
      <c r="B48" s="2"/>
      <c r="E48" s="2"/>
      <c r="H48" s="2"/>
      <c r="I48" s="2"/>
    </row>
    <row r="49" spans="2:9" x14ac:dyDescent="0.2">
      <c r="B49" s="2"/>
      <c r="E49" s="2"/>
      <c r="H49" s="2"/>
      <c r="I49" s="2"/>
    </row>
    <row r="50" spans="2:9" x14ac:dyDescent="0.2">
      <c r="B50" s="2"/>
      <c r="E50" s="2"/>
      <c r="H50" s="2"/>
      <c r="I50" s="2"/>
    </row>
    <row r="51" spans="2:9" x14ac:dyDescent="0.2">
      <c r="B51" s="2"/>
      <c r="E51" s="2"/>
    </row>
    <row r="52" spans="2:9" x14ac:dyDescent="0.2">
      <c r="B52" s="2"/>
      <c r="E52" s="2"/>
    </row>
    <row r="53" spans="2:9" x14ac:dyDescent="0.2">
      <c r="B53" s="2"/>
      <c r="E53" s="2"/>
    </row>
    <row r="54" spans="2:9" x14ac:dyDescent="0.2">
      <c r="B54" s="2"/>
      <c r="E54" s="2"/>
    </row>
    <row r="55" spans="2:9" x14ac:dyDescent="0.2">
      <c r="B55" s="2"/>
      <c r="E55" s="2"/>
    </row>
    <row r="56" spans="2:9" x14ac:dyDescent="0.2">
      <c r="B56" s="2"/>
      <c r="E56" s="2"/>
    </row>
    <row r="57" spans="2:9" x14ac:dyDescent="0.2">
      <c r="B57" s="2"/>
      <c r="E57" s="2"/>
    </row>
    <row r="58" spans="2:9" x14ac:dyDescent="0.2">
      <c r="B58" s="2"/>
      <c r="E58" s="2"/>
    </row>
    <row r="59" spans="2:9" x14ac:dyDescent="0.2">
      <c r="B59" s="2"/>
      <c r="E59" s="2"/>
    </row>
    <row r="60" spans="2:9" x14ac:dyDescent="0.2">
      <c r="B60" s="2"/>
      <c r="E60" s="2"/>
    </row>
    <row r="61" spans="2:9" x14ac:dyDescent="0.2">
      <c r="B61" s="2"/>
      <c r="E61" s="2"/>
    </row>
    <row r="62" spans="2:9" x14ac:dyDescent="0.2">
      <c r="B62" s="2"/>
      <c r="E62" s="2"/>
    </row>
    <row r="63" spans="2:9" x14ac:dyDescent="0.2">
      <c r="B63" s="2"/>
      <c r="E63" s="2"/>
    </row>
    <row r="64" spans="2:9" x14ac:dyDescent="0.2">
      <c r="B64" s="2"/>
      <c r="E64" s="2"/>
    </row>
    <row r="65" spans="2:6" x14ac:dyDescent="0.2">
      <c r="B65" s="2"/>
      <c r="E65" s="2"/>
    </row>
    <row r="66" spans="2:6" x14ac:dyDescent="0.2">
      <c r="B66" s="2"/>
      <c r="E66" s="2"/>
    </row>
    <row r="67" spans="2:6" x14ac:dyDescent="0.2">
      <c r="B67" s="2"/>
      <c r="E67" s="2"/>
    </row>
    <row r="68" spans="2:6" x14ac:dyDescent="0.2">
      <c r="B68" s="2"/>
      <c r="E68" s="2"/>
    </row>
    <row r="69" spans="2:6" x14ac:dyDescent="0.2">
      <c r="E69" s="2"/>
    </row>
    <row r="70" spans="2:6" x14ac:dyDescent="0.2">
      <c r="E70" s="2"/>
    </row>
    <row r="71" spans="2:6" x14ac:dyDescent="0.2">
      <c r="C71">
        <f>AVERAGE(C2:C68)</f>
        <v>3.5850544450331019</v>
      </c>
      <c r="E71" s="2"/>
      <c r="F71">
        <f>AVERAGE(F2:F68)</f>
        <v>1.5038087699765961</v>
      </c>
    </row>
    <row r="72" spans="2:6" x14ac:dyDescent="0.2">
      <c r="E72" s="2"/>
    </row>
    <row r="73" spans="2:6" x14ac:dyDescent="0.2">
      <c r="E73" s="2"/>
    </row>
    <row r="74" spans="2:6" x14ac:dyDescent="0.2">
      <c r="E74" s="2"/>
    </row>
    <row r="75" spans="2:6" x14ac:dyDescent="0.2">
      <c r="E75" s="2"/>
    </row>
    <row r="76" spans="2:6" x14ac:dyDescent="0.2">
      <c r="E76" s="2"/>
    </row>
    <row r="77" spans="2:6" x14ac:dyDescent="0.2">
      <c r="E77" s="2"/>
    </row>
    <row r="78" spans="2:6" x14ac:dyDescent="0.2">
      <c r="E78" s="2"/>
    </row>
    <row r="79" spans="2:6" x14ac:dyDescent="0.2">
      <c r="E79" s="2"/>
    </row>
    <row r="80" spans="2:6" x14ac:dyDescent="0.2">
      <c r="E80" s="2"/>
    </row>
    <row r="81" spans="5:5" x14ac:dyDescent="0.2">
      <c r="E81" s="2"/>
    </row>
    <row r="82" spans="5:5" x14ac:dyDescent="0.2">
      <c r="E82" s="2"/>
    </row>
    <row r="83" spans="5:5" x14ac:dyDescent="0.2">
      <c r="E83" s="2"/>
    </row>
    <row r="84" spans="5:5" x14ac:dyDescent="0.2">
      <c r="E84" s="2"/>
    </row>
    <row r="85" spans="5:5" x14ac:dyDescent="0.2">
      <c r="E85" s="2"/>
    </row>
    <row r="86" spans="5:5" x14ac:dyDescent="0.2">
      <c r="E86" s="2"/>
    </row>
    <row r="87" spans="5:5" x14ac:dyDescent="0.2">
      <c r="E87" s="2"/>
    </row>
    <row r="88" spans="5:5" x14ac:dyDescent="0.2">
      <c r="E88" s="2"/>
    </row>
    <row r="89" spans="5:5" x14ac:dyDescent="0.2">
      <c r="E89" s="2"/>
    </row>
    <row r="90" spans="5:5" x14ac:dyDescent="0.2">
      <c r="E90" s="2"/>
    </row>
    <row r="91" spans="5:5" x14ac:dyDescent="0.2">
      <c r="E91" s="2"/>
    </row>
    <row r="92" spans="5:5" x14ac:dyDescent="0.2">
      <c r="E92" s="2"/>
    </row>
    <row r="93" spans="5:5" x14ac:dyDescent="0.2">
      <c r="E93" s="2"/>
    </row>
    <row r="94" spans="5:5" x14ac:dyDescent="0.2">
      <c r="E94" s="2"/>
    </row>
    <row r="95" spans="5:5" x14ac:dyDescent="0.2">
      <c r="E95" s="2"/>
    </row>
    <row r="96" spans="5:5" x14ac:dyDescent="0.2">
      <c r="E96" s="2"/>
    </row>
    <row r="97" spans="5:5" x14ac:dyDescent="0.2">
      <c r="E97" s="2"/>
    </row>
    <row r="98" spans="5:5" x14ac:dyDescent="0.2">
      <c r="E98" s="2"/>
    </row>
    <row r="99" spans="5:5" x14ac:dyDescent="0.2">
      <c r="E99" s="2"/>
    </row>
    <row r="100" spans="5:5" x14ac:dyDescent="0.2">
      <c r="E100" s="2"/>
    </row>
    <row r="101" spans="5:5" x14ac:dyDescent="0.2">
      <c r="E101" s="2"/>
    </row>
    <row r="102" spans="5:5" x14ac:dyDescent="0.2">
      <c r="E102" s="2"/>
    </row>
    <row r="103" spans="5:5" x14ac:dyDescent="0.2">
      <c r="E103" s="2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H23"/>
  <sheetViews>
    <sheetView topLeftCell="D7" zoomScale="228" workbookViewId="0">
      <selection activeCell="E9" sqref="E9"/>
    </sheetView>
  </sheetViews>
  <sheetFormatPr baseColWidth="10" defaultRowHeight="16" x14ac:dyDescent="0.2"/>
  <sheetData>
    <row r="6" spans="5:8" x14ac:dyDescent="0.2">
      <c r="E6" s="6"/>
      <c r="F6" s="6"/>
    </row>
    <row r="7" spans="5:8" x14ac:dyDescent="0.2">
      <c r="E7" s="6"/>
      <c r="F7" s="6"/>
      <c r="G7" s="6"/>
    </row>
    <row r="8" spans="5:8" ht="17" thickBot="1" x14ac:dyDescent="0.25">
      <c r="E8" s="6"/>
      <c r="F8" s="6"/>
      <c r="G8" s="6"/>
    </row>
    <row r="9" spans="5:8" ht="17" thickTop="1" x14ac:dyDescent="0.2">
      <c r="E9" s="6"/>
      <c r="G9" s="13" t="s">
        <v>16</v>
      </c>
      <c r="H9" s="14"/>
    </row>
    <row r="10" spans="5:8" x14ac:dyDescent="0.2">
      <c r="E10" s="6"/>
      <c r="F10" s="6"/>
      <c r="G10" s="7" t="s">
        <v>4</v>
      </c>
      <c r="H10" s="8" t="s">
        <v>15</v>
      </c>
    </row>
    <row r="11" spans="5:8" x14ac:dyDescent="0.2">
      <c r="E11" s="6"/>
      <c r="F11" s="4"/>
      <c r="G11" s="9">
        <v>1</v>
      </c>
      <c r="H11" s="10">
        <v>1.0131712259371835</v>
      </c>
    </row>
    <row r="12" spans="5:8" x14ac:dyDescent="0.2">
      <c r="E12" s="6"/>
      <c r="F12" s="4"/>
      <c r="G12" s="9">
        <v>1.0068090000000001</v>
      </c>
      <c r="H12" s="10">
        <v>1.7009699088145893</v>
      </c>
    </row>
    <row r="13" spans="5:8" x14ac:dyDescent="0.2">
      <c r="E13" s="6"/>
      <c r="F13" s="4"/>
      <c r="G13" s="9">
        <v>1.0068090000000001</v>
      </c>
      <c r="H13" s="10">
        <v>1.7009699088145893</v>
      </c>
    </row>
    <row r="14" spans="5:8" x14ac:dyDescent="0.2">
      <c r="E14" s="6"/>
      <c r="F14" s="4"/>
      <c r="G14" s="9">
        <v>1.005814</v>
      </c>
      <c r="H14" s="10">
        <v>1.6004618034447824</v>
      </c>
    </row>
    <row r="15" spans="5:8" x14ac:dyDescent="0.2">
      <c r="E15" s="6"/>
      <c r="F15" s="4"/>
      <c r="G15" s="9">
        <v>1.007782</v>
      </c>
      <c r="H15" s="10">
        <v>1.7992557244174292</v>
      </c>
    </row>
    <row r="16" spans="5:8" x14ac:dyDescent="0.2">
      <c r="E16" s="6"/>
      <c r="F16" s="4"/>
      <c r="G16" s="9">
        <v>1.0087550000000001</v>
      </c>
      <c r="H16" s="10">
        <v>1.8975415400202686</v>
      </c>
    </row>
    <row r="17" spans="5:8" x14ac:dyDescent="0.2">
      <c r="E17" s="6"/>
      <c r="F17" s="4"/>
      <c r="G17" s="9">
        <v>1.0019400000000001</v>
      </c>
      <c r="H17" s="10">
        <v>1.2091367781155029</v>
      </c>
    </row>
    <row r="18" spans="5:8" x14ac:dyDescent="0.2">
      <c r="F18" s="4"/>
      <c r="G18" s="9">
        <v>1.001946</v>
      </c>
      <c r="H18" s="10">
        <v>1.2097428571428628</v>
      </c>
    </row>
    <row r="19" spans="5:8" x14ac:dyDescent="0.2">
      <c r="F19" s="4"/>
      <c r="G19" s="9">
        <v>1.007782</v>
      </c>
      <c r="H19" s="10">
        <v>1.7992557244174292</v>
      </c>
    </row>
    <row r="20" spans="5:8" x14ac:dyDescent="0.2">
      <c r="F20" s="4"/>
      <c r="G20" s="9">
        <v>1.0106999999999999</v>
      </c>
      <c r="H20" s="10">
        <v>2.0940121580547122</v>
      </c>
    </row>
    <row r="21" spans="5:8" x14ac:dyDescent="0.2">
      <c r="F21" s="4"/>
      <c r="G21" s="9">
        <v>1.0058199999999999</v>
      </c>
      <c r="H21" s="10">
        <v>1.6010678824721241</v>
      </c>
    </row>
    <row r="22" spans="5:8" ht="17" thickBot="1" x14ac:dyDescent="0.25">
      <c r="F22" s="4"/>
      <c r="G22" s="11">
        <v>1.0068090000000001</v>
      </c>
      <c r="H22" s="12">
        <v>1.7009699088145893</v>
      </c>
    </row>
    <row r="23" spans="5:8" ht="17" thickTop="1" x14ac:dyDescent="0.2"/>
  </sheetData>
  <mergeCells count="1">
    <mergeCell ref="G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resistor1</vt:lpstr>
      <vt:lpstr>capacitor</vt:lpstr>
      <vt:lpstr>cap_backup</vt:lpstr>
      <vt:lpstr>cap_rawdata</vt:lpstr>
      <vt:lpstr>res_backup</vt:lpstr>
      <vt:lpstr>resistor</vt:lpstr>
      <vt:lpstr>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cyan xie</dc:creator>
  <cp:lastModifiedBy>cyan xie</cp:lastModifiedBy>
  <dcterms:created xsi:type="dcterms:W3CDTF">2017-10-04T20:33:43Z</dcterms:created>
  <dcterms:modified xsi:type="dcterms:W3CDTF">2017-10-15T00:11:10Z</dcterms:modified>
</cp:coreProperties>
</file>