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LinQin\"/>
    </mc:Choice>
  </mc:AlternateContent>
  <bookViews>
    <workbookView xWindow="4755" yWindow="2055" windowWidth="21840" windowHeight="1374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59" i="1" l="1"/>
  <c r="H58" i="1"/>
  <c r="H57" i="1"/>
  <c r="H51" i="1"/>
  <c r="H52" i="1"/>
  <c r="H53" i="1"/>
  <c r="H54" i="1"/>
  <c r="H55" i="1"/>
  <c r="H49" i="1"/>
  <c r="H50" i="1"/>
  <c r="H6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39" i="1"/>
  <c r="I63" i="1"/>
  <c r="H64" i="1"/>
  <c r="H65" i="1"/>
  <c r="H66" i="1"/>
  <c r="H67" i="1"/>
  <c r="H68" i="1"/>
  <c r="H69" i="1"/>
  <c r="H70" i="1"/>
  <c r="H71" i="1"/>
  <c r="H72" i="1"/>
  <c r="H73" i="1"/>
  <c r="H74" i="1"/>
  <c r="H75" i="1"/>
  <c r="H78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<sst xmlns="http://schemas.openxmlformats.org/spreadsheetml/2006/main" count="391" uniqueCount="353">
  <si>
    <t>产品</t>
    <rPh sb="0" eb="1">
      <t>chan'p</t>
    </rPh>
    <phoneticPr fontId="5" type="noConversion"/>
  </si>
  <si>
    <t>进货价</t>
    <rPh sb="0" eb="1">
      <t>jin'huo'jia</t>
    </rPh>
    <phoneticPr fontId="5" type="noConversion"/>
  </si>
  <si>
    <t>销售价</t>
    <rPh sb="0" eb="1">
      <t>xiao'shou'jia</t>
    </rPh>
    <phoneticPr fontId="5" type="noConversion"/>
  </si>
  <si>
    <t>积分返还</t>
    <rPh sb="0" eb="1">
      <t>ji'fen</t>
    </rPh>
    <rPh sb="2" eb="3">
      <t>fan'huan</t>
    </rPh>
    <phoneticPr fontId="5" type="noConversion"/>
  </si>
  <si>
    <t>奉化海鸭蛋</t>
    <rPh sb="0" eb="1">
      <t>feng'hua</t>
    </rPh>
    <rPh sb="2" eb="3">
      <t>hai'ya'dan</t>
    </rPh>
    <phoneticPr fontId="5" type="noConversion"/>
  </si>
  <si>
    <t>产品编号</t>
    <rPh sb="0" eb="1">
      <t>chan'p</t>
    </rPh>
    <rPh sb="2" eb="3">
      <t>bian'hao</t>
    </rPh>
    <phoneticPr fontId="5" type="noConversion"/>
  </si>
  <si>
    <t>佣金</t>
    <rPh sb="0" eb="1">
      <t>yong'jin</t>
    </rPh>
    <phoneticPr fontId="5" type="noConversion"/>
  </si>
  <si>
    <t>奉化芋艿子</t>
  </si>
  <si>
    <t>奉化芋艿头</t>
  </si>
  <si>
    <t>宁波红膏炝蟹</t>
  </si>
  <si>
    <t>宁波水磨年糕</t>
  </si>
  <si>
    <t>农家土鸡蛋</t>
  </si>
  <si>
    <t>规格</t>
    <rPh sb="0" eb="1">
      <t>gui'ge</t>
    </rPh>
    <phoneticPr fontId="5" type="noConversion"/>
  </si>
  <si>
    <t>供货商</t>
    <rPh sb="0" eb="1">
      <t>gong'huo'shang</t>
    </rPh>
    <phoneticPr fontId="5" type="noConversion"/>
  </si>
  <si>
    <t>名草汇</t>
    <rPh sb="0" eb="1">
      <t>ming'cao'hui</t>
    </rPh>
    <phoneticPr fontId="5" type="noConversion"/>
  </si>
  <si>
    <t>30只/箱</t>
    <rPh sb="2" eb="3">
      <t>zhi</t>
    </rPh>
    <rPh sb="4" eb="5">
      <t>xiang'zi</t>
    </rPh>
    <phoneticPr fontId="5" type="noConversion"/>
  </si>
  <si>
    <t>1.5kg/箱</t>
    <rPh sb="6" eb="7">
      <t>xiang'zi</t>
    </rPh>
    <phoneticPr fontId="5" type="noConversion"/>
  </si>
  <si>
    <t>≈3kg/3只/箱</t>
    <phoneticPr fontId="5" type="noConversion"/>
  </si>
  <si>
    <t>2.2kg/箱</t>
    <rPh sb="6" eb="7">
      <t>xiang'zi</t>
    </rPh>
    <phoneticPr fontId="5" type="noConversion"/>
  </si>
  <si>
    <t>30只/箱</t>
    <phoneticPr fontId="5" type="noConversion"/>
  </si>
  <si>
    <t>250g/盒</t>
    <rPh sb="5" eb="6">
      <t>he'zi</t>
    </rPh>
    <phoneticPr fontId="5" type="noConversion"/>
  </si>
  <si>
    <t>奉化弥勒白茶</t>
  </si>
  <si>
    <t>125gX2/盒</t>
    <rPh sb="7" eb="8">
      <t>he</t>
    </rPh>
    <phoneticPr fontId="5" type="noConversion"/>
  </si>
  <si>
    <t>奉化曲毫</t>
  </si>
  <si>
    <t>150gX2/盒</t>
    <rPh sb="7" eb="8">
      <t>he</t>
    </rPh>
    <phoneticPr fontId="5" type="noConversion"/>
  </si>
  <si>
    <t>高山龙井茶</t>
  </si>
  <si>
    <t>250gX2/盒</t>
    <rPh sb="7" eb="8">
      <t>he</t>
    </rPh>
    <phoneticPr fontId="5" type="noConversion"/>
  </si>
  <si>
    <t>多功能不锈钢刀架</t>
  </si>
  <si>
    <t>1只装</t>
    <rPh sb="1" eb="2">
      <t>zhi</t>
    </rPh>
    <rPh sb="2" eb="3">
      <t>zhuang</t>
    </rPh>
    <phoneticPr fontId="5" type="noConversion"/>
  </si>
  <si>
    <t>厨房沥水架，筷子桶组合装</t>
  </si>
  <si>
    <t>组合装</t>
    <rPh sb="0" eb="1">
      <t>zu'he</t>
    </rPh>
    <rPh sb="2" eb="3">
      <t>zhuang</t>
    </rPh>
    <phoneticPr fontId="5" type="noConversion"/>
  </si>
  <si>
    <t>马桶刷+浴巾架组合</t>
  </si>
  <si>
    <t>索赫咖啡壶</t>
  </si>
  <si>
    <t>1只</t>
    <rPh sb="1" eb="2">
      <t>zhi</t>
    </rPh>
    <phoneticPr fontId="5" type="noConversion"/>
  </si>
  <si>
    <t>索赫不锈钢简洁保温杯</t>
  </si>
  <si>
    <t>2只/组装</t>
    <rPh sb="1" eb="2">
      <t>zhi</t>
    </rPh>
    <rPh sb="3" eb="4">
      <t>zu</t>
    </rPh>
    <rPh sb="4" eb="5">
      <t>zhuang</t>
    </rPh>
    <phoneticPr fontId="5" type="noConversion"/>
  </si>
  <si>
    <t>索赫不锈钢旅行保温杯</t>
  </si>
  <si>
    <t>大小组合装</t>
    <rPh sb="0" eb="1">
      <t>da'xiao</t>
    </rPh>
    <rPh sb="2" eb="3">
      <t>zu'he</t>
    </rPh>
    <rPh sb="4" eb="5">
      <t>zhuang</t>
    </rPh>
    <phoneticPr fontId="5" type="noConversion"/>
  </si>
  <si>
    <t>未添加</t>
    <rPh sb="0" eb="1">
      <t>wei</t>
    </rPh>
    <rPh sb="1" eb="2">
      <t>tian'jia</t>
    </rPh>
    <phoneticPr fontId="5" type="noConversion"/>
  </si>
  <si>
    <t>颜色</t>
    <rPh sb="0" eb="1">
      <t>yan'se</t>
    </rPh>
    <phoneticPr fontId="5" type="noConversion"/>
  </si>
  <si>
    <t>索赫不锈钢保温杯</t>
  </si>
  <si>
    <t>颜色</t>
    <rPh sb="0" eb="1">
      <t>yan's</t>
    </rPh>
    <phoneticPr fontId="5" type="noConversion"/>
  </si>
  <si>
    <t>哥俩乡味昌盛贸易</t>
    <rPh sb="0" eb="1">
      <t>ge'liang</t>
    </rPh>
    <rPh sb="2" eb="3">
      <t>xiang</t>
    </rPh>
    <rPh sb="3" eb="4">
      <t>wei'dao</t>
    </rPh>
    <rPh sb="4" eb="5">
      <t>chang'sheng</t>
    </rPh>
    <rPh sb="6" eb="7">
      <t>mao'y</t>
    </rPh>
    <phoneticPr fontId="5" type="noConversion"/>
  </si>
  <si>
    <t>深山野生蜂蜜+纯手工姜糖组合</t>
  </si>
  <si>
    <t>500g+250g组合</t>
    <rPh sb="9" eb="10">
      <t>zu'he</t>
    </rPh>
    <phoneticPr fontId="5" type="noConversion"/>
  </si>
  <si>
    <t>苔条+小黄鱼干+龙头烤组合</t>
  </si>
  <si>
    <t>125g+250g+259g</t>
    <phoneticPr fontId="5" type="noConversion"/>
  </si>
  <si>
    <t>东海野生虾干</t>
  </si>
  <si>
    <t>250g*2盒</t>
    <rPh sb="6" eb="7">
      <t>he</t>
    </rPh>
    <phoneticPr fontId="5" type="noConversion"/>
  </si>
  <si>
    <t>佛缘人家</t>
    <rPh sb="0" eb="1">
      <t>fo'yuan</t>
    </rPh>
    <rPh sb="2" eb="3">
      <t>ren'jia</t>
    </rPh>
    <phoneticPr fontId="5" type="noConversion"/>
  </si>
  <si>
    <t>印度沉水老山檀香8mm*6mm108颗手串</t>
  </si>
  <si>
    <t>8mm*6mm*108颗</t>
    <rPh sb="11" eb="12">
      <t>ke</t>
    </rPh>
    <phoneticPr fontId="5" type="noConversion"/>
  </si>
  <si>
    <t>108颗</t>
    <rPh sb="3" eb="4">
      <t>ke</t>
    </rPh>
    <phoneticPr fontId="5" type="noConversion"/>
  </si>
  <si>
    <t>海南黄花梨手串老料油梨108颗长手串</t>
  </si>
  <si>
    <t>20170327FYRJ005</t>
  </si>
  <si>
    <t>15颗</t>
    <rPh sb="2" eb="3">
      <t>ke</t>
    </rPh>
    <phoneticPr fontId="5" type="noConversion"/>
  </si>
  <si>
    <t>花奇楠佛珠手串14mm</t>
    <phoneticPr fontId="5" type="noConversion"/>
  </si>
  <si>
    <t>沉香佛珠花奇楠老料20mm*12颗</t>
    <rPh sb="16" eb="17">
      <t>ke</t>
    </rPh>
    <phoneticPr fontId="5" type="noConversion"/>
  </si>
  <si>
    <t>20170327FYRJ004</t>
  </si>
  <si>
    <t>20mm*12颗</t>
  </si>
  <si>
    <t>20170327FYRJ001</t>
  </si>
  <si>
    <t>20170327FYRJ002</t>
  </si>
  <si>
    <t>20170327FYRJ003</t>
  </si>
  <si>
    <t>正宗印度串小叶紫檀魄珠108颗手串</t>
  </si>
  <si>
    <t>20170327FYRJ006</t>
  </si>
  <si>
    <t>星月菩提6mm*8mm 108颗</t>
    <phoneticPr fontId="5" type="noConversion"/>
  </si>
  <si>
    <t>6mm*8mm 108颗</t>
  </si>
  <si>
    <t>白玉菩提根男女手串108颗</t>
  </si>
  <si>
    <t>20170327FYRJ007</t>
  </si>
  <si>
    <t>108颗</t>
  </si>
  <si>
    <t>菩提根</t>
    <phoneticPr fontId="5" type="noConversion"/>
  </si>
  <si>
    <t>20170327FYRJ008</t>
  </si>
  <si>
    <t>54颗</t>
    <phoneticPr fontId="5" type="noConversion"/>
  </si>
  <si>
    <t>20170327FYRJ009</t>
  </si>
  <si>
    <t>银饰珍珠项链</t>
  </si>
  <si>
    <t>一串</t>
    <phoneticPr fontId="5" type="noConversion"/>
  </si>
  <si>
    <t>20170330FYRJ011</t>
  </si>
  <si>
    <t>20170330FYRJ012</t>
  </si>
  <si>
    <t>红木小椅子</t>
    <phoneticPr fontId="6" type="noConversion"/>
  </si>
  <si>
    <t>红木小凳子</t>
    <phoneticPr fontId="6" type="noConversion"/>
  </si>
  <si>
    <t>20170330YSMY006</t>
  </si>
  <si>
    <t>255ml蓝莓汁6瓶装</t>
  </si>
  <si>
    <t>20170330YSMY007</t>
  </si>
  <si>
    <t>255ml蓝莓果粒6瓶装</t>
  </si>
  <si>
    <t>20170330YSMY008</t>
  </si>
  <si>
    <t>255ml蓝莓原浆6瓶装</t>
  </si>
  <si>
    <t>20170330YSMY009</t>
  </si>
  <si>
    <t>788ml蓝莓汁2瓶装</t>
  </si>
  <si>
    <t>20170330YSMY010</t>
  </si>
  <si>
    <t>蓝莓红酒（甜红）2瓶装</t>
  </si>
  <si>
    <t>20170330YSMY011</t>
  </si>
  <si>
    <t>蓝莓红酒（干红）2瓶装</t>
  </si>
  <si>
    <t>20170330YSMY012</t>
  </si>
  <si>
    <t>20170330YSMY003-5</t>
  </si>
  <si>
    <t>20170330YSMY001-2</t>
  </si>
  <si>
    <t>6瓶</t>
    <phoneticPr fontId="5" type="noConversion"/>
  </si>
  <si>
    <t>6瓶</t>
    <phoneticPr fontId="5" type="noConversion"/>
  </si>
  <si>
    <t>2瓶</t>
    <phoneticPr fontId="5" type="noConversion"/>
  </si>
  <si>
    <t>20170327MCH002</t>
  </si>
  <si>
    <t>20170327MCH003</t>
  </si>
  <si>
    <t>20170327MCH004</t>
  </si>
  <si>
    <t>20170327MCH005</t>
  </si>
  <si>
    <t>20170327MCH001</t>
    <phoneticPr fontId="5" type="noConversion"/>
  </si>
  <si>
    <t>20170327MCH006</t>
    <phoneticPr fontId="5" type="noConversion"/>
  </si>
  <si>
    <t>20170330MCH007</t>
  </si>
  <si>
    <t>野生转植石斛</t>
  </si>
  <si>
    <t>20170327SH011</t>
  </si>
  <si>
    <t>20170327SH010</t>
  </si>
  <si>
    <t>20170327SH009</t>
  </si>
  <si>
    <t>20170327SH012</t>
  </si>
  <si>
    <t>20170327SH005</t>
  </si>
  <si>
    <t>20170327SH013</t>
  </si>
  <si>
    <t>20170327SH004</t>
  </si>
  <si>
    <t>20170327SH002</t>
  </si>
  <si>
    <t>20170327SH001</t>
  </si>
  <si>
    <t>XYX20170313070</t>
    <phoneticPr fontId="5" type="noConversion"/>
  </si>
  <si>
    <t>组合</t>
    <phoneticPr fontId="5" type="noConversion"/>
  </si>
  <si>
    <t>隆丰生态</t>
    <phoneticPr fontId="5" type="noConversion"/>
  </si>
  <si>
    <t>20170327LFST001</t>
  </si>
  <si>
    <t>20170327LFST002</t>
  </si>
  <si>
    <t>20170327LFST003</t>
  </si>
  <si>
    <t>20170327LFST004</t>
  </si>
  <si>
    <t>20170327LFST005</t>
  </si>
  <si>
    <t>隆丰60克破壁灵芝孢子粉（罐装）</t>
    <phoneticPr fontId="6" type="noConversion"/>
  </si>
  <si>
    <t>隆丰椴木紫灵芝片</t>
    <phoneticPr fontId="6" type="noConversion"/>
  </si>
  <si>
    <t>隆丰特级60克破壁灵芝孢子粉礼盒</t>
    <phoneticPr fontId="6" type="noConversion"/>
  </si>
  <si>
    <t>隆丰250克破壁灵芝孢子粉礼盒</t>
    <phoneticPr fontId="6" type="noConversion"/>
  </si>
  <si>
    <t>隆丰椴木赤灵芝片</t>
    <phoneticPr fontId="6" type="noConversion"/>
  </si>
  <si>
    <t>索赫</t>
  </si>
  <si>
    <t>无限极</t>
    <phoneticPr fontId="5" type="noConversion"/>
  </si>
  <si>
    <t>无限极 芯颜植物饮料</t>
  </si>
  <si>
    <t>20170327WXJ001</t>
  </si>
  <si>
    <t>无限极 植雅滋润沐浴露</t>
  </si>
  <si>
    <t>20170327WXJ002</t>
  </si>
  <si>
    <t>无限极 植雅 洗发露</t>
  </si>
  <si>
    <t>20170327WXJ003</t>
  </si>
  <si>
    <t>无限极 帮得佳 净亮洗洁精</t>
  </si>
  <si>
    <t>20170327WXJ004</t>
  </si>
  <si>
    <t>无限极 植雅 洗手液</t>
  </si>
  <si>
    <t>20170327WXJ005</t>
  </si>
  <si>
    <t>无限极 植雅牙膏</t>
  </si>
  <si>
    <t>20170327WXJ006</t>
  </si>
  <si>
    <t>无限极 帮得佳 厨房油污清洗剂</t>
  </si>
  <si>
    <t>20170327WXJ007</t>
  </si>
  <si>
    <t>30g/罐,2罐一盒</t>
    <phoneticPr fontId="5" type="noConversion"/>
  </si>
  <si>
    <t>2盒*100克</t>
  </si>
  <si>
    <t>2包*250g</t>
  </si>
  <si>
    <t>2盒*30g</t>
  </si>
  <si>
    <t>84袋*3g</t>
  </si>
  <si>
    <t>50ml*10瓶</t>
    <phoneticPr fontId="5" type="noConversion"/>
  </si>
  <si>
    <t>1L</t>
    <phoneticPr fontId="5" type="noConversion"/>
  </si>
  <si>
    <t>750ml</t>
    <phoneticPr fontId="5" type="noConversion"/>
  </si>
  <si>
    <t>400ml</t>
    <phoneticPr fontId="5" type="noConversion"/>
  </si>
  <si>
    <t>500ml</t>
    <phoneticPr fontId="5" type="noConversion"/>
  </si>
  <si>
    <t>140g*2</t>
    <phoneticPr fontId="5" type="noConversion"/>
  </si>
  <si>
    <t>20170330MCH009</t>
  </si>
  <si>
    <t>20170330MCH010</t>
  </si>
  <si>
    <t>20170330MCH011</t>
  </si>
  <si>
    <t>20170330MCH012</t>
  </si>
  <si>
    <t>20170330MCH013</t>
  </si>
  <si>
    <t>20170330MCH014</t>
  </si>
  <si>
    <t>20170330MCH015</t>
  </si>
  <si>
    <t>20170330MCH016</t>
  </si>
  <si>
    <t>20170330MCH017</t>
  </si>
  <si>
    <t>20170330MCH018</t>
  </si>
  <si>
    <t>20170330MCH019</t>
  </si>
  <si>
    <t>20170330MCH020</t>
  </si>
  <si>
    <t>20170330MCH021</t>
  </si>
  <si>
    <t>铁皮石斛</t>
    <phoneticPr fontId="6" type="noConversion"/>
  </si>
  <si>
    <t>特级椴树雪蜜</t>
    <phoneticPr fontId="6" type="noConversion"/>
  </si>
  <si>
    <t>特级百花蜜</t>
    <phoneticPr fontId="6" type="noConversion"/>
  </si>
  <si>
    <t>特级红条参</t>
    <phoneticPr fontId="6" type="noConversion"/>
  </si>
  <si>
    <t>移植林下参大</t>
    <phoneticPr fontId="6" type="noConversion"/>
  </si>
  <si>
    <t>移植林下参中</t>
    <phoneticPr fontId="6" type="noConversion"/>
  </si>
  <si>
    <t>移植林下参小</t>
    <phoneticPr fontId="6" type="noConversion"/>
  </si>
  <si>
    <t>一级</t>
    <phoneticPr fontId="5" type="noConversion"/>
  </si>
  <si>
    <t>三级</t>
    <phoneticPr fontId="5" type="noConversion"/>
  </si>
  <si>
    <t>500g</t>
    <phoneticPr fontId="5" type="noConversion"/>
  </si>
  <si>
    <t>200g/盒</t>
    <rPh sb="5" eb="6">
      <t>he'zi</t>
    </rPh>
    <phoneticPr fontId="5" type="noConversion"/>
  </si>
  <si>
    <t>孢子粉200g</t>
    <phoneticPr fontId="6" type="noConversion"/>
  </si>
  <si>
    <t>孢子粉500g</t>
    <phoneticPr fontId="6" type="noConversion"/>
  </si>
  <si>
    <t>二级</t>
    <phoneticPr fontId="5" type="noConversion"/>
  </si>
  <si>
    <t>500g/罐</t>
    <phoneticPr fontId="5" type="noConversion"/>
  </si>
  <si>
    <t>特级野生猴头菇500g</t>
    <phoneticPr fontId="6" type="noConversion"/>
  </si>
  <si>
    <t>500g/包</t>
    <phoneticPr fontId="5" type="noConversion"/>
  </si>
  <si>
    <t>特级野生猴头菇200g</t>
    <phoneticPr fontId="6" type="noConversion"/>
  </si>
  <si>
    <t>200g/包</t>
    <phoneticPr fontId="5" type="noConversion"/>
  </si>
  <si>
    <t>紫灵芝</t>
    <phoneticPr fontId="6" type="noConversion"/>
  </si>
  <si>
    <t>野山参最大</t>
    <phoneticPr fontId="6" type="noConversion"/>
  </si>
  <si>
    <t>特级</t>
    <phoneticPr fontId="5" type="noConversion"/>
  </si>
  <si>
    <t>野山参大</t>
    <phoneticPr fontId="6" type="noConversion"/>
  </si>
  <si>
    <t>一级</t>
    <phoneticPr fontId="5" type="noConversion"/>
  </si>
  <si>
    <t>野生参中</t>
    <phoneticPr fontId="6" type="noConversion"/>
  </si>
  <si>
    <t>二级</t>
    <phoneticPr fontId="5" type="noConversion"/>
  </si>
  <si>
    <t>野山参小</t>
    <phoneticPr fontId="6" type="noConversion"/>
  </si>
  <si>
    <t>三级</t>
    <phoneticPr fontId="5" type="noConversion"/>
  </si>
  <si>
    <t>200g</t>
    <phoneticPr fontId="5" type="noConversion"/>
  </si>
  <si>
    <t>景德镇56头套碗</t>
    <phoneticPr fontId="6" type="noConversion"/>
  </si>
  <si>
    <t>20170405WXJ008</t>
    <phoneticPr fontId="6" type="noConversion"/>
  </si>
  <si>
    <t>龙力电水壶 LL-180GS</t>
    <phoneticPr fontId="6" type="noConversion"/>
  </si>
  <si>
    <t>20170406WXJ009</t>
    <phoneticPr fontId="6" type="noConversion"/>
  </si>
  <si>
    <t>舒柔爽卷纸</t>
    <phoneticPr fontId="6" type="noConversion"/>
  </si>
  <si>
    <t>20170406WXJ010</t>
    <phoneticPr fontId="6" type="noConversion"/>
  </si>
  <si>
    <t>MOKO可湿水商用纸巾</t>
    <phoneticPr fontId="6" type="noConversion"/>
  </si>
  <si>
    <t>20170406WXJ011</t>
    <phoneticPr fontId="6" type="noConversion"/>
  </si>
  <si>
    <t>五谷杂粮</t>
    <phoneticPr fontId="6" type="noConversion"/>
  </si>
  <si>
    <t>20170411WJX012</t>
    <phoneticPr fontId="6" type="noConversion"/>
  </si>
  <si>
    <t>56头</t>
    <phoneticPr fontId="5" type="noConversion"/>
  </si>
  <si>
    <t>一只</t>
    <phoneticPr fontId="5" type="noConversion"/>
  </si>
  <si>
    <t>10卷一提箱</t>
    <phoneticPr fontId="5" type="noConversion"/>
  </si>
  <si>
    <t>350*5/箱</t>
    <phoneticPr fontId="5" type="noConversion"/>
  </si>
  <si>
    <t>150/抽*3</t>
    <phoneticPr fontId="5" type="noConversion"/>
  </si>
  <si>
    <t>长粒香米</t>
  </si>
  <si>
    <t>20170411WJX013</t>
  </si>
  <si>
    <t>5斤/袋</t>
    <phoneticPr fontId="5" type="noConversion"/>
  </si>
  <si>
    <t>20170411WJX014</t>
  </si>
  <si>
    <t>20170411WJX015</t>
  </si>
  <si>
    <t>有机稻花香米（精装）</t>
    <phoneticPr fontId="6" type="noConversion"/>
  </si>
  <si>
    <t>红三角牌电水壶</t>
    <phoneticPr fontId="6" type="noConversion"/>
  </si>
  <si>
    <t>2斤/袋*5</t>
    <phoneticPr fontId="5" type="noConversion"/>
  </si>
  <si>
    <t>2斤/只</t>
    <phoneticPr fontId="5" type="noConversion"/>
  </si>
  <si>
    <t>20170327PJSR011</t>
  </si>
  <si>
    <t>20170327PJSR030</t>
  </si>
  <si>
    <t>鹿角帽</t>
    <phoneticPr fontId="6" type="noConversion"/>
  </si>
  <si>
    <t>长白山贝母</t>
  </si>
  <si>
    <t>20170327PJSR014</t>
  </si>
  <si>
    <t>榛子</t>
    <phoneticPr fontId="6" type="noConversion"/>
  </si>
  <si>
    <t>20170327PJSR024</t>
  </si>
  <si>
    <t>核桃仁</t>
    <phoneticPr fontId="6" type="noConversion"/>
  </si>
  <si>
    <t>20170327PJSR023</t>
  </si>
  <si>
    <t>20170327PJSR022</t>
  </si>
  <si>
    <t>人参面膜</t>
  </si>
  <si>
    <t>20170327PJSR003</t>
  </si>
  <si>
    <t>鹿胎膏</t>
  </si>
  <si>
    <t>20170327PJSR018</t>
  </si>
  <si>
    <t>500g</t>
    <phoneticPr fontId="5" type="noConversion"/>
  </si>
  <si>
    <t>精装盒150g</t>
    <phoneticPr fontId="5" type="noConversion"/>
  </si>
  <si>
    <t>20170327PJSR007</t>
  </si>
  <si>
    <t>野生灵芝</t>
    <phoneticPr fontId="5" type="noConversion"/>
  </si>
  <si>
    <t>一支</t>
    <phoneticPr fontId="5" type="noConversion"/>
  </si>
  <si>
    <t>野生椴树蜜</t>
    <rPh sb="0" eb="1">
      <t>te'ji</t>
    </rPh>
    <phoneticPr fontId="6" type="noConversion"/>
  </si>
  <si>
    <t>无辐射静音驱蚊灯</t>
  </si>
  <si>
    <t>20170418RYGM001</t>
  </si>
  <si>
    <t>不锈钢双层煮蛋器</t>
  </si>
  <si>
    <t>20170418RYGM002</t>
  </si>
  <si>
    <t>三口之家洗漱套装</t>
  </si>
  <si>
    <t>20170418RYGM003</t>
  </si>
  <si>
    <t>八角垃圾桶</t>
  </si>
  <si>
    <t>20170418RYGM004</t>
  </si>
  <si>
    <t>有盖床底收纳箱</t>
  </si>
  <si>
    <t>20170418RYGM005</t>
  </si>
  <si>
    <t>小麦桔杆双层糖果盘</t>
  </si>
  <si>
    <t>20170418RYGM006</t>
  </si>
  <si>
    <t>小麦桔杆菜板</t>
  </si>
  <si>
    <t>20170418RYGM007</t>
  </si>
  <si>
    <t>加厚厨房储米箱</t>
  </si>
  <si>
    <t>20170418RYGM008</t>
  </si>
  <si>
    <t>5寸迷你USB风扇</t>
  </si>
  <si>
    <t>20170418RYGM009</t>
  </si>
  <si>
    <t>USB家用无辐射灭蚊灯</t>
  </si>
  <si>
    <t>20170418RYGM010</t>
  </si>
  <si>
    <t>卡通冰垫坐垫</t>
  </si>
  <si>
    <t>20170418RYGM011</t>
  </si>
  <si>
    <t>一盒5片</t>
    <phoneticPr fontId="5" type="noConversion"/>
  </si>
  <si>
    <t>12灯光控</t>
    <phoneticPr fontId="5" type="noConversion"/>
  </si>
  <si>
    <t>20170418RYGM012</t>
  </si>
  <si>
    <t>6灯光控</t>
    <phoneticPr fontId="5" type="noConversion"/>
  </si>
  <si>
    <t>24.5*17*11.5cm</t>
    <phoneticPr fontId="5" type="noConversion"/>
  </si>
  <si>
    <t>23*26.5*17.5cm</t>
    <phoneticPr fontId="5" type="noConversion"/>
  </si>
  <si>
    <t>60*40*15cm</t>
    <phoneticPr fontId="5" type="noConversion"/>
  </si>
  <si>
    <t>34*21*26cm</t>
    <phoneticPr fontId="5" type="noConversion"/>
  </si>
  <si>
    <t>0.35kg/2只/箱</t>
    <rPh sb="7" eb="8">
      <t>zhi</t>
    </rPh>
    <rPh sb="9" eb="10">
      <t>xiang'z</t>
    </rPh>
    <phoneticPr fontId="5" type="noConversion"/>
  </si>
  <si>
    <t>一张</t>
    <phoneticPr fontId="5" type="noConversion"/>
  </si>
  <si>
    <t>欧洲站2017春夏新款欧美时尚女装竖破浪纹立领七分袖长裙72129</t>
    <phoneticPr fontId="6" type="noConversion"/>
  </si>
  <si>
    <t>20170419OYCP001</t>
    <phoneticPr fontId="6" type="noConversion"/>
  </si>
  <si>
    <r>
      <t>深圳精品女装夏装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欧美翻领显瘦条纹中长裙短袖</t>
    </r>
    <r>
      <rPr>
        <sz val="12"/>
        <color rgb="FF000000"/>
        <rFont val="Cambria"/>
        <family val="1"/>
      </rPr>
      <t>72537</t>
    </r>
    <phoneticPr fontId="6" type="noConversion"/>
  </si>
  <si>
    <t>20170419OYCP002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</si>
  <si>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夏季新款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女装气质修身印花短袖改良款旗袍真丝连衣裙</t>
    </r>
    <r>
      <rPr>
        <sz val="12"/>
        <color rgb="FF000000"/>
        <rFont val="Cambria"/>
        <family val="1"/>
      </rPr>
      <t>72419</t>
    </r>
    <phoneticPr fontId="6" type="noConversion"/>
  </si>
  <si>
    <t>20170419OYCP003</t>
    <phoneticPr fontId="6" type="noConversion"/>
  </si>
  <si>
    <r>
      <t>深圳品牌女装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春季新款欧洲站睫毛蕾丝修身短款连衣裙</t>
    </r>
    <r>
      <rPr>
        <sz val="12"/>
        <color rgb="FF000000"/>
        <rFont val="Cambria"/>
        <family val="1"/>
      </rPr>
      <t>72453</t>
    </r>
    <phoneticPr fontId="6" type="noConversion"/>
  </si>
  <si>
    <t>20170419OYCP004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</si>
  <si>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新款精品女装夏时尚纯色腰间系带背心裙短裙</t>
    </r>
    <r>
      <rPr>
        <sz val="12"/>
        <color rgb="FF000000"/>
        <rFont val="Cambria"/>
        <family val="1"/>
      </rPr>
      <t>72536</t>
    </r>
    <phoneticPr fontId="6" type="noConversion"/>
  </si>
  <si>
    <t>20170419OYCP005</t>
    <phoneticPr fontId="6" type="noConversion"/>
  </si>
  <si>
    <r>
      <t>欧美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夏季新款时尚气质系带领印花修身连衣裙</t>
    </r>
    <r>
      <rPr>
        <sz val="12"/>
        <color rgb="FF000000"/>
        <rFont val="Cambria"/>
        <family val="1"/>
      </rPr>
      <t>72535</t>
    </r>
    <phoneticPr fontId="6" type="noConversion"/>
  </si>
  <si>
    <t>20170419OYCP006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</si>
  <si>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欧美新款时尚夏装</t>
    </r>
    <r>
      <rPr>
        <sz val="12"/>
        <color rgb="FF000000"/>
        <rFont val="Cambria"/>
        <family val="1"/>
      </rPr>
      <t>V</t>
    </r>
    <r>
      <rPr>
        <sz val="12"/>
        <color rgb="FF000000"/>
        <rFont val="宋体"/>
        <family val="3"/>
        <charset val="134"/>
      </rPr>
      <t>领印花蝴蝶结袖大修身裙连衣裙</t>
    </r>
    <r>
      <rPr>
        <sz val="12"/>
        <color rgb="FF000000"/>
        <rFont val="Cambria"/>
        <family val="1"/>
      </rPr>
      <t>72533</t>
    </r>
    <phoneticPr fontId="6" type="noConversion"/>
  </si>
  <si>
    <t>20170419OYCP007</t>
    <phoneticPr fontId="6" type="noConversion"/>
  </si>
  <si>
    <r>
      <rPr>
        <sz val="12"/>
        <color rgb="FF000000"/>
        <rFont val="宋体"/>
        <family val="3"/>
        <charset val="134"/>
      </rPr>
      <t>欧美时尚新款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单肩</t>
    </r>
    <r>
      <rPr>
        <sz val="12"/>
        <color rgb="FF000000"/>
        <rFont val="Cambria"/>
        <family val="1"/>
      </rPr>
      <t>T</t>
    </r>
    <r>
      <rPr>
        <sz val="12"/>
        <color rgb="FF000000"/>
        <rFont val="宋体"/>
        <family val="3"/>
        <charset val="134"/>
      </rPr>
      <t>恤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family val="3"/>
        <charset val="134"/>
      </rPr>
      <t>印花半裙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夏季套装</t>
    </r>
    <r>
      <rPr>
        <sz val="12"/>
        <color rgb="FF000000"/>
        <rFont val="Cambria"/>
        <family val="1"/>
      </rPr>
      <t>72530</t>
    </r>
    <phoneticPr fontId="6" type="noConversion"/>
  </si>
  <si>
    <t>20170419OYCP008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</si>
  <si>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新款夏装欧美时尚网纱刺绣订珠上衣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family val="3"/>
        <charset val="134"/>
      </rPr>
      <t>条纹蓬蓬半裙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套装</t>
    </r>
    <r>
      <rPr>
        <sz val="12"/>
        <color rgb="FF000000"/>
        <rFont val="Cambria"/>
        <family val="1"/>
      </rPr>
      <t>72529</t>
    </r>
    <phoneticPr fontId="6" type="noConversion"/>
  </si>
  <si>
    <t>20170419OYCP009</t>
    <phoneticPr fontId="6" type="noConversion"/>
  </si>
  <si>
    <r>
      <t>欧洲站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夏季新款真丝印花荷叶边喇叭袖上衣</t>
    </r>
    <r>
      <rPr>
        <sz val="12"/>
        <color rgb="FF000000"/>
        <rFont val="Cambria"/>
        <family val="1"/>
      </rPr>
      <t>72528</t>
    </r>
    <phoneticPr fontId="6" type="noConversion"/>
  </si>
  <si>
    <t>20170419OYCP010</t>
    <phoneticPr fontId="6" type="noConversion"/>
  </si>
  <si>
    <r>
      <t>深圳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夏季新款少女甜美系显瘦露肩格子大摆裙连衣裙</t>
    </r>
    <r>
      <rPr>
        <sz val="12"/>
        <color rgb="FF000000"/>
        <rFont val="Cambria"/>
        <family val="1"/>
      </rPr>
      <t>72525</t>
    </r>
    <phoneticPr fontId="6" type="noConversion"/>
  </si>
  <si>
    <t>20170419OYCP011</t>
    <phoneticPr fontId="6" type="noConversion"/>
  </si>
  <si>
    <r>
      <t>深圳南油</t>
    </r>
    <r>
      <rPr>
        <b/>
        <sz val="12"/>
        <color rgb="FF000000"/>
        <rFont val="Cambria"/>
        <family val="1"/>
      </rPr>
      <t>2017</t>
    </r>
    <r>
      <rPr>
        <b/>
        <sz val="12"/>
        <color rgb="FF000000"/>
        <rFont val="宋体"/>
        <family val="3"/>
        <charset val="134"/>
      </rPr>
      <t>夏季精品女装气质水蓉镂空性感透视礼服裙</t>
    </r>
    <r>
      <rPr>
        <b/>
        <sz val="12"/>
        <color rgb="FF000000"/>
        <rFont val="Cambria"/>
        <family val="1"/>
      </rPr>
      <t>72526</t>
    </r>
    <phoneticPr fontId="6" type="noConversion"/>
  </si>
  <si>
    <t>20170419OYCP012</t>
    <phoneticPr fontId="6" type="noConversion"/>
  </si>
  <si>
    <r>
      <t>2017</t>
    </r>
    <r>
      <rPr>
        <b/>
        <sz val="12"/>
        <color rgb="FF000000"/>
        <rFont val="宋体"/>
        <family val="3"/>
        <charset val="134"/>
      </rPr>
      <t>夏季新款休闲拼接圆领系带背心</t>
    </r>
    <r>
      <rPr>
        <b/>
        <sz val="12"/>
        <color rgb="FF000000"/>
        <rFont val="Cambria"/>
        <family val="1"/>
      </rPr>
      <t>+</t>
    </r>
    <r>
      <rPr>
        <b/>
        <sz val="12"/>
        <color rgb="FF000000"/>
        <rFont val="宋体"/>
        <family val="3"/>
        <charset val="134"/>
      </rPr>
      <t>五分阔腿裤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宋体"/>
        <family val="3"/>
        <charset val="134"/>
      </rPr>
      <t>套装</t>
    </r>
    <r>
      <rPr>
        <b/>
        <sz val="12"/>
        <color rgb="FF000000"/>
        <rFont val="Cambria"/>
        <family val="1"/>
      </rPr>
      <t>72520</t>
    </r>
    <phoneticPr fontId="6" type="noConversion"/>
  </si>
  <si>
    <t>20170419OYCP013</t>
    <phoneticPr fontId="6" type="noConversion"/>
  </si>
  <si>
    <t>20170419OYCP014</t>
    <phoneticPr fontId="6" type="noConversion"/>
  </si>
  <si>
    <t>20170419OYCP015</t>
    <phoneticPr fontId="6" type="noConversion"/>
  </si>
  <si>
    <t>2017夏季新款中国风气质重工绣牡丹花欧根纱长款立领外套72518</t>
    <phoneticPr fontId="6" type="noConversion"/>
  </si>
  <si>
    <t>20170419OYCP016</t>
    <phoneticPr fontId="6" type="noConversion"/>
  </si>
  <si>
    <t>2017夏季新款精品女装轻熟名媛气质提花炒色喇叭袖A字连衣裙72502</t>
    <phoneticPr fontId="6" type="noConversion"/>
  </si>
  <si>
    <t>20170419OYCP017</t>
    <phoneticPr fontId="6" type="noConversion"/>
  </si>
  <si>
    <t>2017夏季新款品牌女装拼接气质名媛立领高腰连衣裙七分袖72482</t>
    <phoneticPr fontId="6" type="noConversion"/>
  </si>
  <si>
    <t>20170419OYCP018</t>
    <phoneticPr fontId="6" type="noConversion"/>
  </si>
  <si>
    <t>2017春季新款精品女装OL通勤撞色上衣两件套小脚裤时尚套装61915</t>
    <phoneticPr fontId="6" type="noConversion"/>
  </si>
  <si>
    <t>20170419OYCP019</t>
    <phoneticPr fontId="6" type="noConversion"/>
  </si>
  <si>
    <t>S/M/L/XL</t>
  </si>
  <si>
    <t>20170330MCH008</t>
  </si>
  <si>
    <t>20170330MCH022</t>
  </si>
  <si>
    <t>20170330MCH023</t>
  </si>
  <si>
    <t>潘家参茸</t>
    <phoneticPr fontId="5" type="noConversion"/>
  </si>
  <si>
    <t>润扬工贸</t>
    <phoneticPr fontId="5" type="noConversion"/>
  </si>
  <si>
    <t>欧依潮派</t>
    <phoneticPr fontId="5" type="noConversion"/>
  </si>
  <si>
    <r>
      <t>连衣裙</t>
    </r>
    <r>
      <rPr>
        <b/>
        <sz val="12"/>
        <color rgb="FFFF0000"/>
        <rFont val="Cambria"/>
        <family val="1"/>
      </rPr>
      <t xml:space="preserve"> </t>
    </r>
    <r>
      <rPr>
        <b/>
        <sz val="12"/>
        <color rgb="FFFF0000"/>
        <rFont val="宋体"/>
        <family val="3"/>
        <charset val="134"/>
      </rPr>
      <t>春精品女装批发重工绣花长裙轻熟气质修身显瘦连衣裙</t>
    </r>
    <r>
      <rPr>
        <b/>
        <sz val="12"/>
        <color rgb="FFFF0000"/>
        <rFont val="Cambria"/>
        <family val="1"/>
      </rPr>
      <t>72198</t>
    </r>
    <phoneticPr fontId="6" type="noConversion"/>
  </si>
  <si>
    <r>
      <t>欧洲站</t>
    </r>
    <r>
      <rPr>
        <b/>
        <sz val="12"/>
        <color rgb="FFFF0000"/>
        <rFont val="Cambria"/>
        <family val="1"/>
      </rPr>
      <t>2017</t>
    </r>
    <r>
      <rPr>
        <b/>
        <sz val="12"/>
        <color rgb="FFFF0000"/>
        <rFont val="宋体"/>
        <family val="3"/>
        <charset val="134"/>
      </rPr>
      <t>春季新款欧美女装重工蝴蝶绣花蕾丝拼接</t>
    </r>
    <r>
      <rPr>
        <b/>
        <sz val="12"/>
        <color rgb="FFFF0000"/>
        <rFont val="Cambria"/>
        <family val="1"/>
      </rPr>
      <t>A</t>
    </r>
    <r>
      <rPr>
        <b/>
        <sz val="12"/>
        <color rgb="FFFF0000"/>
        <rFont val="宋体"/>
        <family val="3"/>
        <charset val="134"/>
      </rPr>
      <t>字连衣裙</t>
    </r>
    <r>
      <rPr>
        <b/>
        <sz val="12"/>
        <color rgb="FFFF0000"/>
        <rFont val="Cambria"/>
        <family val="1"/>
      </rPr>
      <t>61820</t>
    </r>
    <phoneticPr fontId="6" type="noConversion"/>
  </si>
  <si>
    <t>野生蓝莓干</t>
    <phoneticPr fontId="6" type="noConversion"/>
  </si>
  <si>
    <t>改</t>
    <rPh sb="0" eb="1">
      <t>zui'duoshi'yji'fen</t>
    </rPh>
    <phoneticPr fontId="5" type="noConversion"/>
  </si>
  <si>
    <t>20170330YSMY016</t>
  </si>
  <si>
    <t>20170330YSMY017</t>
  </si>
  <si>
    <t>20170330YSMY018</t>
  </si>
  <si>
    <t>20170330YSMY019</t>
  </si>
  <si>
    <t>圆蓝竹碗</t>
  </si>
  <si>
    <t>20170330YSMY020</t>
  </si>
  <si>
    <t>圆蓝竹筷</t>
  </si>
  <si>
    <t>20170330YSMY021</t>
  </si>
  <si>
    <t>20170330YSMY022</t>
  </si>
  <si>
    <t>20170330YSMY023</t>
  </si>
  <si>
    <t>20170330YSMY024</t>
  </si>
  <si>
    <t>20170330YSMY025</t>
  </si>
  <si>
    <t>20170330YSMY026</t>
  </si>
  <si>
    <t>125g*2/箱</t>
  </si>
  <si>
    <t>龙井B</t>
    <phoneticPr fontId="5" type="noConversion"/>
  </si>
  <si>
    <t>125g*2/箱</t>
    <phoneticPr fontId="5" type="noConversion"/>
  </si>
  <si>
    <t>蓝莓白兰地42度500ml*2</t>
    <phoneticPr fontId="5" type="noConversion"/>
  </si>
  <si>
    <t>500ml*2</t>
  </si>
  <si>
    <t>蓝莓白兰地42度255ml*2</t>
    <phoneticPr fontId="5" type="noConversion"/>
  </si>
  <si>
    <t>255ml*2</t>
  </si>
  <si>
    <t>蓝莓白兰地52度500ml*1</t>
    <phoneticPr fontId="5" type="noConversion"/>
  </si>
  <si>
    <t>500ml*1</t>
  </si>
  <si>
    <t>油焖笋600g*6/箱</t>
    <phoneticPr fontId="5" type="noConversion"/>
  </si>
  <si>
    <t>600g*6/箱</t>
  </si>
  <si>
    <t>手工桃胶200g*6/箱</t>
    <phoneticPr fontId="5" type="noConversion"/>
  </si>
  <si>
    <t>200g*6/箱</t>
  </si>
  <si>
    <t>雪菜笋600g*/箱</t>
    <phoneticPr fontId="5" type="noConversion"/>
  </si>
  <si>
    <t>600g*6/箱</t>
    <phoneticPr fontId="5" type="noConversion"/>
  </si>
  <si>
    <t>2盒组合装</t>
    <phoneticPr fontId="5" type="noConversion"/>
  </si>
  <si>
    <t>炒青</t>
    <phoneticPr fontId="5" type="noConversion"/>
  </si>
  <si>
    <t>蓝莓红酒（干红）750ml*2</t>
    <phoneticPr fontId="5" type="noConversion"/>
  </si>
  <si>
    <t>750ml*2</t>
    <phoneticPr fontId="5" type="noConversion"/>
  </si>
  <si>
    <t>阿达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</si>
</sst>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DengXian"/>
      <charset val="134"/>
    </font>
    <font>
      <sz val="11"/>
      <color indexed="8"/>
      <name val="DengXian"/>
      <charset val="134"/>
    </font>
    <font>
      <sz val="11"/>
      <color indexed="8"/>
      <name val="DengXian"/>
      <charset val="134"/>
    </font>
    <font>
      <sz val="12"/>
      <color indexed="10"/>
      <name val="DengXian"/>
      <charset val="134"/>
    </font>
    <font>
      <b/>
      <sz val="12"/>
      <color indexed="8"/>
      <name val="DengXian"/>
      <charset val="134"/>
    </font>
    <font>
      <sz val="9"/>
      <name val="DengXian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DengXian"/>
      <charset val="134"/>
    </font>
    <font>
      <sz val="11"/>
      <color indexed="10"/>
      <name val="宋体"/>
      <family val="3"/>
      <charset val="134"/>
    </font>
    <font>
      <sz val="12"/>
      <name val="DengXian"/>
      <charset val="134"/>
    </font>
    <font>
      <sz val="11"/>
      <name val="DengXian"/>
      <charset val="134"/>
    </font>
    <font>
      <b/>
      <sz val="11"/>
      <color theme="1"/>
      <name val="DengXian"/>
      <charset val="134"/>
    </font>
    <font>
      <sz val="11"/>
      <name val="宋体"/>
      <family val="3"/>
      <charset val="134"/>
    </font>
    <font>
      <sz val="11"/>
      <color theme="1"/>
      <name val="DengXian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DengXian"/>
      <charset val="134"/>
    </font>
    <font>
      <sz val="11"/>
      <color rgb="FFFF0000"/>
      <name val="宋体"/>
      <family val="3"/>
      <charset val="134"/>
    </font>
    <font>
      <sz val="12"/>
      <color rgb="FFFF0000"/>
      <name val="DengXian"/>
      <charset val="134"/>
    </font>
    <font>
      <sz val="12"/>
      <color rgb="FF000000"/>
      <name val="Cambria"/>
      <family val="1"/>
    </font>
    <font>
      <sz val="12"/>
      <color rgb="FF000000"/>
      <name val="宋体"/>
      <family val="3"/>
      <charset val="134"/>
    </font>
    <font>
      <b/>
      <sz val="12"/>
      <color rgb="FF000000"/>
      <name val="Cambria"/>
      <family val="1"/>
    </font>
    <font>
      <b/>
      <sz val="12"/>
      <color rgb="FF000000"/>
      <name val="宋体"/>
      <family val="3"/>
      <charset val="134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2"/>
      <color rgb="FFFF0000"/>
      <name val="宋体"/>
      <family val="3"/>
      <charset val="134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topLeftCell="A175" workbookViewId="0">
      <selection activeCell="E184" sqref="E184"/>
    </sheetView>
  </sheetViews>
  <sheetFormatPr defaultColWidth="10.875" defaultRowHeight="15.75"/>
  <cols>
    <col min="1" max="1" width="17.75" style="1" customWidth="1"/>
    <col min="2" max="2" width="23.875" style="1" customWidth="1"/>
    <col min="3" max="3" width="56.125" style="1" customWidth="1"/>
    <col min="4" max="4" width="20.875" style="1" customWidth="1"/>
    <col min="5" max="5" width="15.375" style="1" customWidth="1"/>
    <col min="6" max="6" width="15.625" style="1" customWidth="1"/>
    <col min="7" max="7" width="12.375" style="1" customWidth="1"/>
    <col min="8" max="8" width="9.25" style="1" customWidth="1"/>
    <col min="9" max="16384" width="10.875" style="1"/>
  </cols>
  <sheetData>
    <row r="1" spans="1:10" s="3" customFormat="1">
      <c r="A1" s="3" t="s">
        <v>13</v>
      </c>
      <c r="B1" s="3" t="s">
        <v>5</v>
      </c>
      <c r="C1" s="3" t="s">
        <v>0</v>
      </c>
      <c r="D1" s="3" t="s">
        <v>12</v>
      </c>
      <c r="E1" s="3" t="s">
        <v>1</v>
      </c>
      <c r="F1" s="3" t="s">
        <v>2</v>
      </c>
      <c r="G1" s="3" t="s">
        <v>319</v>
      </c>
      <c r="H1" s="3" t="s">
        <v>3</v>
      </c>
      <c r="I1" s="3" t="s">
        <v>6</v>
      </c>
      <c r="J1" s="3" t="s">
        <v>38</v>
      </c>
    </row>
    <row r="2" spans="1:10">
      <c r="A2" s="1" t="s">
        <v>14</v>
      </c>
      <c r="B2" s="1" t="s">
        <v>98</v>
      </c>
      <c r="C2" s="1" t="s">
        <v>4</v>
      </c>
      <c r="D2" s="1" t="s">
        <v>15</v>
      </c>
      <c r="E2" s="1">
        <v>48</v>
      </c>
      <c r="F2" s="1">
        <v>70</v>
      </c>
      <c r="G2" s="34">
        <v>20</v>
      </c>
      <c r="H2" s="1">
        <v>20</v>
      </c>
    </row>
    <row r="3" spans="1:10">
      <c r="B3" s="1" t="s">
        <v>99</v>
      </c>
      <c r="C3" s="1" t="s">
        <v>7</v>
      </c>
      <c r="D3" s="1" t="s">
        <v>16</v>
      </c>
      <c r="E3" s="1">
        <v>18</v>
      </c>
      <c r="F3" s="1">
        <v>32</v>
      </c>
      <c r="G3" s="34">
        <v>13</v>
      </c>
      <c r="H3" s="29">
        <v>13</v>
      </c>
    </row>
    <row r="4" spans="1:10">
      <c r="B4" s="1" t="s">
        <v>100</v>
      </c>
      <c r="C4" s="1" t="s">
        <v>8</v>
      </c>
      <c r="D4" s="1" t="s">
        <v>17</v>
      </c>
      <c r="E4" s="1">
        <v>18</v>
      </c>
      <c r="F4" s="1">
        <v>32</v>
      </c>
      <c r="G4" s="34">
        <v>13</v>
      </c>
      <c r="H4" s="29">
        <v>13</v>
      </c>
    </row>
    <row r="5" spans="1:10">
      <c r="B5" s="1" t="s">
        <v>101</v>
      </c>
      <c r="C5" s="1" t="s">
        <v>9</v>
      </c>
      <c r="D5" s="1" t="s">
        <v>271</v>
      </c>
      <c r="E5" s="1">
        <v>95</v>
      </c>
      <c r="F5" s="1">
        <v>120</v>
      </c>
      <c r="G5" s="34">
        <v>20</v>
      </c>
      <c r="H5" s="29">
        <v>20</v>
      </c>
    </row>
    <row r="6" spans="1:10">
      <c r="B6" s="1" t="s">
        <v>102</v>
      </c>
      <c r="C6" s="1" t="s">
        <v>10</v>
      </c>
      <c r="D6" s="1" t="s">
        <v>18</v>
      </c>
      <c r="E6" s="1">
        <v>28</v>
      </c>
      <c r="F6" s="1">
        <v>42</v>
      </c>
      <c r="H6" s="29">
        <f t="shared" ref="H6:I78" si="0">(F6 * 0.93 - E6)*0.95</f>
        <v>10.507000000000001</v>
      </c>
    </row>
    <row r="7" spans="1:10">
      <c r="B7" s="1" t="s">
        <v>103</v>
      </c>
      <c r="C7" s="1" t="s">
        <v>11</v>
      </c>
      <c r="D7" s="1" t="s">
        <v>19</v>
      </c>
      <c r="E7" s="1">
        <v>48</v>
      </c>
      <c r="F7" s="1">
        <v>70</v>
      </c>
      <c r="G7" s="1">
        <v>20</v>
      </c>
      <c r="H7" s="29">
        <v>20</v>
      </c>
    </row>
    <row r="8" spans="1:10">
      <c r="B8" s="1" t="s">
        <v>104</v>
      </c>
      <c r="C8" s="1" t="s">
        <v>105</v>
      </c>
      <c r="D8" s="1" t="s">
        <v>178</v>
      </c>
      <c r="E8" s="1">
        <v>150</v>
      </c>
      <c r="F8" s="1">
        <v>250</v>
      </c>
      <c r="H8" s="29">
        <f t="shared" si="0"/>
        <v>78.375</v>
      </c>
    </row>
    <row r="9" spans="1:10">
      <c r="B9" s="30" t="s">
        <v>310</v>
      </c>
      <c r="C9" s="7" t="s">
        <v>183</v>
      </c>
      <c r="D9" s="7" t="s">
        <v>184</v>
      </c>
      <c r="E9" s="7">
        <v>150</v>
      </c>
      <c r="F9" s="9">
        <v>290</v>
      </c>
      <c r="G9" s="9"/>
      <c r="H9" s="29">
        <f t="shared" si="0"/>
        <v>113.71499999999999</v>
      </c>
    </row>
    <row r="10" spans="1:10">
      <c r="B10" s="30" t="s">
        <v>155</v>
      </c>
      <c r="C10" s="7" t="s">
        <v>185</v>
      </c>
      <c r="D10" s="7" t="s">
        <v>186</v>
      </c>
      <c r="E10" s="7">
        <v>60</v>
      </c>
      <c r="F10" s="9">
        <v>120</v>
      </c>
      <c r="G10" s="9"/>
      <c r="H10" s="29">
        <f t="shared" si="0"/>
        <v>49.02</v>
      </c>
    </row>
    <row r="11" spans="1:10">
      <c r="B11" s="30" t="s">
        <v>156</v>
      </c>
      <c r="C11" s="8" t="s">
        <v>169</v>
      </c>
      <c r="D11" s="8" t="s">
        <v>182</v>
      </c>
      <c r="E11" s="8">
        <v>50</v>
      </c>
      <c r="F11" s="2">
        <v>120</v>
      </c>
      <c r="G11" s="2"/>
      <c r="H11" s="29">
        <f t="shared" si="0"/>
        <v>58.52</v>
      </c>
    </row>
    <row r="12" spans="1:10">
      <c r="B12" s="30" t="s">
        <v>157</v>
      </c>
      <c r="C12" s="8" t="s">
        <v>170</v>
      </c>
      <c r="D12" s="8" t="s">
        <v>182</v>
      </c>
      <c r="E12" s="8">
        <v>50</v>
      </c>
      <c r="F12" s="2">
        <v>120</v>
      </c>
      <c r="G12" s="2"/>
      <c r="H12" s="29">
        <f t="shared" si="0"/>
        <v>58.52</v>
      </c>
    </row>
    <row r="13" spans="1:10">
      <c r="B13" s="30" t="s">
        <v>158</v>
      </c>
      <c r="C13" s="7" t="s">
        <v>171</v>
      </c>
      <c r="D13" s="6" t="s">
        <v>20</v>
      </c>
      <c r="E13" s="6">
        <v>190</v>
      </c>
      <c r="F13" s="1">
        <v>350</v>
      </c>
      <c r="G13" s="34">
        <v>140</v>
      </c>
      <c r="H13" s="29">
        <v>140</v>
      </c>
    </row>
    <row r="14" spans="1:10">
      <c r="B14" s="30" t="s">
        <v>159</v>
      </c>
      <c r="C14" s="7" t="s">
        <v>172</v>
      </c>
      <c r="D14" s="6" t="s">
        <v>175</v>
      </c>
      <c r="E14" s="6">
        <v>320</v>
      </c>
      <c r="F14" s="1">
        <v>620</v>
      </c>
      <c r="H14" s="29">
        <f t="shared" si="0"/>
        <v>243.77</v>
      </c>
    </row>
    <row r="15" spans="1:10">
      <c r="B15" s="30" t="s">
        <v>160</v>
      </c>
      <c r="C15" s="8" t="s">
        <v>173</v>
      </c>
      <c r="D15" s="8" t="s">
        <v>181</v>
      </c>
      <c r="E15" s="8">
        <v>220</v>
      </c>
      <c r="F15" s="2">
        <v>420</v>
      </c>
      <c r="G15" s="2"/>
      <c r="H15" s="29">
        <f t="shared" si="0"/>
        <v>162.07000000000002</v>
      </c>
    </row>
    <row r="16" spans="1:10">
      <c r="B16" s="30" t="s">
        <v>161</v>
      </c>
      <c r="C16" s="7" t="s">
        <v>174</v>
      </c>
      <c r="D16" s="6" t="s">
        <v>176</v>
      </c>
      <c r="E16" s="6">
        <v>180</v>
      </c>
      <c r="F16" s="1">
        <v>290</v>
      </c>
      <c r="H16" s="29">
        <f t="shared" si="0"/>
        <v>85.214999999999989</v>
      </c>
    </row>
    <row r="17" spans="1:8">
      <c r="B17" s="30" t="s">
        <v>162</v>
      </c>
      <c r="C17" s="8" t="s">
        <v>187</v>
      </c>
      <c r="D17" s="8" t="s">
        <v>177</v>
      </c>
      <c r="E17" s="8">
        <v>110</v>
      </c>
      <c r="F17" s="2">
        <v>220</v>
      </c>
      <c r="G17" s="2"/>
      <c r="H17" s="29">
        <f t="shared" si="0"/>
        <v>89.870000000000019</v>
      </c>
    </row>
    <row r="18" spans="1:8">
      <c r="B18" s="30" t="s">
        <v>163</v>
      </c>
      <c r="C18" s="8" t="s">
        <v>188</v>
      </c>
      <c r="D18" s="8" t="s">
        <v>189</v>
      </c>
      <c r="E18" s="8">
        <v>380</v>
      </c>
      <c r="F18" s="2">
        <v>880</v>
      </c>
      <c r="G18" s="2"/>
      <c r="H18" s="29">
        <f t="shared" si="0"/>
        <v>416.48000000000008</v>
      </c>
    </row>
    <row r="19" spans="1:8">
      <c r="B19" s="30" t="s">
        <v>164</v>
      </c>
      <c r="C19" s="8" t="s">
        <v>190</v>
      </c>
      <c r="D19" s="8" t="s">
        <v>191</v>
      </c>
      <c r="E19" s="8">
        <v>310</v>
      </c>
      <c r="F19" s="2">
        <v>680</v>
      </c>
      <c r="G19" s="2"/>
      <c r="H19" s="29">
        <f t="shared" si="0"/>
        <v>306.27999999999997</v>
      </c>
    </row>
    <row r="20" spans="1:8">
      <c r="B20" s="30" t="s">
        <v>165</v>
      </c>
      <c r="C20" s="8" t="s">
        <v>192</v>
      </c>
      <c r="D20" s="8" t="s">
        <v>193</v>
      </c>
      <c r="E20" s="8">
        <v>220</v>
      </c>
      <c r="F20" s="2">
        <v>480</v>
      </c>
      <c r="G20" s="2"/>
      <c r="H20" s="29">
        <f t="shared" si="0"/>
        <v>215.08</v>
      </c>
    </row>
    <row r="21" spans="1:8">
      <c r="B21" s="30" t="s">
        <v>166</v>
      </c>
      <c r="C21" s="8" t="s">
        <v>194</v>
      </c>
      <c r="D21" s="8" t="s">
        <v>195</v>
      </c>
      <c r="E21" s="8">
        <v>160</v>
      </c>
      <c r="F21" s="2">
        <v>320</v>
      </c>
      <c r="G21" s="2"/>
      <c r="H21" s="29">
        <f t="shared" si="0"/>
        <v>130.72000000000003</v>
      </c>
    </row>
    <row r="22" spans="1:8">
      <c r="B22" s="30" t="s">
        <v>167</v>
      </c>
      <c r="C22" s="6" t="s">
        <v>168</v>
      </c>
      <c r="D22" s="6" t="s">
        <v>177</v>
      </c>
      <c r="E22" s="6">
        <v>360</v>
      </c>
      <c r="F22" s="1">
        <v>720</v>
      </c>
      <c r="G22" s="34">
        <v>320</v>
      </c>
      <c r="H22" s="29">
        <v>320</v>
      </c>
    </row>
    <row r="23" spans="1:8">
      <c r="B23" s="30" t="s">
        <v>311</v>
      </c>
      <c r="C23" s="10" t="s">
        <v>179</v>
      </c>
      <c r="D23" s="8" t="s">
        <v>196</v>
      </c>
      <c r="E23" s="8">
        <v>140</v>
      </c>
      <c r="F23" s="2">
        <v>320</v>
      </c>
      <c r="G23" s="2"/>
      <c r="H23" s="29">
        <f t="shared" si="0"/>
        <v>149.72000000000003</v>
      </c>
    </row>
    <row r="24" spans="1:8">
      <c r="B24" s="30" t="s">
        <v>312</v>
      </c>
      <c r="C24" s="10" t="s">
        <v>180</v>
      </c>
      <c r="D24" s="8" t="s">
        <v>177</v>
      </c>
      <c r="E24" s="8">
        <v>280</v>
      </c>
      <c r="F24" s="2">
        <v>420</v>
      </c>
      <c r="G24" s="2"/>
      <c r="H24" s="29">
        <f t="shared" si="0"/>
        <v>105.07000000000002</v>
      </c>
    </row>
    <row r="25" spans="1:8">
      <c r="H25" s="29">
        <f t="shared" si="0"/>
        <v>0</v>
      </c>
    </row>
    <row r="26" spans="1:8">
      <c r="H26" s="29">
        <f t="shared" si="0"/>
        <v>0</v>
      </c>
    </row>
    <row r="27" spans="1:8">
      <c r="H27" s="29">
        <f t="shared" si="0"/>
        <v>0</v>
      </c>
    </row>
    <row r="28" spans="1:8">
      <c r="A28" s="1" t="s">
        <v>128</v>
      </c>
      <c r="B28" s="1" t="s">
        <v>106</v>
      </c>
      <c r="C28" s="1" t="s">
        <v>21</v>
      </c>
      <c r="D28" s="1" t="s">
        <v>22</v>
      </c>
      <c r="E28" s="1">
        <v>180</v>
      </c>
      <c r="F28" s="1">
        <v>360</v>
      </c>
      <c r="G28" s="34">
        <v>162</v>
      </c>
      <c r="H28" s="29">
        <v>162</v>
      </c>
    </row>
    <row r="29" spans="1:8">
      <c r="A29" s="1">
        <v>25</v>
      </c>
      <c r="B29" s="1" t="s">
        <v>107</v>
      </c>
      <c r="C29" s="1" t="s">
        <v>23</v>
      </c>
      <c r="D29" s="1" t="s">
        <v>24</v>
      </c>
      <c r="E29" s="1">
        <v>180</v>
      </c>
      <c r="F29" s="1">
        <v>464</v>
      </c>
      <c r="G29" s="34">
        <v>250</v>
      </c>
      <c r="H29" s="29">
        <v>250</v>
      </c>
    </row>
    <row r="30" spans="1:8">
      <c r="B30" s="1" t="s">
        <v>108</v>
      </c>
      <c r="C30" s="1" t="s">
        <v>25</v>
      </c>
      <c r="D30" s="1" t="s">
        <v>26</v>
      </c>
      <c r="E30" s="1">
        <v>168</v>
      </c>
      <c r="F30" s="1">
        <v>400</v>
      </c>
      <c r="G30" s="34">
        <v>224</v>
      </c>
      <c r="H30" s="29">
        <v>224</v>
      </c>
    </row>
    <row r="31" spans="1:8">
      <c r="B31" s="1" t="s">
        <v>109</v>
      </c>
      <c r="C31" s="1" t="s">
        <v>27</v>
      </c>
      <c r="D31" s="1" t="s">
        <v>28</v>
      </c>
      <c r="E31" s="1">
        <v>98</v>
      </c>
      <c r="F31" s="1">
        <v>156.80000000000001</v>
      </c>
      <c r="G31" s="34">
        <v>55</v>
      </c>
      <c r="H31" s="29">
        <v>55</v>
      </c>
    </row>
    <row r="32" spans="1:8">
      <c r="B32" s="1" t="s">
        <v>110</v>
      </c>
      <c r="C32" s="1" t="s">
        <v>29</v>
      </c>
      <c r="D32" s="1" t="s">
        <v>30</v>
      </c>
      <c r="E32" s="1">
        <v>134</v>
      </c>
      <c r="F32" s="1">
        <v>222</v>
      </c>
      <c r="G32" s="34">
        <v>82</v>
      </c>
      <c r="H32" s="29">
        <v>82</v>
      </c>
    </row>
    <row r="33" spans="1:10">
      <c r="B33" s="1" t="s">
        <v>111</v>
      </c>
      <c r="C33" s="1" t="s">
        <v>31</v>
      </c>
      <c r="D33" s="1" t="s">
        <v>30</v>
      </c>
      <c r="E33" s="1">
        <v>84</v>
      </c>
      <c r="F33" s="1">
        <v>135</v>
      </c>
      <c r="G33" s="34">
        <v>48</v>
      </c>
      <c r="H33" s="29">
        <v>48</v>
      </c>
    </row>
    <row r="34" spans="1:10">
      <c r="B34" s="1" t="s">
        <v>112</v>
      </c>
      <c r="C34" s="1" t="s">
        <v>32</v>
      </c>
      <c r="D34" s="1" t="s">
        <v>33</v>
      </c>
      <c r="E34" s="1">
        <v>96</v>
      </c>
      <c r="F34" s="1">
        <v>280</v>
      </c>
      <c r="G34" s="34">
        <v>170</v>
      </c>
      <c r="H34" s="29">
        <v>170</v>
      </c>
      <c r="J34" s="1" t="s">
        <v>39</v>
      </c>
    </row>
    <row r="35" spans="1:10">
      <c r="B35" s="1" t="s">
        <v>113</v>
      </c>
      <c r="C35" s="9" t="s">
        <v>34</v>
      </c>
      <c r="D35" s="9" t="s">
        <v>35</v>
      </c>
      <c r="E35" s="1">
        <v>68</v>
      </c>
      <c r="F35" s="1">
        <v>209</v>
      </c>
      <c r="G35" s="34">
        <v>134</v>
      </c>
      <c r="H35" s="29">
        <v>134</v>
      </c>
      <c r="J35" s="1" t="s">
        <v>39</v>
      </c>
    </row>
    <row r="36" spans="1:10">
      <c r="B36" s="1" t="s">
        <v>114</v>
      </c>
      <c r="C36" s="1" t="s">
        <v>36</v>
      </c>
      <c r="D36" s="1" t="s">
        <v>37</v>
      </c>
      <c r="E36" s="1">
        <v>118</v>
      </c>
      <c r="F36" s="1">
        <v>347</v>
      </c>
      <c r="G36" s="34">
        <v>215</v>
      </c>
      <c r="H36" s="29">
        <v>215</v>
      </c>
      <c r="J36" s="1" t="s">
        <v>39</v>
      </c>
    </row>
    <row r="37" spans="1:10">
      <c r="B37" s="2" t="s">
        <v>115</v>
      </c>
      <c r="C37" s="2" t="s">
        <v>40</v>
      </c>
      <c r="D37" s="2" t="s">
        <v>35</v>
      </c>
      <c r="E37" s="2">
        <v>78</v>
      </c>
      <c r="F37" s="2">
        <v>228</v>
      </c>
      <c r="G37" s="34">
        <v>142</v>
      </c>
      <c r="H37" s="29">
        <v>142</v>
      </c>
      <c r="J37" s="1" t="s">
        <v>39</v>
      </c>
    </row>
    <row r="38" spans="1:10">
      <c r="B38" s="2"/>
      <c r="C38" s="2"/>
      <c r="D38" s="2"/>
      <c r="E38" s="2"/>
      <c r="F38" s="2"/>
      <c r="G38" s="2"/>
      <c r="H38" s="29"/>
      <c r="J38" s="1" t="s">
        <v>41</v>
      </c>
    </row>
    <row r="39" spans="1:10">
      <c r="H39" s="29">
        <f t="shared" si="0"/>
        <v>0</v>
      </c>
    </row>
    <row r="40" spans="1:10">
      <c r="A40" s="1" t="s">
        <v>42</v>
      </c>
      <c r="B40" s="1" t="s">
        <v>94</v>
      </c>
      <c r="C40" s="1" t="s">
        <v>43</v>
      </c>
      <c r="D40" s="1" t="s">
        <v>44</v>
      </c>
      <c r="E40" s="1">
        <v>69.8</v>
      </c>
      <c r="F40" s="1">
        <v>111</v>
      </c>
      <c r="G40" s="34">
        <v>38</v>
      </c>
      <c r="H40" s="29">
        <v>38</v>
      </c>
    </row>
    <row r="41" spans="1:10">
      <c r="B41" s="1" t="s">
        <v>93</v>
      </c>
      <c r="C41" s="1" t="s">
        <v>45</v>
      </c>
      <c r="D41" s="1" t="s">
        <v>46</v>
      </c>
      <c r="E41" s="1">
        <v>67</v>
      </c>
      <c r="F41" s="1">
        <v>107</v>
      </c>
      <c r="G41" s="34">
        <v>38</v>
      </c>
      <c r="H41" s="29">
        <v>38</v>
      </c>
    </row>
    <row r="42" spans="1:10">
      <c r="B42" s="1" t="s">
        <v>80</v>
      </c>
      <c r="C42" s="1" t="s">
        <v>47</v>
      </c>
      <c r="D42" s="1" t="s">
        <v>48</v>
      </c>
      <c r="E42" s="1">
        <v>100</v>
      </c>
      <c r="F42" s="1">
        <v>160</v>
      </c>
      <c r="G42" s="34">
        <v>57</v>
      </c>
      <c r="H42" s="29">
        <v>57</v>
      </c>
    </row>
    <row r="43" spans="1:10">
      <c r="B43" s="1" t="s">
        <v>82</v>
      </c>
      <c r="C43" s="1" t="s">
        <v>81</v>
      </c>
      <c r="D43" s="1" t="s">
        <v>95</v>
      </c>
      <c r="E43" s="1">
        <v>140</v>
      </c>
      <c r="F43" s="1">
        <v>180</v>
      </c>
      <c r="H43" s="29">
        <v>27</v>
      </c>
    </row>
    <row r="44" spans="1:10">
      <c r="B44" s="1" t="s">
        <v>84</v>
      </c>
      <c r="C44" s="1" t="s">
        <v>83</v>
      </c>
      <c r="D44" s="1" t="s">
        <v>95</v>
      </c>
      <c r="E44" s="1">
        <v>160</v>
      </c>
      <c r="F44" s="1">
        <v>240</v>
      </c>
      <c r="G44" s="38">
        <v>150</v>
      </c>
      <c r="H44" s="38"/>
      <c r="I44" s="37" t="s">
        <v>116</v>
      </c>
    </row>
    <row r="45" spans="1:10">
      <c r="B45" s="1" t="s">
        <v>86</v>
      </c>
      <c r="C45" s="1" t="s">
        <v>85</v>
      </c>
      <c r="D45" s="1" t="s">
        <v>96</v>
      </c>
      <c r="E45" s="1">
        <v>160</v>
      </c>
      <c r="F45" s="1">
        <v>240</v>
      </c>
      <c r="G45" s="38"/>
      <c r="H45" s="38"/>
      <c r="I45" s="37"/>
    </row>
    <row r="46" spans="1:10">
      <c r="B46" s="1" t="s">
        <v>88</v>
      </c>
      <c r="C46" s="1" t="s">
        <v>87</v>
      </c>
      <c r="D46" s="1" t="s">
        <v>97</v>
      </c>
      <c r="E46" s="1">
        <v>80</v>
      </c>
      <c r="F46" s="1">
        <v>100</v>
      </c>
      <c r="G46" s="34">
        <v>18</v>
      </c>
      <c r="H46" s="29">
        <v>18</v>
      </c>
    </row>
    <row r="47" spans="1:10">
      <c r="B47" s="1" t="s">
        <v>90</v>
      </c>
      <c r="C47" s="1" t="s">
        <v>89</v>
      </c>
      <c r="D47" s="1" t="s">
        <v>97</v>
      </c>
      <c r="E47" s="1">
        <v>195</v>
      </c>
      <c r="F47" s="1">
        <v>280</v>
      </c>
      <c r="G47" s="34">
        <v>80</v>
      </c>
      <c r="H47" s="29">
        <v>80</v>
      </c>
    </row>
    <row r="48" spans="1:10">
      <c r="B48" s="1" t="s">
        <v>92</v>
      </c>
      <c r="C48" s="1" t="s">
        <v>91</v>
      </c>
      <c r="D48" s="1" t="s">
        <v>97</v>
      </c>
      <c r="E48" s="1">
        <v>295</v>
      </c>
      <c r="F48" s="1">
        <v>480</v>
      </c>
      <c r="G48" s="34">
        <v>175</v>
      </c>
      <c r="H48" s="29">
        <v>175</v>
      </c>
    </row>
    <row r="49" spans="1:9" s="35" customFormat="1">
      <c r="B49" s="36" t="s">
        <v>320</v>
      </c>
      <c r="C49" s="36" t="s">
        <v>334</v>
      </c>
      <c r="D49" s="36" t="s">
        <v>333</v>
      </c>
      <c r="E49" s="35">
        <v>70</v>
      </c>
      <c r="F49" s="35">
        <v>120</v>
      </c>
      <c r="H49" s="36">
        <f t="shared" ref="H49:H54" si="1">(F49 * 0.93 - E49)*0.95</f>
        <v>39.520000000000003</v>
      </c>
    </row>
    <row r="50" spans="1:9" s="35" customFormat="1">
      <c r="B50" s="36" t="s">
        <v>321</v>
      </c>
      <c r="C50" s="36" t="s">
        <v>349</v>
      </c>
      <c r="D50" s="36" t="s">
        <v>335</v>
      </c>
      <c r="E50" s="35">
        <v>40</v>
      </c>
      <c r="F50" s="35">
        <v>70</v>
      </c>
      <c r="H50" s="36">
        <f t="shared" si="1"/>
        <v>23.845000000000006</v>
      </c>
    </row>
    <row r="51" spans="1:9" s="35" customFormat="1">
      <c r="B51" s="36" t="s">
        <v>322</v>
      </c>
      <c r="C51" s="36" t="s">
        <v>336</v>
      </c>
      <c r="D51" s="36" t="s">
        <v>337</v>
      </c>
      <c r="E51" s="35">
        <v>350</v>
      </c>
      <c r="F51" s="35">
        <v>596</v>
      </c>
      <c r="H51" s="36">
        <f t="shared" si="1"/>
        <v>194.06599999999997</v>
      </c>
    </row>
    <row r="52" spans="1:9" s="35" customFormat="1">
      <c r="B52" s="36" t="s">
        <v>323</v>
      </c>
      <c r="C52" s="36" t="s">
        <v>338</v>
      </c>
      <c r="D52" s="36" t="s">
        <v>339</v>
      </c>
      <c r="E52" s="35">
        <v>198</v>
      </c>
      <c r="F52" s="35">
        <v>328</v>
      </c>
      <c r="H52" s="36">
        <f t="shared" si="1"/>
        <v>101.68800000000002</v>
      </c>
    </row>
    <row r="53" spans="1:9" s="35" customFormat="1">
      <c r="B53" s="36" t="s">
        <v>325</v>
      </c>
      <c r="C53" s="36" t="s">
        <v>340</v>
      </c>
      <c r="D53" s="36" t="s">
        <v>341</v>
      </c>
      <c r="E53" s="35">
        <v>290</v>
      </c>
      <c r="F53" s="35">
        <v>380</v>
      </c>
      <c r="H53" s="36">
        <f t="shared" si="1"/>
        <v>60.230000000000032</v>
      </c>
    </row>
    <row r="54" spans="1:9" s="35" customFormat="1">
      <c r="B54" s="36" t="s">
        <v>327</v>
      </c>
      <c r="C54" s="36" t="s">
        <v>350</v>
      </c>
      <c r="D54" s="36" t="s">
        <v>351</v>
      </c>
      <c r="E54" s="35">
        <v>220</v>
      </c>
      <c r="F54" s="35">
        <v>360</v>
      </c>
      <c r="H54" s="36">
        <f t="shared" si="1"/>
        <v>109.06</v>
      </c>
    </row>
    <row r="55" spans="1:9" s="35" customFormat="1">
      <c r="B55" s="36" t="s">
        <v>328</v>
      </c>
      <c r="C55" s="36" t="s">
        <v>324</v>
      </c>
      <c r="D55" s="38" t="s">
        <v>348</v>
      </c>
      <c r="E55" s="37">
        <v>60</v>
      </c>
      <c r="F55" s="37">
        <v>90</v>
      </c>
      <c r="H55" s="37">
        <f>(F55 * 0.93 - E55)*0.95</f>
        <v>22.515000000000001</v>
      </c>
    </row>
    <row r="56" spans="1:9" s="35" customFormat="1">
      <c r="B56" s="36" t="s">
        <v>329</v>
      </c>
      <c r="C56" s="36" t="s">
        <v>326</v>
      </c>
      <c r="D56" s="38"/>
      <c r="E56" s="37"/>
      <c r="F56" s="37"/>
      <c r="H56" s="37"/>
    </row>
    <row r="57" spans="1:9" s="35" customFormat="1">
      <c r="B57" s="36" t="s">
        <v>330</v>
      </c>
      <c r="C57" s="36" t="s">
        <v>342</v>
      </c>
      <c r="D57" s="36" t="s">
        <v>343</v>
      </c>
      <c r="E57" s="35">
        <v>98</v>
      </c>
      <c r="F57" s="35">
        <v>120</v>
      </c>
      <c r="H57" s="35">
        <f>(F57 * 0.93 - E57)*0.95</f>
        <v>12.920000000000007</v>
      </c>
    </row>
    <row r="58" spans="1:9" s="36" customFormat="1">
      <c r="B58" s="36" t="s">
        <v>331</v>
      </c>
      <c r="C58" s="36" t="s">
        <v>344</v>
      </c>
      <c r="D58" s="36" t="s">
        <v>345</v>
      </c>
      <c r="E58" s="36">
        <v>160</v>
      </c>
      <c r="F58" s="36">
        <v>220</v>
      </c>
      <c r="H58" s="36">
        <f>(F58 * 0.93 - E58)*0.95</f>
        <v>42.370000000000019</v>
      </c>
    </row>
    <row r="59" spans="1:9" s="36" customFormat="1">
      <c r="B59" s="36" t="s">
        <v>332</v>
      </c>
      <c r="C59" s="36" t="s">
        <v>346</v>
      </c>
      <c r="D59" s="36" t="s">
        <v>347</v>
      </c>
      <c r="E59" s="36">
        <v>98</v>
      </c>
      <c r="F59" s="36">
        <v>120</v>
      </c>
      <c r="H59" s="36">
        <f>(F59 * 0.93 - E59)*0.95</f>
        <v>12.920000000000007</v>
      </c>
    </row>
    <row r="60" spans="1:9" s="36" customFormat="1"/>
    <row r="61" spans="1:9" s="35" customFormat="1">
      <c r="B61" s="36"/>
    </row>
    <row r="62" spans="1:9" s="35" customFormat="1">
      <c r="B62" s="36"/>
    </row>
    <row r="63" spans="1:9">
      <c r="B63" s="36"/>
      <c r="I63" s="29">
        <f t="shared" si="0"/>
        <v>0</v>
      </c>
    </row>
    <row r="64" spans="1:9">
      <c r="A64" s="1" t="s">
        <v>49</v>
      </c>
      <c r="B64" s="1" t="s">
        <v>60</v>
      </c>
      <c r="C64" s="1" t="s">
        <v>50</v>
      </c>
      <c r="D64" s="1" t="s">
        <v>51</v>
      </c>
      <c r="E64" s="1">
        <v>116</v>
      </c>
      <c r="F64" s="1">
        <v>742</v>
      </c>
      <c r="H64" s="29">
        <f t="shared" si="0"/>
        <v>545.35700000000008</v>
      </c>
    </row>
    <row r="65" spans="1:8">
      <c r="B65" s="1" t="s">
        <v>61</v>
      </c>
      <c r="C65" s="1" t="s">
        <v>63</v>
      </c>
      <c r="D65" s="1" t="s">
        <v>52</v>
      </c>
      <c r="E65" s="1">
        <v>164</v>
      </c>
      <c r="F65" s="1">
        <v>1050</v>
      </c>
      <c r="H65" s="29">
        <f t="shared" si="0"/>
        <v>771.875</v>
      </c>
    </row>
    <row r="66" spans="1:8">
      <c r="B66" s="1" t="s">
        <v>62</v>
      </c>
      <c r="C66" s="1" t="s">
        <v>53</v>
      </c>
      <c r="D66" s="1" t="s">
        <v>52</v>
      </c>
      <c r="E66" s="1">
        <v>116</v>
      </c>
      <c r="F66" s="1">
        <v>742</v>
      </c>
      <c r="H66" s="29">
        <f t="shared" si="0"/>
        <v>545.35700000000008</v>
      </c>
    </row>
    <row r="67" spans="1:8">
      <c r="B67" s="4" t="s">
        <v>58</v>
      </c>
      <c r="C67" s="1" t="s">
        <v>56</v>
      </c>
      <c r="D67" s="1" t="s">
        <v>55</v>
      </c>
      <c r="E67" s="1">
        <v>60</v>
      </c>
      <c r="F67" s="1">
        <v>384</v>
      </c>
      <c r="H67" s="29">
        <f t="shared" si="0"/>
        <v>282.26400000000001</v>
      </c>
    </row>
    <row r="68" spans="1:8">
      <c r="B68" s="1" t="s">
        <v>54</v>
      </c>
      <c r="C68" s="1" t="s">
        <v>57</v>
      </c>
      <c r="D68" s="1" t="s">
        <v>59</v>
      </c>
      <c r="E68" s="1">
        <v>60</v>
      </c>
      <c r="F68" s="1">
        <v>384</v>
      </c>
      <c r="H68" s="29">
        <f t="shared" si="0"/>
        <v>282.26400000000001</v>
      </c>
    </row>
    <row r="69" spans="1:8">
      <c r="B69" s="1" t="s">
        <v>64</v>
      </c>
      <c r="C69" s="1" t="s">
        <v>65</v>
      </c>
      <c r="D69" s="1" t="s">
        <v>66</v>
      </c>
      <c r="E69" s="1">
        <v>60</v>
      </c>
      <c r="F69" s="1">
        <v>384</v>
      </c>
      <c r="H69" s="29">
        <f t="shared" si="0"/>
        <v>282.26400000000001</v>
      </c>
    </row>
    <row r="70" spans="1:8">
      <c r="B70" s="1" t="s">
        <v>68</v>
      </c>
      <c r="C70" s="1" t="s">
        <v>67</v>
      </c>
      <c r="D70" s="1" t="s">
        <v>69</v>
      </c>
      <c r="E70" s="1">
        <v>42</v>
      </c>
      <c r="F70" s="1">
        <v>269</v>
      </c>
      <c r="H70" s="29">
        <f t="shared" si="0"/>
        <v>197.76150000000001</v>
      </c>
    </row>
    <row r="71" spans="1:8">
      <c r="B71" s="1" t="s">
        <v>71</v>
      </c>
      <c r="C71" s="1" t="s">
        <v>70</v>
      </c>
      <c r="D71" s="1" t="s">
        <v>72</v>
      </c>
      <c r="E71" s="1">
        <v>35</v>
      </c>
      <c r="F71" s="1">
        <v>224</v>
      </c>
      <c r="H71" s="29">
        <f t="shared" si="0"/>
        <v>164.65400000000002</v>
      </c>
    </row>
    <row r="72" spans="1:8">
      <c r="B72" s="1" t="s">
        <v>73</v>
      </c>
      <c r="C72" s="1" t="s">
        <v>74</v>
      </c>
      <c r="D72" s="1" t="s">
        <v>75</v>
      </c>
      <c r="E72" s="1">
        <v>288</v>
      </c>
      <c r="F72" s="1">
        <v>1264</v>
      </c>
      <c r="H72" s="29">
        <f t="shared" si="0"/>
        <v>843.14399999999989</v>
      </c>
    </row>
    <row r="73" spans="1:8">
      <c r="B73" s="5" t="s">
        <v>76</v>
      </c>
      <c r="C73" s="5" t="s">
        <v>78</v>
      </c>
      <c r="D73" s="1" t="s">
        <v>272</v>
      </c>
      <c r="E73" s="1">
        <v>220</v>
      </c>
      <c r="F73" s="1">
        <v>320</v>
      </c>
      <c r="H73" s="29">
        <f t="shared" si="0"/>
        <v>73.720000000000013</v>
      </c>
    </row>
    <row r="74" spans="1:8">
      <c r="B74" s="5" t="s">
        <v>77</v>
      </c>
      <c r="C74" s="5" t="s">
        <v>79</v>
      </c>
      <c r="D74" s="1" t="s">
        <v>272</v>
      </c>
      <c r="E74" s="1">
        <v>120</v>
      </c>
      <c r="F74" s="1">
        <v>220</v>
      </c>
      <c r="H74" s="29">
        <f t="shared" si="0"/>
        <v>80.370000000000019</v>
      </c>
    </row>
    <row r="75" spans="1:8">
      <c r="H75" s="29">
        <f t="shared" si="0"/>
        <v>0</v>
      </c>
    </row>
    <row r="76" spans="1:8">
      <c r="A76" s="1" t="s">
        <v>117</v>
      </c>
      <c r="B76" s="5" t="s">
        <v>118</v>
      </c>
      <c r="C76" s="22" t="s">
        <v>123</v>
      </c>
      <c r="D76" s="22" t="s">
        <v>144</v>
      </c>
      <c r="E76" s="22">
        <v>192</v>
      </c>
      <c r="F76" s="17">
        <v>480</v>
      </c>
      <c r="G76" s="17">
        <v>260</v>
      </c>
      <c r="H76" s="29">
        <v>260</v>
      </c>
    </row>
    <row r="77" spans="1:8">
      <c r="B77" s="5" t="s">
        <v>119</v>
      </c>
      <c r="C77" s="22" t="s">
        <v>124</v>
      </c>
      <c r="D77" s="22" t="s">
        <v>145</v>
      </c>
      <c r="E77" s="22">
        <v>162</v>
      </c>
      <c r="F77" s="17">
        <v>360</v>
      </c>
      <c r="G77" s="17">
        <v>180</v>
      </c>
      <c r="H77" s="29">
        <v>180</v>
      </c>
    </row>
    <row r="78" spans="1:8">
      <c r="B78" s="5" t="s">
        <v>120</v>
      </c>
      <c r="C78" s="22" t="s">
        <v>127</v>
      </c>
      <c r="D78" s="22" t="s">
        <v>146</v>
      </c>
      <c r="E78" s="22">
        <v>108</v>
      </c>
      <c r="F78" s="17">
        <v>240</v>
      </c>
      <c r="G78" s="17"/>
      <c r="H78" s="29">
        <f t="shared" si="0"/>
        <v>109.44000000000001</v>
      </c>
    </row>
    <row r="79" spans="1:8">
      <c r="B79" s="5" t="s">
        <v>121</v>
      </c>
      <c r="C79" s="22" t="s">
        <v>125</v>
      </c>
      <c r="D79" s="22" t="s">
        <v>147</v>
      </c>
      <c r="E79" s="22">
        <v>232</v>
      </c>
      <c r="F79" s="17">
        <v>580</v>
      </c>
      <c r="G79" s="17">
        <v>320</v>
      </c>
      <c r="H79" s="33">
        <v>320</v>
      </c>
    </row>
    <row r="80" spans="1:8">
      <c r="B80" s="5" t="s">
        <v>122</v>
      </c>
      <c r="C80" s="22" t="s">
        <v>126</v>
      </c>
      <c r="D80" s="22" t="s">
        <v>148</v>
      </c>
      <c r="E80" s="22">
        <v>720</v>
      </c>
      <c r="F80" s="17">
        <v>1800</v>
      </c>
      <c r="G80" s="17">
        <v>1002</v>
      </c>
      <c r="H80" s="29">
        <v>1002</v>
      </c>
    </row>
    <row r="81" spans="1:8">
      <c r="H81" s="29">
        <f t="shared" ref="H81:H141" si="2">(F81 * 0.93 - E81)*0.95</f>
        <v>0</v>
      </c>
    </row>
    <row r="82" spans="1:8">
      <c r="A82" s="1" t="s">
        <v>129</v>
      </c>
      <c r="B82" s="5" t="s">
        <v>131</v>
      </c>
      <c r="C82" s="17" t="s">
        <v>130</v>
      </c>
      <c r="D82" s="20" t="s">
        <v>149</v>
      </c>
      <c r="E82" s="17">
        <v>134.4</v>
      </c>
      <c r="F82" s="17">
        <v>336</v>
      </c>
      <c r="G82" s="17"/>
      <c r="H82" s="29">
        <f t="shared" si="2"/>
        <v>169.17600000000002</v>
      </c>
    </row>
    <row r="83" spans="1:8">
      <c r="B83" s="5" t="s">
        <v>133</v>
      </c>
      <c r="C83" s="17" t="s">
        <v>132</v>
      </c>
      <c r="D83" s="20" t="s">
        <v>152</v>
      </c>
      <c r="E83" s="17">
        <v>24.8</v>
      </c>
      <c r="F83" s="17">
        <v>62</v>
      </c>
      <c r="G83" s="17"/>
      <c r="H83" s="29">
        <f t="shared" si="2"/>
        <v>31.216999999999999</v>
      </c>
    </row>
    <row r="84" spans="1:8">
      <c r="B84" s="5" t="s">
        <v>135</v>
      </c>
      <c r="C84" s="17" t="s">
        <v>134</v>
      </c>
      <c r="D84" s="20" t="s">
        <v>151</v>
      </c>
      <c r="E84" s="17">
        <v>42.8</v>
      </c>
      <c r="F84" s="17">
        <v>107</v>
      </c>
      <c r="G84" s="17"/>
      <c r="H84" s="29">
        <f t="shared" si="2"/>
        <v>53.874500000000005</v>
      </c>
    </row>
    <row r="85" spans="1:8">
      <c r="B85" s="5" t="s">
        <v>137</v>
      </c>
      <c r="C85" s="17" t="s">
        <v>136</v>
      </c>
      <c r="D85" s="20" t="s">
        <v>150</v>
      </c>
      <c r="E85" s="17">
        <v>22.8</v>
      </c>
      <c r="F85" s="17">
        <v>57</v>
      </c>
      <c r="G85" s="17"/>
      <c r="H85" s="29">
        <f t="shared" si="2"/>
        <v>28.699500000000004</v>
      </c>
    </row>
    <row r="86" spans="1:8">
      <c r="B86" s="5" t="s">
        <v>139</v>
      </c>
      <c r="C86" s="17" t="s">
        <v>138</v>
      </c>
      <c r="D86" s="20" t="s">
        <v>153</v>
      </c>
      <c r="E86" s="17">
        <v>18</v>
      </c>
      <c r="F86" s="17">
        <v>45</v>
      </c>
      <c r="G86" s="17"/>
      <c r="H86" s="29">
        <f t="shared" si="2"/>
        <v>22.657499999999999</v>
      </c>
    </row>
    <row r="87" spans="1:8">
      <c r="B87" s="5" t="s">
        <v>141</v>
      </c>
      <c r="C87" s="17" t="s">
        <v>140</v>
      </c>
      <c r="D87" s="20" t="s">
        <v>154</v>
      </c>
      <c r="E87" s="17">
        <v>18</v>
      </c>
      <c r="F87" s="17">
        <v>45</v>
      </c>
      <c r="G87" s="17"/>
      <c r="H87" s="29">
        <f t="shared" si="2"/>
        <v>22.657499999999999</v>
      </c>
    </row>
    <row r="88" spans="1:8">
      <c r="B88" s="5" t="s">
        <v>143</v>
      </c>
      <c r="C88" s="17" t="s">
        <v>142</v>
      </c>
      <c r="D88" s="20" t="s">
        <v>153</v>
      </c>
      <c r="E88" s="17">
        <v>15.2</v>
      </c>
      <c r="F88" s="17">
        <v>38</v>
      </c>
      <c r="G88" s="17"/>
      <c r="H88" s="29">
        <f t="shared" si="2"/>
        <v>19.133000000000003</v>
      </c>
    </row>
    <row r="89" spans="1:8">
      <c r="B89" s="5" t="s">
        <v>198</v>
      </c>
      <c r="C89" s="11" t="s">
        <v>197</v>
      </c>
      <c r="D89" s="11" t="s">
        <v>207</v>
      </c>
      <c r="E89" s="11">
        <v>310</v>
      </c>
      <c r="F89" s="17">
        <v>698</v>
      </c>
      <c r="G89" s="17"/>
      <c r="H89" s="29">
        <f t="shared" si="2"/>
        <v>322.18299999999999</v>
      </c>
    </row>
    <row r="90" spans="1:8">
      <c r="B90" s="5" t="s">
        <v>200</v>
      </c>
      <c r="C90" s="11" t="s">
        <v>199</v>
      </c>
      <c r="D90" s="11" t="s">
        <v>208</v>
      </c>
      <c r="E90" s="11">
        <v>30</v>
      </c>
      <c r="F90" s="17">
        <v>58</v>
      </c>
      <c r="G90" s="17"/>
      <c r="H90" s="29">
        <f t="shared" si="2"/>
        <v>22.743000000000002</v>
      </c>
    </row>
    <row r="91" spans="1:8">
      <c r="B91" s="5" t="s">
        <v>202</v>
      </c>
      <c r="C91" s="12" t="s">
        <v>201</v>
      </c>
      <c r="D91" s="12" t="s">
        <v>209</v>
      </c>
      <c r="E91" s="11">
        <v>18</v>
      </c>
      <c r="F91" s="17">
        <v>36</v>
      </c>
      <c r="G91" s="17"/>
      <c r="H91" s="29">
        <f t="shared" si="2"/>
        <v>14.706000000000003</v>
      </c>
    </row>
    <row r="92" spans="1:8">
      <c r="B92" s="5" t="s">
        <v>204</v>
      </c>
      <c r="C92" s="12" t="s">
        <v>203</v>
      </c>
      <c r="D92" s="12" t="s">
        <v>211</v>
      </c>
      <c r="E92" s="11">
        <v>9</v>
      </c>
      <c r="F92" s="17">
        <v>20</v>
      </c>
      <c r="G92" s="17"/>
      <c r="H92" s="29">
        <f t="shared" si="2"/>
        <v>9.120000000000001</v>
      </c>
    </row>
    <row r="93" spans="1:8">
      <c r="B93" s="5" t="s">
        <v>206</v>
      </c>
      <c r="C93" s="13" t="s">
        <v>205</v>
      </c>
      <c r="D93" s="21" t="s">
        <v>210</v>
      </c>
      <c r="E93" s="11">
        <v>26</v>
      </c>
      <c r="F93" s="17">
        <v>46</v>
      </c>
      <c r="G93" s="17"/>
      <c r="H93" s="29">
        <f t="shared" si="2"/>
        <v>15.941000000000001</v>
      </c>
    </row>
    <row r="94" spans="1:8">
      <c r="B94" s="5" t="s">
        <v>213</v>
      </c>
      <c r="C94" s="17" t="s">
        <v>212</v>
      </c>
      <c r="D94" s="17" t="s">
        <v>214</v>
      </c>
      <c r="E94" s="17">
        <v>20</v>
      </c>
      <c r="F94" s="17">
        <v>28</v>
      </c>
      <c r="G94" s="17"/>
      <c r="H94" s="29">
        <f t="shared" si="2"/>
        <v>5.7380000000000022</v>
      </c>
    </row>
    <row r="95" spans="1:8">
      <c r="B95" s="5" t="s">
        <v>215</v>
      </c>
      <c r="C95" s="13" t="s">
        <v>217</v>
      </c>
      <c r="D95" s="17" t="s">
        <v>219</v>
      </c>
      <c r="E95" s="11">
        <v>58</v>
      </c>
      <c r="F95" s="17">
        <v>108</v>
      </c>
      <c r="G95" s="17"/>
      <c r="H95" s="29">
        <f t="shared" si="2"/>
        <v>40.318000000000012</v>
      </c>
    </row>
    <row r="96" spans="1:8">
      <c r="B96" s="5" t="s">
        <v>216</v>
      </c>
      <c r="C96" s="13" t="s">
        <v>218</v>
      </c>
      <c r="D96" s="17" t="s">
        <v>220</v>
      </c>
      <c r="E96" s="11">
        <v>32</v>
      </c>
      <c r="F96" s="17">
        <v>67</v>
      </c>
      <c r="G96" s="17"/>
      <c r="H96" s="29">
        <f t="shared" si="2"/>
        <v>28.794499999999999</v>
      </c>
    </row>
    <row r="97" spans="1:8">
      <c r="B97" s="5"/>
      <c r="H97" s="29">
        <f t="shared" si="2"/>
        <v>0</v>
      </c>
    </row>
    <row r="98" spans="1:8">
      <c r="A98" s="1" t="s">
        <v>313</v>
      </c>
      <c r="B98" s="5" t="s">
        <v>221</v>
      </c>
      <c r="C98" s="18" t="s">
        <v>240</v>
      </c>
      <c r="D98" s="16" t="s">
        <v>235</v>
      </c>
      <c r="E98" s="18">
        <v>38</v>
      </c>
      <c r="F98" s="17">
        <v>88</v>
      </c>
      <c r="H98" s="29">
        <f t="shared" si="2"/>
        <v>41.648000000000003</v>
      </c>
    </row>
    <row r="99" spans="1:8">
      <c r="B99" s="23" t="s">
        <v>222</v>
      </c>
      <c r="C99" s="23" t="s">
        <v>223</v>
      </c>
      <c r="D99" s="24" t="s">
        <v>235</v>
      </c>
      <c r="E99" s="25">
        <v>360</v>
      </c>
      <c r="F99" s="25">
        <v>680</v>
      </c>
      <c r="G99" s="34">
        <v>280</v>
      </c>
      <c r="H99" s="29">
        <v>280</v>
      </c>
    </row>
    <row r="100" spans="1:8">
      <c r="B100" s="19" t="s">
        <v>225</v>
      </c>
      <c r="C100" s="19" t="s">
        <v>224</v>
      </c>
      <c r="D100" s="16" t="s">
        <v>235</v>
      </c>
      <c r="E100" s="17">
        <v>80</v>
      </c>
      <c r="F100" s="17">
        <v>280</v>
      </c>
      <c r="G100" s="34">
        <v>190</v>
      </c>
      <c r="H100" s="29">
        <v>190</v>
      </c>
    </row>
    <row r="101" spans="1:8">
      <c r="B101" s="19" t="s">
        <v>227</v>
      </c>
      <c r="C101" s="19" t="s">
        <v>226</v>
      </c>
      <c r="D101" s="16" t="s">
        <v>235</v>
      </c>
      <c r="E101" s="17">
        <v>34</v>
      </c>
      <c r="F101" s="17">
        <v>68</v>
      </c>
      <c r="H101" s="29">
        <f t="shared" si="2"/>
        <v>27.778000000000002</v>
      </c>
    </row>
    <row r="102" spans="1:8">
      <c r="B102" s="18" t="s">
        <v>229</v>
      </c>
      <c r="C102" s="18" t="s">
        <v>228</v>
      </c>
      <c r="D102" s="16" t="s">
        <v>235</v>
      </c>
      <c r="E102" s="17">
        <v>35</v>
      </c>
      <c r="F102" s="17">
        <v>58</v>
      </c>
      <c r="H102" s="29">
        <f t="shared" si="2"/>
        <v>17.993000000000002</v>
      </c>
    </row>
    <row r="103" spans="1:8">
      <c r="B103" s="19" t="s">
        <v>230</v>
      </c>
      <c r="C103" s="19" t="s">
        <v>318</v>
      </c>
      <c r="D103" s="16" t="s">
        <v>235</v>
      </c>
      <c r="E103" s="17">
        <v>39</v>
      </c>
      <c r="F103" s="17">
        <v>68</v>
      </c>
      <c r="H103" s="29">
        <f t="shared" si="2"/>
        <v>23.028000000000002</v>
      </c>
    </row>
    <row r="104" spans="1:8">
      <c r="B104" s="11" t="s">
        <v>232</v>
      </c>
      <c r="C104" s="11" t="s">
        <v>231</v>
      </c>
      <c r="D104" s="17" t="s">
        <v>263</v>
      </c>
      <c r="E104" s="17">
        <v>80</v>
      </c>
      <c r="F104" s="17">
        <v>128</v>
      </c>
      <c r="H104" s="29">
        <f t="shared" si="2"/>
        <v>37.088000000000001</v>
      </c>
    </row>
    <row r="105" spans="1:8">
      <c r="B105" s="18" t="s">
        <v>234</v>
      </c>
      <c r="C105" s="18" t="s">
        <v>233</v>
      </c>
      <c r="D105" s="17" t="s">
        <v>236</v>
      </c>
      <c r="E105" s="17">
        <v>180</v>
      </c>
      <c r="F105" s="17">
        <v>280</v>
      </c>
      <c r="G105" s="34">
        <v>85</v>
      </c>
      <c r="H105" s="29">
        <v>85</v>
      </c>
    </row>
    <row r="106" spans="1:8">
      <c r="B106" s="19" t="s">
        <v>237</v>
      </c>
      <c r="C106" s="19" t="s">
        <v>238</v>
      </c>
      <c r="D106" s="17" t="s">
        <v>239</v>
      </c>
      <c r="E106" s="17">
        <v>50</v>
      </c>
      <c r="F106" s="17">
        <v>98</v>
      </c>
      <c r="H106" s="29">
        <f t="shared" si="2"/>
        <v>39.082999999999998</v>
      </c>
    </row>
    <row r="107" spans="1:8">
      <c r="B107" s="15"/>
      <c r="C107" s="19"/>
      <c r="H107" s="29">
        <f t="shared" si="2"/>
        <v>0</v>
      </c>
    </row>
    <row r="108" spans="1:8">
      <c r="H108" s="29">
        <f t="shared" si="2"/>
        <v>0</v>
      </c>
    </row>
    <row r="109" spans="1:8">
      <c r="A109" s="1" t="s">
        <v>314</v>
      </c>
      <c r="B109" s="14" t="s">
        <v>242</v>
      </c>
      <c r="C109" s="14" t="s">
        <v>241</v>
      </c>
      <c r="D109" s="14" t="s">
        <v>266</v>
      </c>
      <c r="E109" s="1">
        <v>16.8</v>
      </c>
      <c r="F109" s="1">
        <v>68</v>
      </c>
      <c r="H109" s="29">
        <f t="shared" si="2"/>
        <v>44.117999999999995</v>
      </c>
    </row>
    <row r="110" spans="1:8">
      <c r="B110" s="14" t="s">
        <v>244</v>
      </c>
      <c r="C110" s="14" t="s">
        <v>241</v>
      </c>
      <c r="D110" s="14" t="s">
        <v>264</v>
      </c>
      <c r="E110" s="1">
        <v>28.8</v>
      </c>
      <c r="F110" s="1">
        <v>108</v>
      </c>
      <c r="H110" s="29">
        <f t="shared" si="2"/>
        <v>68.058000000000007</v>
      </c>
    </row>
    <row r="111" spans="1:8">
      <c r="B111" s="14" t="s">
        <v>246</v>
      </c>
      <c r="C111" s="14" t="s">
        <v>243</v>
      </c>
      <c r="D111" s="14"/>
      <c r="E111" s="1">
        <v>17.5</v>
      </c>
      <c r="F111" s="1">
        <v>32</v>
      </c>
      <c r="H111" s="29">
        <f t="shared" si="2"/>
        <v>11.647</v>
      </c>
    </row>
    <row r="112" spans="1:8">
      <c r="B112" s="14" t="s">
        <v>248</v>
      </c>
      <c r="C112" s="14" t="s">
        <v>245</v>
      </c>
      <c r="D112" s="14" t="s">
        <v>267</v>
      </c>
      <c r="E112" s="1">
        <v>13.8</v>
      </c>
      <c r="F112" s="1">
        <v>29</v>
      </c>
      <c r="H112" s="29">
        <f t="shared" si="2"/>
        <v>12.511500000000002</v>
      </c>
    </row>
    <row r="113" spans="1:8">
      <c r="B113" s="14" t="s">
        <v>250</v>
      </c>
      <c r="C113" s="14" t="s">
        <v>247</v>
      </c>
      <c r="D113" s="14" t="s">
        <v>268</v>
      </c>
      <c r="E113" s="1">
        <v>3.8</v>
      </c>
      <c r="F113" s="1">
        <v>8</v>
      </c>
      <c r="H113" s="29">
        <f t="shared" si="2"/>
        <v>3.4580000000000002</v>
      </c>
    </row>
    <row r="114" spans="1:8">
      <c r="B114" s="14" t="s">
        <v>252</v>
      </c>
      <c r="C114" s="14" t="s">
        <v>249</v>
      </c>
      <c r="D114" s="14" t="s">
        <v>269</v>
      </c>
      <c r="E114" s="1">
        <v>26.7</v>
      </c>
      <c r="F114" s="1">
        <v>45</v>
      </c>
      <c r="H114" s="29">
        <f t="shared" si="2"/>
        <v>14.392500000000002</v>
      </c>
    </row>
    <row r="115" spans="1:8">
      <c r="B115" s="14" t="s">
        <v>254</v>
      </c>
      <c r="C115" s="14" t="s">
        <v>251</v>
      </c>
      <c r="D115" s="14"/>
      <c r="E115" s="1">
        <v>11.7</v>
      </c>
      <c r="F115" s="1">
        <v>15.8</v>
      </c>
      <c r="H115" s="29">
        <f t="shared" si="2"/>
        <v>2.8443000000000014</v>
      </c>
    </row>
    <row r="116" spans="1:8">
      <c r="B116" s="14" t="s">
        <v>256</v>
      </c>
      <c r="C116" s="14" t="s">
        <v>253</v>
      </c>
      <c r="D116" s="14"/>
      <c r="E116" s="1">
        <v>15</v>
      </c>
      <c r="F116" s="1">
        <v>20</v>
      </c>
      <c r="H116" s="29">
        <f t="shared" si="2"/>
        <v>3.4200000000000013</v>
      </c>
    </row>
    <row r="117" spans="1:8">
      <c r="B117" s="14" t="s">
        <v>258</v>
      </c>
      <c r="C117" s="14" t="s">
        <v>255</v>
      </c>
      <c r="D117" s="14" t="s">
        <v>270</v>
      </c>
      <c r="E117" s="1">
        <v>9</v>
      </c>
      <c r="F117" s="1">
        <v>15</v>
      </c>
      <c r="H117" s="29">
        <f t="shared" si="2"/>
        <v>4.7025000000000006</v>
      </c>
    </row>
    <row r="118" spans="1:8">
      <c r="B118" s="14" t="s">
        <v>260</v>
      </c>
      <c r="C118" s="14" t="s">
        <v>257</v>
      </c>
      <c r="D118" s="14"/>
      <c r="E118" s="1">
        <v>14</v>
      </c>
      <c r="F118" s="1">
        <v>19</v>
      </c>
      <c r="H118" s="29">
        <f t="shared" si="2"/>
        <v>3.4865000000000013</v>
      </c>
    </row>
    <row r="119" spans="1:8">
      <c r="B119" s="14" t="s">
        <v>262</v>
      </c>
      <c r="C119" s="14" t="s">
        <v>259</v>
      </c>
      <c r="D119" s="14"/>
      <c r="E119" s="1">
        <v>30</v>
      </c>
      <c r="F119" s="1">
        <v>38</v>
      </c>
      <c r="H119" s="29">
        <f t="shared" si="2"/>
        <v>5.0730000000000031</v>
      </c>
    </row>
    <row r="120" spans="1:8">
      <c r="B120" s="14" t="s">
        <v>265</v>
      </c>
      <c r="C120" s="14" t="s">
        <v>261</v>
      </c>
      <c r="E120" s="1">
        <v>3.6</v>
      </c>
      <c r="F120" s="1">
        <v>12</v>
      </c>
      <c r="H120" s="29">
        <f t="shared" si="2"/>
        <v>7.1820000000000004</v>
      </c>
    </row>
    <row r="121" spans="1:8">
      <c r="F121" s="1">
        <v>0</v>
      </c>
      <c r="H121" s="29">
        <f t="shared" si="2"/>
        <v>0</v>
      </c>
    </row>
    <row r="122" spans="1:8">
      <c r="H122" s="29">
        <f t="shared" si="2"/>
        <v>0</v>
      </c>
    </row>
    <row r="123" spans="1:8">
      <c r="A123" s="1" t="s">
        <v>315</v>
      </c>
      <c r="B123" s="27" t="s">
        <v>274</v>
      </c>
      <c r="C123" s="27" t="s">
        <v>273</v>
      </c>
      <c r="D123" s="28" t="s">
        <v>309</v>
      </c>
      <c r="E123" s="27">
        <v>120</v>
      </c>
      <c r="F123" s="26">
        <v>228</v>
      </c>
      <c r="H123" s="29">
        <f t="shared" si="2"/>
        <v>87.438000000000017</v>
      </c>
    </row>
    <row r="124" spans="1:8">
      <c r="B124" s="27" t="s">
        <v>276</v>
      </c>
      <c r="C124" s="27" t="s">
        <v>275</v>
      </c>
      <c r="D124" s="28" t="s">
        <v>309</v>
      </c>
      <c r="E124" s="27">
        <v>160</v>
      </c>
      <c r="F124" s="26">
        <v>299</v>
      </c>
      <c r="H124" s="29">
        <f t="shared" si="2"/>
        <v>112.16649999999998</v>
      </c>
    </row>
    <row r="125" spans="1:8">
      <c r="B125" s="27" t="s">
        <v>278</v>
      </c>
      <c r="C125" s="27" t="s">
        <v>277</v>
      </c>
      <c r="D125" s="28" t="s">
        <v>309</v>
      </c>
      <c r="E125" s="27">
        <v>210</v>
      </c>
      <c r="F125" s="26">
        <v>399</v>
      </c>
      <c r="H125" s="29">
        <f t="shared" si="2"/>
        <v>153.01649999999998</v>
      </c>
    </row>
    <row r="126" spans="1:8">
      <c r="B126" s="27" t="s">
        <v>280</v>
      </c>
      <c r="C126" s="27" t="s">
        <v>279</v>
      </c>
      <c r="D126" s="28" t="s">
        <v>309</v>
      </c>
      <c r="E126" s="27">
        <v>170</v>
      </c>
      <c r="F126" s="26">
        <v>316</v>
      </c>
      <c r="H126" s="29">
        <f t="shared" si="2"/>
        <v>117.68599999999999</v>
      </c>
    </row>
    <row r="127" spans="1:8">
      <c r="B127" s="27" t="s">
        <v>282</v>
      </c>
      <c r="C127" s="27" t="s">
        <v>281</v>
      </c>
      <c r="D127" s="28" t="s">
        <v>309</v>
      </c>
      <c r="E127" s="27">
        <v>160</v>
      </c>
      <c r="F127" s="26">
        <v>309</v>
      </c>
      <c r="H127" s="29">
        <f t="shared" si="2"/>
        <v>121.00149999999999</v>
      </c>
    </row>
    <row r="128" spans="1:8">
      <c r="B128" s="27" t="s">
        <v>284</v>
      </c>
      <c r="C128" s="27" t="s">
        <v>283</v>
      </c>
      <c r="D128" s="28" t="s">
        <v>309</v>
      </c>
      <c r="E128" s="27">
        <v>170</v>
      </c>
      <c r="F128" s="26">
        <v>325</v>
      </c>
      <c r="H128" s="29">
        <f t="shared" si="2"/>
        <v>125.63749999999999</v>
      </c>
    </row>
    <row r="129" spans="2:8">
      <c r="B129" s="27" t="s">
        <v>286</v>
      </c>
      <c r="C129" s="27" t="s">
        <v>285</v>
      </c>
      <c r="D129" s="28" t="s">
        <v>309</v>
      </c>
      <c r="E129" s="27">
        <v>185</v>
      </c>
      <c r="F129" s="26">
        <v>349</v>
      </c>
      <c r="H129" s="29">
        <f t="shared" si="2"/>
        <v>132.5915</v>
      </c>
    </row>
    <row r="130" spans="2:8">
      <c r="B130" s="27" t="s">
        <v>288</v>
      </c>
      <c r="C130" s="27" t="s">
        <v>287</v>
      </c>
      <c r="D130" s="28" t="s">
        <v>309</v>
      </c>
      <c r="E130" s="27">
        <v>155</v>
      </c>
      <c r="F130" s="26">
        <v>230</v>
      </c>
      <c r="H130" s="29">
        <f t="shared" si="2"/>
        <v>55.955000000000005</v>
      </c>
    </row>
    <row r="131" spans="2:8">
      <c r="B131" s="27" t="s">
        <v>290</v>
      </c>
      <c r="C131" s="27" t="s">
        <v>289</v>
      </c>
      <c r="D131" s="28" t="s">
        <v>309</v>
      </c>
      <c r="E131" s="27">
        <v>155</v>
      </c>
      <c r="F131" s="26">
        <v>305</v>
      </c>
      <c r="H131" s="29">
        <f t="shared" si="2"/>
        <v>122.21750000000003</v>
      </c>
    </row>
    <row r="132" spans="2:8">
      <c r="B132" s="27" t="s">
        <v>292</v>
      </c>
      <c r="C132" s="27" t="s">
        <v>291</v>
      </c>
      <c r="D132" s="28" t="s">
        <v>309</v>
      </c>
      <c r="E132" s="27">
        <v>185</v>
      </c>
      <c r="F132" s="26">
        <v>349</v>
      </c>
      <c r="H132" s="29">
        <f t="shared" si="2"/>
        <v>132.5915</v>
      </c>
    </row>
    <row r="133" spans="2:8">
      <c r="B133" s="27" t="s">
        <v>294</v>
      </c>
      <c r="C133" s="27" t="s">
        <v>293</v>
      </c>
      <c r="D133" s="28" t="s">
        <v>309</v>
      </c>
      <c r="E133" s="27">
        <v>185</v>
      </c>
      <c r="F133" s="26">
        <v>220</v>
      </c>
      <c r="H133" s="29">
        <f t="shared" si="2"/>
        <v>18.620000000000022</v>
      </c>
    </row>
    <row r="134" spans="2:8">
      <c r="B134" s="27" t="s">
        <v>296</v>
      </c>
      <c r="C134" s="27" t="s">
        <v>295</v>
      </c>
      <c r="D134" s="28" t="s">
        <v>309</v>
      </c>
      <c r="E134" s="27">
        <v>180</v>
      </c>
      <c r="F134" s="26">
        <v>324</v>
      </c>
      <c r="H134" s="29">
        <f t="shared" si="2"/>
        <v>115.25399999999999</v>
      </c>
    </row>
    <row r="135" spans="2:8">
      <c r="B135" s="27" t="s">
        <v>298</v>
      </c>
      <c r="C135" s="27" t="s">
        <v>297</v>
      </c>
      <c r="D135" s="28" t="s">
        <v>309</v>
      </c>
      <c r="E135" s="27">
        <v>245</v>
      </c>
      <c r="F135" s="26">
        <v>459</v>
      </c>
      <c r="H135" s="29">
        <f t="shared" si="2"/>
        <v>172.7765</v>
      </c>
    </row>
    <row r="136" spans="2:8">
      <c r="B136" s="31" t="s">
        <v>299</v>
      </c>
      <c r="C136" s="31" t="s">
        <v>316</v>
      </c>
      <c r="D136" s="32" t="s">
        <v>309</v>
      </c>
      <c r="E136" s="31">
        <v>185</v>
      </c>
      <c r="F136" s="25">
        <v>346</v>
      </c>
      <c r="G136" s="25"/>
      <c r="H136" s="25">
        <f t="shared" si="2"/>
        <v>129.94100000000003</v>
      </c>
    </row>
    <row r="137" spans="2:8">
      <c r="B137" s="31" t="s">
        <v>300</v>
      </c>
      <c r="C137" s="31" t="s">
        <v>317</v>
      </c>
      <c r="D137" s="32" t="s">
        <v>309</v>
      </c>
      <c r="E137" s="31">
        <v>160</v>
      </c>
      <c r="F137" s="25">
        <v>318</v>
      </c>
      <c r="G137" s="25"/>
      <c r="H137" s="25">
        <f t="shared" si="2"/>
        <v>128.953</v>
      </c>
    </row>
    <row r="138" spans="2:8">
      <c r="B138" s="27" t="s">
        <v>302</v>
      </c>
      <c r="C138" s="27" t="s">
        <v>301</v>
      </c>
      <c r="D138" s="28" t="s">
        <v>309</v>
      </c>
      <c r="E138" s="27">
        <v>220</v>
      </c>
      <c r="F138" s="26">
        <v>409</v>
      </c>
      <c r="H138" s="29">
        <f t="shared" si="2"/>
        <v>152.35149999999999</v>
      </c>
    </row>
    <row r="139" spans="2:8">
      <c r="B139" s="27" t="s">
        <v>304</v>
      </c>
      <c r="C139" s="27" t="s">
        <v>303</v>
      </c>
      <c r="D139" s="28" t="s">
        <v>309</v>
      </c>
      <c r="E139" s="27">
        <v>180</v>
      </c>
      <c r="F139" s="26">
        <v>370</v>
      </c>
      <c r="H139" s="29">
        <f t="shared" si="2"/>
        <v>155.89500000000001</v>
      </c>
    </row>
    <row r="140" spans="2:8">
      <c r="B140" s="27" t="s">
        <v>306</v>
      </c>
      <c r="C140" s="27" t="s">
        <v>305</v>
      </c>
      <c r="D140" s="28" t="s">
        <v>309</v>
      </c>
      <c r="E140" s="27">
        <v>210</v>
      </c>
      <c r="F140" s="26">
        <v>408</v>
      </c>
      <c r="H140" s="29">
        <f t="shared" si="2"/>
        <v>160.96799999999999</v>
      </c>
    </row>
    <row r="141" spans="2:8">
      <c r="B141" s="27" t="s">
        <v>308</v>
      </c>
      <c r="C141" s="27" t="s">
        <v>307</v>
      </c>
      <c r="D141" s="28" t="s">
        <v>309</v>
      </c>
      <c r="E141" s="27">
        <v>170</v>
      </c>
      <c r="F141" s="26">
        <v>240</v>
      </c>
      <c r="H141" s="29">
        <f t="shared" si="2"/>
        <v>50.540000000000013</v>
      </c>
    </row>
    <row r="185" spans="3:3">
      <c r="C185" s="1" t="s">
        <v>352</v>
      </c>
    </row>
  </sheetData>
  <mergeCells count="6">
    <mergeCell ref="I44:I45"/>
    <mergeCell ref="G44:H45"/>
    <mergeCell ref="D55:D56"/>
    <mergeCell ref="E55:E56"/>
    <mergeCell ref="F55:F56"/>
    <mergeCell ref="H55:H56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2017-03-31T06:43:45Z</dcterms:created>
  <dcterms:modified xsi:type="dcterms:W3CDTF">2017-04-25T07:47:39Z</dcterms:modified>
</cp:coreProperties>
</file>