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UNI_Master\Master_regEN\"/>
    </mc:Choice>
  </mc:AlternateContent>
  <xr:revisionPtr revIDLastSave="0" documentId="13_ncr:1_{266D4C54-33FB-4CF6-8D35-FD31A812EB80}" xr6:coauthVersionLast="47" xr6:coauthVersionMax="47" xr10:uidLastSave="{00000000-0000-0000-0000-000000000000}"/>
  <bookViews>
    <workbookView xWindow="-108" yWindow="-108" windowWidth="23256" windowHeight="12456" xr2:uid="{2F530D5A-DB37-46B2-9298-F708F61276C2}"/>
  </bookViews>
  <sheets>
    <sheet name="Tabelle1" sheetId="1" r:id="rId1"/>
  </sheets>
  <definedNames>
    <definedName name="_xlchart.v1.0" hidden="1">Tabelle1!$B$10:$B$14</definedName>
    <definedName name="_xlchart.v1.1" hidden="1">Tabelle1!$I$10:$I$14</definedName>
    <definedName name="_xlchart.v1.2" hidden="1">Tabelle1!$K$20</definedName>
    <definedName name="_xlchart.v1.3" hidden="1">Tabelle1!$K$20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10" i="1"/>
  <c r="J11" i="1"/>
  <c r="J12" i="1"/>
  <c r="J13" i="1"/>
  <c r="J14" i="1"/>
  <c r="J3" i="1"/>
  <c r="I4" i="1"/>
  <c r="I5" i="1"/>
  <c r="I6" i="1"/>
  <c r="I7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<sst xmlns="http://schemas.openxmlformats.org/spreadsheetml/2006/main" count="14" uniqueCount="9">
  <si>
    <t>Messung 1</t>
  </si>
  <si>
    <t>Messung 2</t>
  </si>
  <si>
    <t>Messung 3</t>
  </si>
  <si>
    <t>Messung 4</t>
  </si>
  <si>
    <t>Messung 5</t>
  </si>
  <si>
    <t>Mittelwert</t>
  </si>
  <si>
    <t>St.Abw.</t>
  </si>
  <si>
    <t>Spannung [mV]</t>
  </si>
  <si>
    <t>Widerstand [mOhm]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</si>
</sst>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Spannung [mV]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Tabelle1!$J$3:$J$7</c:f>
                <c:numCache>
                  <c:formatCode>General</c:formatCode>
                  <c:ptCount val="5"/>
                  <c:pt idx="0">
                    <c:v>2.1908902300206784E-2</c:v>
                  </c:pt>
                  <c:pt idx="1">
                    <c:v>5.6745043836443874E-2</c:v>
                  </c:pt>
                  <c:pt idx="2">
                    <c:v>2.4083189157584853E-2</c:v>
                  </c:pt>
                  <c:pt idx="3">
                    <c:v>2.8284271247462162E-2</c:v>
                  </c:pt>
                  <c:pt idx="4">
                    <c:v>2.1908902300206663E-2</c:v>
                  </c:pt>
                </c:numCache>
              </c:numRef>
            </c:plus>
            <c:minus>
              <c:numRef>
                <c:f>Tabelle1!$J$3:$J$7</c:f>
                <c:numCache>
                  <c:formatCode>General</c:formatCode>
                  <c:ptCount val="5"/>
                  <c:pt idx="0">
                    <c:v>2.1908902300206784E-2</c:v>
                  </c:pt>
                  <c:pt idx="1">
                    <c:v>5.6745043836443874E-2</c:v>
                  </c:pt>
                  <c:pt idx="2">
                    <c:v>2.4083189157584853E-2</c:v>
                  </c:pt>
                  <c:pt idx="3">
                    <c:v>2.8284271247462162E-2</c:v>
                  </c:pt>
                  <c:pt idx="4">
                    <c:v>2.1908902300206663E-2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Tabelle1!$B$3:$B$7</c:f>
              <c:numCache>
                <c:formatCode>General</c:formatCode>
                <c:ptCount val="5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</c:numCache>
            </c:numRef>
          </c:cat>
          <c:val>
            <c:numRef>
              <c:f>Tabelle1!$I$3:$I$7</c:f>
              <c:numCache>
                <c:formatCode>General</c:formatCode>
                <c:ptCount val="5"/>
                <c:pt idx="0">
                  <c:v>4.4560000000000004</c:v>
                </c:pt>
                <c:pt idx="1">
                  <c:v>17.702000000000002</c:v>
                </c:pt>
                <c:pt idx="2">
                  <c:v>8.4659999999999993</c:v>
                </c:pt>
                <c:pt idx="3">
                  <c:v>6.660000000000001</c:v>
                </c:pt>
                <c:pt idx="4">
                  <c:v>3.7160000000000002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0-424D-A0F8-B3D70AD4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490768"/>
        <c:axId val="324491600"/>
      </c:barChart>
      <c:catAx>
        <c:axId val="3244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91600"/>
        <c:crosses val="autoZero"/>
        <c:auto val="1"/>
        <c:lblAlgn val="ctr"/>
        <c:lblOffset val="100"/>
        <c:noMultiLvlLbl val="0"/>
      </c:catAx>
      <c:valAx>
        <c:axId val="324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Mittelwert der Spannung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4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Widerstand [mOhm]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Tabelle1!$J$10:$J$14</c:f>
                <c:numCache>
                  <c:formatCode>General</c:formatCode>
                  <c:ptCount val="5"/>
                  <c:pt idx="0">
                    <c:v>0.21908902300206679</c:v>
                  </c:pt>
                  <c:pt idx="1">
                    <c:v>0.56745043836444864</c:v>
                  </c:pt>
                  <c:pt idx="2">
                    <c:v>0.24083189157584431</c:v>
                  </c:pt>
                  <c:pt idx="3">
                    <c:v>0.28284271247462178</c:v>
                  </c:pt>
                  <c:pt idx="4">
                    <c:v>0.21908902300206565</c:v>
                  </c:pt>
                </c:numCache>
              </c:numRef>
            </c:plus>
            <c:minus>
              <c:numRef>
                <c:f>Tabelle1!$J$10:$J$14</c:f>
                <c:numCache>
                  <c:formatCode>General</c:formatCode>
                  <c:ptCount val="5"/>
                  <c:pt idx="0">
                    <c:v>0.21908902300206679</c:v>
                  </c:pt>
                  <c:pt idx="1">
                    <c:v>0.56745043836444864</c:v>
                  </c:pt>
                  <c:pt idx="2">
                    <c:v>0.24083189157584431</c:v>
                  </c:pt>
                  <c:pt idx="3">
                    <c:v>0.28284271247462178</c:v>
                  </c:pt>
                  <c:pt idx="4">
                    <c:v>0.21908902300206565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Tabelle1!$B$10:$B$14</c:f>
              <c:numCache>
                <c:formatCode>General</c:formatCode>
                <c:ptCount val="5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</c:numCache>
            </c:numRef>
          </c:cat>
          <c:val>
            <c:numRef>
              <c:f>Tabelle1!$I$10:$I$14</c:f>
              <c:numCache>
                <c:formatCode>General</c:formatCode>
                <c:ptCount val="5"/>
                <c:pt idx="0">
                  <c:v>44.56</c:v>
                </c:pt>
                <c:pt idx="1">
                  <c:v>177.01999999999998</c:v>
                </c:pt>
                <c:pt idx="2">
                  <c:v>84.66</c:v>
                </c:pt>
                <c:pt idx="3">
                  <c:v>66.599999999999994</c:v>
                </c:pt>
                <c:pt idx="4">
                  <c:v>37.160000000000004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0-431E-81DA-3ADF404D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759040"/>
        <c:axId val="1470787744"/>
      </c:barChart>
      <c:catAx>
        <c:axId val="14707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787744"/>
        <c:crosses val="autoZero"/>
        <c:auto val="1"/>
        <c:lblAlgn val="ctr"/>
        <c:lblOffset val="100"/>
        <c:noMultiLvlLbl val="0"/>
      </c:catAx>
      <c:valAx>
        <c:axId val="1470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Mitterwert</a:t>
                </a:r>
                <a:r>
                  <a:rPr lang="de-DE" baseline="0"/>
                  <a:t> des Widerstands [m</a:t>
                </a:r>
                <a:r>
                  <a:rPr lang="el-GR" baseline="0"/>
                  <a:t>Ω</a:t>
                </a:r>
                <a:r>
                  <a:rPr lang="de-DE" baseline="0"/>
                  <a:t>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07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0</xdr:rowOff>
    </xdr:from>
    <xdr:to>
      <xdr:col>6</xdr:col>
      <xdr:colOff>617220</xdr:colOff>
      <xdr:row>31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9405A4-5AA1-AA0F-A9FF-AFFC081E5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16</xdr:row>
      <xdr:rowOff>0</xdr:rowOff>
    </xdr:from>
    <xdr:to>
      <xdr:col>13</xdr:col>
      <xdr:colOff>647700</xdr:colOff>
      <xdr:row>31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FCDEF3-05F9-F99E-484D-877F0516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3B77-55D7-48EE-AEC2-1F174FFD44C8}">
  <dimension ref="B2:J14"/>
  <sheetViews>
    <sheetView tabSelected="1" zoomScale="109" zoomScaleNormal="80" workbookViewId="0">
      <selection activeCell="M15" sqref="M15"/>
    </sheetView>
  </sheetViews>
  <sheetFormatPr baseColWidth="10" defaultRowHeight="14.4" x14ac:dyDescent="0.3"/>
  <cols>
    <col min="2" max="2" width="17.44140625" customWidth="1"/>
    <col min="8" max="8" width="2.109375" customWidth="1"/>
  </cols>
  <sheetData>
    <row r="2" spans="2:10" x14ac:dyDescent="0.3">
      <c r="B2" t="s">
        <v>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I2" t="s">
        <v>5</v>
      </c>
      <c r="J2" t="s">
        <v>6</v>
      </c>
    </row>
    <row r="3" spans="2:10" x14ac:dyDescent="0.3">
      <c r="B3">
        <v>160</v>
      </c>
      <c r="C3">
        <v>4.43</v>
      </c>
      <c r="D3">
        <v>4.45</v>
      </c>
      <c r="E3">
        <v>4.45</v>
      </c>
      <c r="F3">
        <v>4.46</v>
      </c>
      <c r="G3">
        <v>4.49</v>
      </c>
      <c r="I3">
        <f>AVERAGE(C3:G3)</f>
        <v>4.4560000000000004</v>
      </c>
      <c r="J3">
        <f>STDEV(C3:G3)</f>
        <v>2.1908902300206784E-2</v>
      </c>
    </row>
    <row r="4" spans="2:10" x14ac:dyDescent="0.3">
      <c r="B4">
        <v>161</v>
      </c>
      <c r="C4">
        <v>17.72</v>
      </c>
      <c r="D4">
        <v>17.670000000000002</v>
      </c>
      <c r="E4">
        <v>17.62</v>
      </c>
      <c r="F4">
        <v>17.739999999999998</v>
      </c>
      <c r="G4">
        <v>17.760000000000002</v>
      </c>
      <c r="I4">
        <f t="shared" ref="I4:I14" si="0">AVERAGE(C4:G4)</f>
        <v>17.702000000000002</v>
      </c>
      <c r="J4">
        <f t="shared" ref="J4:J14" si="1">STDEV(C4:G4)</f>
        <v>5.6745043836443874E-2</v>
      </c>
    </row>
    <row r="5" spans="2:10" x14ac:dyDescent="0.3">
      <c r="B5">
        <v>162</v>
      </c>
      <c r="C5">
        <v>8.4499999999999993</v>
      </c>
      <c r="D5">
        <v>8.4600000000000009</v>
      </c>
      <c r="E5">
        <v>8.44</v>
      </c>
      <c r="F5">
        <v>8.5</v>
      </c>
      <c r="G5">
        <v>8.48</v>
      </c>
      <c r="I5">
        <f t="shared" si="0"/>
        <v>8.4659999999999993</v>
      </c>
      <c r="J5">
        <f t="shared" si="1"/>
        <v>2.4083189157584853E-2</v>
      </c>
    </row>
    <row r="6" spans="2:10" x14ac:dyDescent="0.3">
      <c r="B6">
        <v>163</v>
      </c>
      <c r="C6">
        <v>6.63</v>
      </c>
      <c r="D6">
        <v>6.64</v>
      </c>
      <c r="E6">
        <v>6.65</v>
      </c>
      <c r="F6">
        <v>6.69</v>
      </c>
      <c r="G6">
        <v>6.69</v>
      </c>
      <c r="I6">
        <f t="shared" si="0"/>
        <v>6.660000000000001</v>
      </c>
      <c r="J6">
        <f t="shared" si="1"/>
        <v>2.8284271247462162E-2</v>
      </c>
    </row>
    <row r="7" spans="2:10" x14ac:dyDescent="0.3">
      <c r="B7">
        <v>164</v>
      </c>
      <c r="C7">
        <v>3.7</v>
      </c>
      <c r="D7">
        <v>3.7</v>
      </c>
      <c r="E7">
        <v>3.7</v>
      </c>
      <c r="F7">
        <v>3.74</v>
      </c>
      <c r="G7">
        <v>3.74</v>
      </c>
      <c r="I7">
        <f t="shared" si="0"/>
        <v>3.7160000000000002</v>
      </c>
      <c r="J7">
        <f t="shared" si="1"/>
        <v>2.1908902300206663E-2</v>
      </c>
    </row>
    <row r="9" spans="2:10" x14ac:dyDescent="0.3">
      <c r="B9" t="s">
        <v>8</v>
      </c>
      <c r="C9" t="s">
        <v>0</v>
      </c>
      <c r="D9" t="s">
        <v>1</v>
      </c>
      <c r="E9" t="s">
        <v>2</v>
      </c>
      <c r="F9" t="s">
        <v>3</v>
      </c>
      <c r="G9" t="s">
        <v>4</v>
      </c>
    </row>
    <row r="10" spans="2:10" x14ac:dyDescent="0.3">
      <c r="B10">
        <v>160</v>
      </c>
      <c r="C10">
        <v>44.3</v>
      </c>
      <c r="D10">
        <v>44.5</v>
      </c>
      <c r="E10">
        <v>44.5</v>
      </c>
      <c r="F10">
        <v>44.6</v>
      </c>
      <c r="G10">
        <v>44.9</v>
      </c>
      <c r="I10">
        <f t="shared" si="0"/>
        <v>44.56</v>
      </c>
      <c r="J10">
        <f t="shared" si="1"/>
        <v>0.21908902300206679</v>
      </c>
    </row>
    <row r="11" spans="2:10" x14ac:dyDescent="0.3">
      <c r="B11">
        <v>161</v>
      </c>
      <c r="C11">
        <v>177.2</v>
      </c>
      <c r="D11">
        <v>176.7</v>
      </c>
      <c r="E11">
        <v>176.2</v>
      </c>
      <c r="F11">
        <v>177.4</v>
      </c>
      <c r="G11">
        <v>177.6</v>
      </c>
      <c r="I11">
        <f t="shared" si="0"/>
        <v>177.01999999999998</v>
      </c>
      <c r="J11">
        <f t="shared" si="1"/>
        <v>0.56745043836444864</v>
      </c>
    </row>
    <row r="12" spans="2:10" x14ac:dyDescent="0.3">
      <c r="B12">
        <v>162</v>
      </c>
      <c r="C12">
        <v>84.5</v>
      </c>
      <c r="D12">
        <v>84.6</v>
      </c>
      <c r="E12">
        <v>84.4</v>
      </c>
      <c r="F12">
        <v>85</v>
      </c>
      <c r="G12">
        <v>84.8</v>
      </c>
      <c r="I12">
        <f t="shared" si="0"/>
        <v>84.66</v>
      </c>
      <c r="J12">
        <f t="shared" si="1"/>
        <v>0.24083189157584431</v>
      </c>
    </row>
    <row r="13" spans="2:10" x14ac:dyDescent="0.3">
      <c r="B13">
        <v>163</v>
      </c>
      <c r="C13">
        <v>66.3</v>
      </c>
      <c r="D13">
        <v>66.400000000000006</v>
      </c>
      <c r="E13">
        <v>66.5</v>
      </c>
      <c r="F13">
        <v>66.900000000000006</v>
      </c>
      <c r="G13">
        <v>66.900000000000006</v>
      </c>
      <c r="I13">
        <f t="shared" si="0"/>
        <v>66.599999999999994</v>
      </c>
      <c r="J13">
        <f t="shared" si="1"/>
        <v>0.28284271247462178</v>
      </c>
    </row>
    <row r="14" spans="2:10" x14ac:dyDescent="0.3">
      <c r="B14">
        <v>164</v>
      </c>
      <c r="C14">
        <v>37</v>
      </c>
      <c r="D14">
        <v>37</v>
      </c>
      <c r="E14">
        <v>37</v>
      </c>
      <c r="F14">
        <v>37.4</v>
      </c>
      <c r="G14">
        <v>37.4</v>
      </c>
      <c r="I14">
        <f t="shared" si="0"/>
        <v>37.160000000000004</v>
      </c>
      <c r="J14">
        <f t="shared" si="1"/>
        <v>0.21908902300206565</v>
      </c>
    </row>
  </sheetData>
  <phoneticPr fontId="1" type="noConversion"/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Azarya Arkyoda</dc:creator>
  <cp:lastModifiedBy>Azarya Arkyoda</cp:lastModifiedBy>
  <dcterms:created xsi:type="dcterms:W3CDTF">2022-12-05T21:44:49Z</dcterms:created>
  <dcterms:modified xsi:type="dcterms:W3CDTF">2022-12-05T22:25:30Z</dcterms:modified>
</cp:coreProperties>
</file>