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产品结构对比" sheetId="1" r:id="rId1"/>
    <sheet name="利率对比" sheetId="2" r:id="rId2"/>
    <sheet name="期限对比" sheetId="3" r:id="rId3"/>
  </sheets>
  <calcPr calcId="144525"/>
</workbook>
</file>

<file path=xl/sharedStrings.xml><?xml version="1.0" encoding="utf-8"?>
<sst xmlns="http://schemas.openxmlformats.org/spreadsheetml/2006/main" count="103" uniqueCount="32">
  <si>
    <t>结构性存款</t>
  </si>
  <si>
    <t>大额存单</t>
  </si>
  <si>
    <t>定期存款</t>
  </si>
  <si>
    <t>外币理财</t>
  </si>
  <si>
    <t>活期理财</t>
  </si>
  <si>
    <t>贵金属理财</t>
  </si>
  <si>
    <t>权益类理财</t>
  </si>
  <si>
    <t>sum</t>
  </si>
  <si>
    <t>招商银行</t>
  </si>
  <si>
    <t>光大银行</t>
  </si>
  <si>
    <t>兴业银行</t>
  </si>
  <si>
    <t>平安银行</t>
  </si>
  <si>
    <t>浙商银行</t>
  </si>
  <si>
    <t>民生银行</t>
  </si>
  <si>
    <t>浦发银行</t>
  </si>
  <si>
    <t>中信银行</t>
  </si>
  <si>
    <t>广发银行</t>
  </si>
  <si>
    <t>华夏银行</t>
  </si>
  <si>
    <t>&lt;1.5%</t>
  </si>
  <si>
    <t>1.5%至2%</t>
  </si>
  <si>
    <t>2%至2.5%</t>
  </si>
  <si>
    <t>2.5%至3%</t>
  </si>
  <si>
    <t>3%至3.5%</t>
  </si>
  <si>
    <t>3.5%至4%</t>
  </si>
  <si>
    <t>4%至4.5%</t>
  </si>
  <si>
    <t>4.5%至5%</t>
  </si>
  <si>
    <t>5%+</t>
  </si>
  <si>
    <t>活期</t>
  </si>
  <si>
    <t>小于3个月</t>
  </si>
  <si>
    <t>3至12个月</t>
  </si>
  <si>
    <t>12至36个月</t>
  </si>
  <si>
    <t>大于36个月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</si>
</sst>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" fillId="1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2" borderId="3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27" borderId="7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9" fillId="19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6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tabSelected="1" workbookViewId="0">
      <selection activeCell="D27" sqref="D27"/>
    </sheetView>
  </sheetViews>
  <sheetFormatPr defaultColWidth="8.88888888888889" defaultRowHeight="14.4"/>
  <cols>
    <col min="2" max="3" width="11.8888888888889" customWidth="1"/>
    <col min="4" max="4" width="9.66666666666667" customWidth="1"/>
    <col min="5" max="5" width="11.8888888888889" customWidth="1"/>
    <col min="6" max="6" width="9.66666666666667" customWidth="1"/>
    <col min="7" max="7" width="11.8888888888889" customWidth="1"/>
    <col min="8" max="8" width="16.4444444444444" customWidth="1"/>
  </cols>
  <sheetData>
    <row r="1" spans="2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>
      <c r="A2" t="s">
        <v>8</v>
      </c>
      <c r="B2">
        <v>6</v>
      </c>
      <c r="C2">
        <v>17</v>
      </c>
      <c r="D2">
        <v>2</v>
      </c>
      <c r="E2">
        <v>2</v>
      </c>
      <c r="F2">
        <v>5</v>
      </c>
      <c r="G2">
        <v>3</v>
      </c>
      <c r="H2">
        <v>10</v>
      </c>
      <c r="I2">
        <f>SUM(B2:H2)</f>
        <v>45</v>
      </c>
    </row>
    <row r="3" spans="1:9">
      <c r="A3" t="s">
        <v>9</v>
      </c>
      <c r="B3">
        <v>2</v>
      </c>
      <c r="C3">
        <v>4</v>
      </c>
      <c r="D3">
        <v>4</v>
      </c>
      <c r="E3">
        <v>1</v>
      </c>
      <c r="F3">
        <v>2</v>
      </c>
      <c r="G3">
        <v>2</v>
      </c>
      <c r="H3">
        <v>3</v>
      </c>
      <c r="I3">
        <f t="shared" ref="I3:I11" si="0">SUM(B3:H3)</f>
        <v>18</v>
      </c>
    </row>
    <row r="4" spans="1:9">
      <c r="A4" t="s">
        <v>10</v>
      </c>
      <c r="B4">
        <v>2</v>
      </c>
      <c r="C4">
        <v>15</v>
      </c>
      <c r="D4">
        <v>3</v>
      </c>
      <c r="E4">
        <v>20</v>
      </c>
      <c r="F4">
        <v>20</v>
      </c>
      <c r="G4">
        <v>18</v>
      </c>
      <c r="H4">
        <v>10</v>
      </c>
      <c r="I4">
        <f t="shared" si="0"/>
        <v>88</v>
      </c>
    </row>
    <row r="5" spans="1:9">
      <c r="A5" t="s">
        <v>11</v>
      </c>
      <c r="B5">
        <v>7</v>
      </c>
      <c r="C5">
        <v>5</v>
      </c>
      <c r="D5">
        <v>2</v>
      </c>
      <c r="E5">
        <v>2</v>
      </c>
      <c r="F5">
        <v>1</v>
      </c>
      <c r="G5">
        <v>17</v>
      </c>
      <c r="H5">
        <v>9</v>
      </c>
      <c r="I5">
        <f t="shared" si="0"/>
        <v>43</v>
      </c>
    </row>
    <row r="6" spans="1:9">
      <c r="A6" t="s">
        <v>12</v>
      </c>
      <c r="B6">
        <v>3</v>
      </c>
      <c r="C6">
        <v>1</v>
      </c>
      <c r="D6">
        <v>10</v>
      </c>
      <c r="E6">
        <v>5</v>
      </c>
      <c r="F6">
        <v>16</v>
      </c>
      <c r="G6">
        <v>15</v>
      </c>
      <c r="H6">
        <v>2</v>
      </c>
      <c r="I6">
        <f t="shared" si="0"/>
        <v>52</v>
      </c>
    </row>
    <row r="7" spans="1:9">
      <c r="A7" t="s">
        <v>13</v>
      </c>
      <c r="B7">
        <v>3</v>
      </c>
      <c r="C7">
        <v>1</v>
      </c>
      <c r="D7">
        <v>1</v>
      </c>
      <c r="E7">
        <v>5</v>
      </c>
      <c r="F7">
        <v>20</v>
      </c>
      <c r="G7">
        <v>12</v>
      </c>
      <c r="H7">
        <v>6</v>
      </c>
      <c r="I7">
        <f t="shared" si="0"/>
        <v>48</v>
      </c>
    </row>
    <row r="8" spans="1:9">
      <c r="A8" t="s">
        <v>14</v>
      </c>
      <c r="B8">
        <v>4</v>
      </c>
      <c r="C8">
        <v>10</v>
      </c>
      <c r="D8">
        <v>9</v>
      </c>
      <c r="E8">
        <v>4</v>
      </c>
      <c r="F8">
        <v>7</v>
      </c>
      <c r="G8">
        <v>17</v>
      </c>
      <c r="H8">
        <v>17</v>
      </c>
      <c r="I8">
        <f t="shared" si="0"/>
        <v>68</v>
      </c>
    </row>
    <row r="9" spans="1:9">
      <c r="A9" t="s">
        <v>15</v>
      </c>
      <c r="B9">
        <v>10</v>
      </c>
      <c r="C9">
        <v>7</v>
      </c>
      <c r="D9">
        <v>4</v>
      </c>
      <c r="E9">
        <v>6</v>
      </c>
      <c r="F9">
        <v>5</v>
      </c>
      <c r="G9">
        <v>14</v>
      </c>
      <c r="H9">
        <v>15</v>
      </c>
      <c r="I9">
        <f t="shared" si="0"/>
        <v>61</v>
      </c>
    </row>
    <row r="10" spans="1:9">
      <c r="A10" t="s">
        <v>16</v>
      </c>
      <c r="B10">
        <v>8</v>
      </c>
      <c r="C10">
        <v>6</v>
      </c>
      <c r="D10">
        <v>5</v>
      </c>
      <c r="E10">
        <v>7</v>
      </c>
      <c r="F10">
        <v>17</v>
      </c>
      <c r="G10">
        <v>11</v>
      </c>
      <c r="H10">
        <v>2</v>
      </c>
      <c r="I10">
        <f t="shared" si="0"/>
        <v>56</v>
      </c>
    </row>
    <row r="11" spans="1:9">
      <c r="A11" t="s">
        <v>17</v>
      </c>
      <c r="B11">
        <v>5</v>
      </c>
      <c r="C11">
        <v>6</v>
      </c>
      <c r="D11">
        <v>6</v>
      </c>
      <c r="E11">
        <v>8</v>
      </c>
      <c r="F11">
        <v>15</v>
      </c>
      <c r="G11">
        <v>2</v>
      </c>
      <c r="H11">
        <v>15</v>
      </c>
      <c r="I11">
        <f t="shared" si="0"/>
        <v>57</v>
      </c>
    </row>
    <row r="13" spans="2:8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8">
      <c r="A14" t="s">
        <v>8</v>
      </c>
      <c r="B14" s="1">
        <f>B2/$I2</f>
        <v>0.133333333333333</v>
      </c>
      <c r="C14" s="1">
        <f t="shared" ref="C14:H14" si="1">C2/$I2</f>
        <v>0.377777777777778</v>
      </c>
      <c r="D14" s="1">
        <f t="shared" si="1"/>
        <v>0.0444444444444444</v>
      </c>
      <c r="E14" s="1">
        <f t="shared" si="1"/>
        <v>0.0444444444444444</v>
      </c>
      <c r="F14" s="1">
        <f t="shared" si="1"/>
        <v>0.111111111111111</v>
      </c>
      <c r="G14" s="1">
        <f t="shared" si="1"/>
        <v>0.0666666666666667</v>
      </c>
      <c r="H14" s="1">
        <f t="shared" si="1"/>
        <v>0.222222222222222</v>
      </c>
    </row>
    <row r="15" spans="1:8">
      <c r="A15" t="s">
        <v>9</v>
      </c>
      <c r="B15" s="1">
        <f t="shared" ref="B15:B23" si="2">B3/$I3</f>
        <v>0.111111111111111</v>
      </c>
      <c r="C15" s="1">
        <f t="shared" ref="C15:H15" si="3">C3/$I3</f>
        <v>0.222222222222222</v>
      </c>
      <c r="D15" s="1">
        <f t="shared" si="3"/>
        <v>0.222222222222222</v>
      </c>
      <c r="E15" s="1">
        <f t="shared" si="3"/>
        <v>0.0555555555555556</v>
      </c>
      <c r="F15" s="1">
        <f t="shared" si="3"/>
        <v>0.111111111111111</v>
      </c>
      <c r="G15" s="1">
        <f t="shared" si="3"/>
        <v>0.111111111111111</v>
      </c>
      <c r="H15" s="1">
        <f t="shared" si="3"/>
        <v>0.166666666666667</v>
      </c>
    </row>
    <row r="16" spans="1:8">
      <c r="A16" t="s">
        <v>10</v>
      </c>
      <c r="B16" s="1">
        <f t="shared" si="2"/>
        <v>0.0227272727272727</v>
      </c>
      <c r="C16" s="1">
        <f t="shared" ref="C16:H16" si="4">C4/$I4</f>
        <v>0.170454545454545</v>
      </c>
      <c r="D16" s="1">
        <f t="shared" si="4"/>
        <v>0.0340909090909091</v>
      </c>
      <c r="E16" s="1">
        <f t="shared" si="4"/>
        <v>0.227272727272727</v>
      </c>
      <c r="F16" s="1">
        <f t="shared" si="4"/>
        <v>0.227272727272727</v>
      </c>
      <c r="G16" s="1">
        <f t="shared" si="4"/>
        <v>0.204545454545455</v>
      </c>
      <c r="H16" s="1">
        <f t="shared" si="4"/>
        <v>0.113636363636364</v>
      </c>
    </row>
    <row r="17" spans="1:8">
      <c r="A17" t="s">
        <v>11</v>
      </c>
      <c r="B17" s="1">
        <f t="shared" si="2"/>
        <v>0.162790697674419</v>
      </c>
      <c r="C17" s="1">
        <f t="shared" ref="C17:H17" si="5">C5/$I5</f>
        <v>0.116279069767442</v>
      </c>
      <c r="D17" s="1">
        <f t="shared" si="5"/>
        <v>0.0465116279069767</v>
      </c>
      <c r="E17" s="1">
        <f t="shared" si="5"/>
        <v>0.0465116279069767</v>
      </c>
      <c r="F17" s="1">
        <f t="shared" si="5"/>
        <v>0.0232558139534884</v>
      </c>
      <c r="G17" s="1">
        <f t="shared" si="5"/>
        <v>0.395348837209302</v>
      </c>
      <c r="H17" s="1">
        <f t="shared" si="5"/>
        <v>0.209302325581395</v>
      </c>
    </row>
    <row r="18" spans="1:8">
      <c r="A18" t="s">
        <v>12</v>
      </c>
      <c r="B18" s="1">
        <f t="shared" si="2"/>
        <v>0.0576923076923077</v>
      </c>
      <c r="C18" s="1">
        <f t="shared" ref="C18:H18" si="6">C6/$I6</f>
        <v>0.0192307692307692</v>
      </c>
      <c r="D18" s="1">
        <f t="shared" si="6"/>
        <v>0.192307692307692</v>
      </c>
      <c r="E18" s="1">
        <f t="shared" si="6"/>
        <v>0.0961538461538462</v>
      </c>
      <c r="F18" s="1">
        <f t="shared" si="6"/>
        <v>0.307692307692308</v>
      </c>
      <c r="G18" s="1">
        <f t="shared" si="6"/>
        <v>0.288461538461538</v>
      </c>
      <c r="H18" s="1">
        <f t="shared" si="6"/>
        <v>0.0384615384615385</v>
      </c>
    </row>
    <row r="19" spans="1:8">
      <c r="A19" t="s">
        <v>13</v>
      </c>
      <c r="B19" s="1">
        <f t="shared" si="2"/>
        <v>0.0625</v>
      </c>
      <c r="C19" s="1">
        <f t="shared" ref="C19:H19" si="7">C7/$I7</f>
        <v>0.0208333333333333</v>
      </c>
      <c r="D19" s="1">
        <f t="shared" si="7"/>
        <v>0.0208333333333333</v>
      </c>
      <c r="E19" s="1">
        <f t="shared" si="7"/>
        <v>0.104166666666667</v>
      </c>
      <c r="F19" s="1">
        <f t="shared" si="7"/>
        <v>0.416666666666667</v>
      </c>
      <c r="G19" s="1">
        <f t="shared" si="7"/>
        <v>0.25</v>
      </c>
      <c r="H19" s="1">
        <f t="shared" si="7"/>
        <v>0.125</v>
      </c>
    </row>
    <row r="20" spans="1:8">
      <c r="A20" t="s">
        <v>14</v>
      </c>
      <c r="B20" s="1">
        <f t="shared" si="2"/>
        <v>0.0588235294117647</v>
      </c>
      <c r="C20" s="1">
        <f t="shared" ref="C20:H20" si="8">C8/$I8</f>
        <v>0.147058823529412</v>
      </c>
      <c r="D20" s="1">
        <f t="shared" si="8"/>
        <v>0.132352941176471</v>
      </c>
      <c r="E20" s="1">
        <f t="shared" si="8"/>
        <v>0.0588235294117647</v>
      </c>
      <c r="F20" s="1">
        <f t="shared" si="8"/>
        <v>0.102941176470588</v>
      </c>
      <c r="G20" s="1">
        <f t="shared" si="8"/>
        <v>0.25</v>
      </c>
      <c r="H20" s="1">
        <f t="shared" si="8"/>
        <v>0.25</v>
      </c>
    </row>
    <row r="21" spans="1:8">
      <c r="A21" t="s">
        <v>15</v>
      </c>
      <c r="B21" s="1">
        <f t="shared" si="2"/>
        <v>0.163934426229508</v>
      </c>
      <c r="C21" s="1">
        <f t="shared" ref="C21:H21" si="9">C9/$I9</f>
        <v>0.114754098360656</v>
      </c>
      <c r="D21" s="1">
        <f t="shared" si="9"/>
        <v>0.0655737704918033</v>
      </c>
      <c r="E21" s="1">
        <f t="shared" si="9"/>
        <v>0.0983606557377049</v>
      </c>
      <c r="F21" s="1">
        <f t="shared" si="9"/>
        <v>0.0819672131147541</v>
      </c>
      <c r="G21" s="1">
        <f t="shared" si="9"/>
        <v>0.229508196721311</v>
      </c>
      <c r="H21" s="1">
        <f t="shared" si="9"/>
        <v>0.245901639344262</v>
      </c>
    </row>
    <row r="22" spans="1:8">
      <c r="A22" t="s">
        <v>16</v>
      </c>
      <c r="B22" s="1">
        <f t="shared" si="2"/>
        <v>0.142857142857143</v>
      </c>
      <c r="C22" s="1">
        <f t="shared" ref="C22:H22" si="10">C10/$I10</f>
        <v>0.107142857142857</v>
      </c>
      <c r="D22" s="1">
        <f t="shared" si="10"/>
        <v>0.0892857142857143</v>
      </c>
      <c r="E22" s="1">
        <f t="shared" si="10"/>
        <v>0.125</v>
      </c>
      <c r="F22" s="1">
        <f t="shared" si="10"/>
        <v>0.303571428571429</v>
      </c>
      <c r="G22" s="1">
        <f t="shared" si="10"/>
        <v>0.196428571428571</v>
      </c>
      <c r="H22" s="1">
        <f t="shared" si="10"/>
        <v>0.0357142857142857</v>
      </c>
    </row>
    <row r="23" spans="1:8">
      <c r="A23" t="s">
        <v>17</v>
      </c>
      <c r="B23" s="1">
        <f t="shared" si="2"/>
        <v>0.087719298245614</v>
      </c>
      <c r="C23" s="1">
        <f t="shared" ref="C23:H23" si="11">C11/$I11</f>
        <v>0.105263157894737</v>
      </c>
      <c r="D23" s="1">
        <f t="shared" si="11"/>
        <v>0.105263157894737</v>
      </c>
      <c r="E23" s="1">
        <f t="shared" si="11"/>
        <v>0.140350877192982</v>
      </c>
      <c r="F23" s="1">
        <f t="shared" si="11"/>
        <v>0.263157894736842</v>
      </c>
      <c r="G23" s="1">
        <f t="shared" si="11"/>
        <v>0.0350877192982456</v>
      </c>
      <c r="H23" s="1">
        <f t="shared" si="11"/>
        <v>0.263157894736842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24"/>
  <sheetViews>
    <sheetView workbookViewId="0">
      <selection activeCell="A2" sqref="A2:G12"/>
    </sheetView>
  </sheetViews>
  <sheetFormatPr defaultColWidth="8.88888888888889" defaultRowHeight="14.4"/>
  <cols>
    <col min="3" max="3" width="11.8888888888889" customWidth="1"/>
    <col min="4" max="6" width="10.1111111111111" customWidth="1"/>
    <col min="7" max="8" width="11.8888888888889" customWidth="1"/>
    <col min="9" max="9" width="10.1111111111111" customWidth="1"/>
  </cols>
  <sheetData>
    <row r="2" spans="2:10"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26</v>
      </c>
    </row>
    <row r="3" spans="1:11">
      <c r="A3" t="s">
        <v>8</v>
      </c>
      <c r="B3">
        <v>3</v>
      </c>
      <c r="C3">
        <v>1</v>
      </c>
      <c r="D3">
        <v>4</v>
      </c>
      <c r="E3">
        <v>7</v>
      </c>
      <c r="F3">
        <v>4</v>
      </c>
      <c r="G3">
        <v>9</v>
      </c>
      <c r="H3">
        <v>19</v>
      </c>
      <c r="I3">
        <v>5</v>
      </c>
      <c r="J3">
        <v>2</v>
      </c>
      <c r="K3">
        <v>54</v>
      </c>
    </row>
    <row r="4" spans="1:11">
      <c r="A4" t="s">
        <v>9</v>
      </c>
      <c r="B4">
        <v>2</v>
      </c>
      <c r="C4">
        <v>1</v>
      </c>
      <c r="D4">
        <v>1</v>
      </c>
      <c r="E4">
        <v>6</v>
      </c>
      <c r="F4">
        <v>7</v>
      </c>
      <c r="G4">
        <v>1</v>
      </c>
      <c r="H4">
        <v>5</v>
      </c>
      <c r="I4">
        <v>2</v>
      </c>
      <c r="J4">
        <v>1</v>
      </c>
      <c r="K4">
        <v>26</v>
      </c>
    </row>
    <row r="5" spans="1:11">
      <c r="A5" t="s">
        <v>10</v>
      </c>
      <c r="B5">
        <v>2</v>
      </c>
      <c r="C5">
        <v>2</v>
      </c>
      <c r="D5">
        <v>3</v>
      </c>
      <c r="E5">
        <v>3</v>
      </c>
      <c r="F5">
        <v>5</v>
      </c>
      <c r="G5">
        <v>4</v>
      </c>
      <c r="H5">
        <v>1</v>
      </c>
      <c r="I5">
        <v>6</v>
      </c>
      <c r="J5">
        <v>3</v>
      </c>
      <c r="K5">
        <v>29</v>
      </c>
    </row>
    <row r="6" spans="1:11">
      <c r="A6" t="s">
        <v>11</v>
      </c>
      <c r="B6">
        <v>2</v>
      </c>
      <c r="C6">
        <v>3</v>
      </c>
      <c r="D6">
        <v>5</v>
      </c>
      <c r="E6">
        <v>9</v>
      </c>
      <c r="F6">
        <v>8</v>
      </c>
      <c r="G6">
        <v>11</v>
      </c>
      <c r="H6">
        <v>10</v>
      </c>
      <c r="I6">
        <v>5</v>
      </c>
      <c r="J6">
        <v>3</v>
      </c>
      <c r="K6">
        <v>56</v>
      </c>
    </row>
    <row r="7" spans="1:11">
      <c r="A7" t="s">
        <v>12</v>
      </c>
      <c r="B7">
        <v>1</v>
      </c>
      <c r="C7">
        <v>5</v>
      </c>
      <c r="D7">
        <v>6</v>
      </c>
      <c r="E7">
        <v>6</v>
      </c>
      <c r="F7">
        <v>10</v>
      </c>
      <c r="G7">
        <v>7</v>
      </c>
      <c r="H7">
        <v>13</v>
      </c>
      <c r="I7">
        <v>5</v>
      </c>
      <c r="J7">
        <v>1</v>
      </c>
      <c r="K7">
        <v>54</v>
      </c>
    </row>
    <row r="8" spans="1:11">
      <c r="A8" t="s">
        <v>13</v>
      </c>
      <c r="B8">
        <v>1</v>
      </c>
      <c r="C8">
        <v>4</v>
      </c>
      <c r="D8">
        <v>2</v>
      </c>
      <c r="E8">
        <v>1</v>
      </c>
      <c r="F8">
        <v>4</v>
      </c>
      <c r="G8">
        <v>7</v>
      </c>
      <c r="H8">
        <v>6</v>
      </c>
      <c r="I8">
        <v>4</v>
      </c>
      <c r="J8">
        <v>2</v>
      </c>
      <c r="K8">
        <v>31</v>
      </c>
    </row>
    <row r="9" spans="1:11">
      <c r="A9" t="s">
        <v>14</v>
      </c>
      <c r="B9">
        <v>2</v>
      </c>
      <c r="C9">
        <v>2</v>
      </c>
      <c r="D9">
        <v>3</v>
      </c>
      <c r="E9">
        <v>4</v>
      </c>
      <c r="F9">
        <v>6</v>
      </c>
      <c r="G9">
        <v>3</v>
      </c>
      <c r="H9">
        <v>14</v>
      </c>
      <c r="I9">
        <v>4</v>
      </c>
      <c r="J9">
        <v>3</v>
      </c>
      <c r="K9">
        <v>41</v>
      </c>
    </row>
    <row r="10" spans="1:11">
      <c r="A10" t="s">
        <v>15</v>
      </c>
      <c r="B10">
        <v>1</v>
      </c>
      <c r="C10">
        <v>1</v>
      </c>
      <c r="D10">
        <v>2</v>
      </c>
      <c r="E10">
        <v>2</v>
      </c>
      <c r="F10">
        <v>3</v>
      </c>
      <c r="G10">
        <v>18</v>
      </c>
      <c r="H10">
        <v>19</v>
      </c>
      <c r="I10">
        <v>3</v>
      </c>
      <c r="J10">
        <v>3</v>
      </c>
      <c r="K10">
        <v>52</v>
      </c>
    </row>
    <row r="11" spans="1:11">
      <c r="A11" t="s">
        <v>16</v>
      </c>
      <c r="B11">
        <v>2</v>
      </c>
      <c r="C11">
        <v>1</v>
      </c>
      <c r="D11">
        <v>2</v>
      </c>
      <c r="E11">
        <v>9</v>
      </c>
      <c r="F11">
        <v>1</v>
      </c>
      <c r="G11">
        <v>9</v>
      </c>
      <c r="H11">
        <v>20</v>
      </c>
      <c r="I11">
        <v>5</v>
      </c>
      <c r="J11">
        <v>2</v>
      </c>
      <c r="K11">
        <v>51</v>
      </c>
    </row>
    <row r="12" spans="1:11">
      <c r="A12" t="s">
        <v>17</v>
      </c>
      <c r="B12">
        <v>3</v>
      </c>
      <c r="C12">
        <v>3</v>
      </c>
      <c r="D12">
        <v>5</v>
      </c>
      <c r="E12">
        <v>1</v>
      </c>
      <c r="F12">
        <v>9</v>
      </c>
      <c r="G12">
        <v>3</v>
      </c>
      <c r="H12">
        <v>20</v>
      </c>
      <c r="I12">
        <v>2</v>
      </c>
      <c r="J12">
        <v>2</v>
      </c>
      <c r="K12">
        <v>48</v>
      </c>
    </row>
    <row r="14" spans="2:10"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24</v>
      </c>
      <c r="I14" t="s">
        <v>25</v>
      </c>
      <c r="J14" t="s">
        <v>26</v>
      </c>
    </row>
    <row r="15" spans="1:10">
      <c r="A15" t="s">
        <v>8</v>
      </c>
      <c r="B15" s="1">
        <f>B3/$K3</f>
        <v>0.0555555555555556</v>
      </c>
      <c r="C15" s="1">
        <f t="shared" ref="C15:J15" si="0">C3/$K3</f>
        <v>0.0185185185185185</v>
      </c>
      <c r="D15" s="1">
        <f t="shared" si="0"/>
        <v>0.0740740740740741</v>
      </c>
      <c r="E15" s="1">
        <f t="shared" si="0"/>
        <v>0.12962962962963</v>
      </c>
      <c r="F15" s="1">
        <f t="shared" si="0"/>
        <v>0.0740740740740741</v>
      </c>
      <c r="G15" s="1">
        <f t="shared" si="0"/>
        <v>0.166666666666667</v>
      </c>
      <c r="H15" s="1">
        <f t="shared" si="0"/>
        <v>0.351851851851852</v>
      </c>
      <c r="I15" s="1">
        <f t="shared" si="0"/>
        <v>0.0925925925925926</v>
      </c>
      <c r="J15" s="1">
        <f t="shared" si="0"/>
        <v>0.037037037037037</v>
      </c>
    </row>
    <row r="16" spans="1:10">
      <c r="A16" t="s">
        <v>9</v>
      </c>
      <c r="B16" s="1">
        <f t="shared" ref="B16:B24" si="1">B4/$K4</f>
        <v>0.0769230769230769</v>
      </c>
      <c r="C16" s="1">
        <f t="shared" ref="C16:C24" si="2">C4/$K4</f>
        <v>0.0384615384615385</v>
      </c>
      <c r="D16" s="1">
        <f t="shared" ref="D16:D24" si="3">D4/$K4</f>
        <v>0.0384615384615385</v>
      </c>
      <c r="E16" s="1">
        <f t="shared" ref="E16:E24" si="4">E4/$K4</f>
        <v>0.230769230769231</v>
      </c>
      <c r="F16" s="1">
        <f t="shared" ref="F16:F24" si="5">F4/$K4</f>
        <v>0.269230769230769</v>
      </c>
      <c r="G16" s="1">
        <f t="shared" ref="G16:G24" si="6">G4/$K4</f>
        <v>0.0384615384615385</v>
      </c>
      <c r="H16" s="1">
        <f t="shared" ref="H16:H24" si="7">H4/$K4</f>
        <v>0.192307692307692</v>
      </c>
      <c r="I16" s="1">
        <f t="shared" ref="I16:I24" si="8">I4/$K4</f>
        <v>0.0769230769230769</v>
      </c>
      <c r="J16" s="1">
        <f t="shared" ref="J16:J24" si="9">J4/$K4</f>
        <v>0.0384615384615385</v>
      </c>
    </row>
    <row r="17" spans="1:10">
      <c r="A17" t="s">
        <v>10</v>
      </c>
      <c r="B17" s="1">
        <f t="shared" si="1"/>
        <v>0.0689655172413793</v>
      </c>
      <c r="C17" s="1">
        <f t="shared" si="2"/>
        <v>0.0689655172413793</v>
      </c>
      <c r="D17" s="1">
        <f t="shared" si="3"/>
        <v>0.103448275862069</v>
      </c>
      <c r="E17" s="1">
        <f t="shared" si="4"/>
        <v>0.103448275862069</v>
      </c>
      <c r="F17" s="1">
        <f t="shared" si="5"/>
        <v>0.172413793103448</v>
      </c>
      <c r="G17" s="1">
        <f t="shared" si="6"/>
        <v>0.137931034482759</v>
      </c>
      <c r="H17" s="1">
        <f t="shared" si="7"/>
        <v>0.0344827586206897</v>
      </c>
      <c r="I17" s="1">
        <f t="shared" si="8"/>
        <v>0.206896551724138</v>
      </c>
      <c r="J17" s="1">
        <f t="shared" si="9"/>
        <v>0.103448275862069</v>
      </c>
    </row>
    <row r="18" spans="1:10">
      <c r="A18" t="s">
        <v>11</v>
      </c>
      <c r="B18" s="1">
        <f t="shared" si="1"/>
        <v>0.0357142857142857</v>
      </c>
      <c r="C18" s="1">
        <f t="shared" si="2"/>
        <v>0.0535714285714286</v>
      </c>
      <c r="D18" s="1">
        <f t="shared" si="3"/>
        <v>0.0892857142857143</v>
      </c>
      <c r="E18" s="1">
        <f t="shared" si="4"/>
        <v>0.160714285714286</v>
      </c>
      <c r="F18" s="1">
        <f t="shared" si="5"/>
        <v>0.142857142857143</v>
      </c>
      <c r="G18" s="1">
        <f t="shared" si="6"/>
        <v>0.196428571428571</v>
      </c>
      <c r="H18" s="1">
        <f t="shared" si="7"/>
        <v>0.178571428571429</v>
      </c>
      <c r="I18" s="1">
        <f t="shared" si="8"/>
        <v>0.0892857142857143</v>
      </c>
      <c r="J18" s="1">
        <f t="shared" si="9"/>
        <v>0.0535714285714286</v>
      </c>
    </row>
    <row r="19" spans="1:10">
      <c r="A19" t="s">
        <v>12</v>
      </c>
      <c r="B19" s="1">
        <f t="shared" si="1"/>
        <v>0.0185185185185185</v>
      </c>
      <c r="C19" s="1">
        <f t="shared" si="2"/>
        <v>0.0925925925925926</v>
      </c>
      <c r="D19" s="1">
        <f t="shared" si="3"/>
        <v>0.111111111111111</v>
      </c>
      <c r="E19" s="1">
        <f t="shared" si="4"/>
        <v>0.111111111111111</v>
      </c>
      <c r="F19" s="1">
        <f t="shared" si="5"/>
        <v>0.185185185185185</v>
      </c>
      <c r="G19" s="1">
        <f t="shared" si="6"/>
        <v>0.12962962962963</v>
      </c>
      <c r="H19" s="1">
        <f t="shared" si="7"/>
        <v>0.240740740740741</v>
      </c>
      <c r="I19" s="1">
        <f t="shared" si="8"/>
        <v>0.0925925925925926</v>
      </c>
      <c r="J19" s="1">
        <f t="shared" si="9"/>
        <v>0.0185185185185185</v>
      </c>
    </row>
    <row r="20" spans="1:10">
      <c r="A20" t="s">
        <v>13</v>
      </c>
      <c r="B20" s="1">
        <f t="shared" si="1"/>
        <v>0.032258064516129</v>
      </c>
      <c r="C20" s="1">
        <f t="shared" si="2"/>
        <v>0.129032258064516</v>
      </c>
      <c r="D20" s="1">
        <f t="shared" si="3"/>
        <v>0.0645161290322581</v>
      </c>
      <c r="E20" s="1">
        <f t="shared" si="4"/>
        <v>0.032258064516129</v>
      </c>
      <c r="F20" s="1">
        <f t="shared" si="5"/>
        <v>0.129032258064516</v>
      </c>
      <c r="G20" s="1">
        <f t="shared" si="6"/>
        <v>0.225806451612903</v>
      </c>
      <c r="H20" s="1">
        <f t="shared" si="7"/>
        <v>0.193548387096774</v>
      </c>
      <c r="I20" s="1">
        <f t="shared" si="8"/>
        <v>0.129032258064516</v>
      </c>
      <c r="J20" s="1">
        <f t="shared" si="9"/>
        <v>0.0645161290322581</v>
      </c>
    </row>
    <row r="21" spans="1:10">
      <c r="A21" t="s">
        <v>14</v>
      </c>
      <c r="B21" s="1">
        <f t="shared" si="1"/>
        <v>0.0487804878048781</v>
      </c>
      <c r="C21" s="1">
        <f t="shared" si="2"/>
        <v>0.0487804878048781</v>
      </c>
      <c r="D21" s="1">
        <f t="shared" si="3"/>
        <v>0.0731707317073171</v>
      </c>
      <c r="E21" s="1">
        <f t="shared" si="4"/>
        <v>0.0975609756097561</v>
      </c>
      <c r="F21" s="1">
        <f t="shared" si="5"/>
        <v>0.146341463414634</v>
      </c>
      <c r="G21" s="1">
        <f t="shared" si="6"/>
        <v>0.0731707317073171</v>
      </c>
      <c r="H21" s="1">
        <f t="shared" si="7"/>
        <v>0.341463414634146</v>
      </c>
      <c r="I21" s="1">
        <f t="shared" si="8"/>
        <v>0.0975609756097561</v>
      </c>
      <c r="J21" s="1">
        <f t="shared" si="9"/>
        <v>0.0731707317073171</v>
      </c>
    </row>
    <row r="22" spans="1:10">
      <c r="A22" t="s">
        <v>15</v>
      </c>
      <c r="B22" s="1">
        <f t="shared" si="1"/>
        <v>0.0192307692307692</v>
      </c>
      <c r="C22" s="1">
        <f t="shared" si="2"/>
        <v>0.0192307692307692</v>
      </c>
      <c r="D22" s="1">
        <f t="shared" si="3"/>
        <v>0.0384615384615385</v>
      </c>
      <c r="E22" s="1">
        <f t="shared" si="4"/>
        <v>0.0384615384615385</v>
      </c>
      <c r="F22" s="1">
        <f t="shared" si="5"/>
        <v>0.0576923076923077</v>
      </c>
      <c r="G22" s="1">
        <f t="shared" si="6"/>
        <v>0.346153846153846</v>
      </c>
      <c r="H22" s="1">
        <f t="shared" si="7"/>
        <v>0.365384615384615</v>
      </c>
      <c r="I22" s="1">
        <f t="shared" si="8"/>
        <v>0.0576923076923077</v>
      </c>
      <c r="J22" s="1">
        <f t="shared" si="9"/>
        <v>0.0576923076923077</v>
      </c>
    </row>
    <row r="23" spans="1:10">
      <c r="A23" t="s">
        <v>16</v>
      </c>
      <c r="B23" s="1">
        <f t="shared" si="1"/>
        <v>0.0392156862745098</v>
      </c>
      <c r="C23" s="1">
        <f t="shared" si="2"/>
        <v>0.0196078431372549</v>
      </c>
      <c r="D23" s="1">
        <f t="shared" si="3"/>
        <v>0.0392156862745098</v>
      </c>
      <c r="E23" s="1">
        <f t="shared" si="4"/>
        <v>0.176470588235294</v>
      </c>
      <c r="F23" s="1">
        <f t="shared" si="5"/>
        <v>0.0196078431372549</v>
      </c>
      <c r="G23" s="1">
        <f t="shared" si="6"/>
        <v>0.176470588235294</v>
      </c>
      <c r="H23" s="1">
        <f t="shared" si="7"/>
        <v>0.392156862745098</v>
      </c>
      <c r="I23" s="1">
        <f t="shared" si="8"/>
        <v>0.0980392156862745</v>
      </c>
      <c r="J23" s="1">
        <f t="shared" si="9"/>
        <v>0.0392156862745098</v>
      </c>
    </row>
    <row r="24" spans="1:10">
      <c r="A24" t="s">
        <v>17</v>
      </c>
      <c r="B24" s="1">
        <f t="shared" si="1"/>
        <v>0.0625</v>
      </c>
      <c r="C24" s="1">
        <f t="shared" si="2"/>
        <v>0.0625</v>
      </c>
      <c r="D24" s="1">
        <f t="shared" si="3"/>
        <v>0.104166666666667</v>
      </c>
      <c r="E24" s="1">
        <f t="shared" si="4"/>
        <v>0.0208333333333333</v>
      </c>
      <c r="F24" s="1">
        <f t="shared" si="5"/>
        <v>0.1875</v>
      </c>
      <c r="G24" s="1">
        <f t="shared" si="6"/>
        <v>0.0625</v>
      </c>
      <c r="H24" s="1">
        <f t="shared" si="7"/>
        <v>0.416666666666667</v>
      </c>
      <c r="I24" s="1">
        <f t="shared" si="8"/>
        <v>0.0416666666666667</v>
      </c>
      <c r="J24" s="1">
        <f t="shared" si="9"/>
        <v>0.0416666666666667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24"/>
  <sheetViews>
    <sheetView workbookViewId="0">
      <selection activeCell="B1" sqref="B1:F1"/>
    </sheetView>
  </sheetViews>
  <sheetFormatPr defaultColWidth="8.88888888888889" defaultRowHeight="14.4" outlineLevelCol="6"/>
  <cols>
    <col min="2" max="2" width="6.66666666666667" customWidth="1"/>
    <col min="3" max="4" width="10.7777777777778" customWidth="1"/>
    <col min="5" max="6" width="11.8888888888889" customWidth="1"/>
  </cols>
  <sheetData>
    <row r="2" spans="2:6">
      <c r="B2" t="s">
        <v>27</v>
      </c>
      <c r="C2" t="s">
        <v>28</v>
      </c>
      <c r="D2" t="s">
        <v>29</v>
      </c>
      <c r="E2" t="s">
        <v>30</v>
      </c>
      <c r="F2" t="s">
        <v>31</v>
      </c>
    </row>
    <row r="3" spans="1:7">
      <c r="A3" t="s">
        <v>8</v>
      </c>
      <c r="B3">
        <v>5</v>
      </c>
      <c r="C3">
        <v>17</v>
      </c>
      <c r="D3">
        <v>17</v>
      </c>
      <c r="E3">
        <v>12</v>
      </c>
      <c r="F3">
        <v>3</v>
      </c>
      <c r="G3">
        <f>SUM(B3:F3)</f>
        <v>54</v>
      </c>
    </row>
    <row r="4" spans="1:7">
      <c r="A4" t="s">
        <v>9</v>
      </c>
      <c r="B4">
        <v>2</v>
      </c>
      <c r="C4">
        <v>5</v>
      </c>
      <c r="D4">
        <v>9</v>
      </c>
      <c r="E4">
        <v>22</v>
      </c>
      <c r="F4">
        <v>3</v>
      </c>
      <c r="G4">
        <f t="shared" ref="G4:G12" si="0">SUM(B4:F4)</f>
        <v>41</v>
      </c>
    </row>
    <row r="5" spans="1:7">
      <c r="A5" t="s">
        <v>10</v>
      </c>
      <c r="B5">
        <v>20</v>
      </c>
      <c r="C5">
        <v>16</v>
      </c>
      <c r="D5">
        <v>24</v>
      </c>
      <c r="E5">
        <v>5</v>
      </c>
      <c r="F5">
        <v>15</v>
      </c>
      <c r="G5">
        <f t="shared" si="0"/>
        <v>80</v>
      </c>
    </row>
    <row r="6" spans="1:7">
      <c r="A6" t="s">
        <v>11</v>
      </c>
      <c r="B6">
        <v>1</v>
      </c>
      <c r="C6">
        <v>15</v>
      </c>
      <c r="D6">
        <v>30</v>
      </c>
      <c r="E6">
        <v>9</v>
      </c>
      <c r="F6">
        <v>9</v>
      </c>
      <c r="G6">
        <f t="shared" si="0"/>
        <v>64</v>
      </c>
    </row>
    <row r="7" spans="1:7">
      <c r="A7" t="s">
        <v>12</v>
      </c>
      <c r="B7">
        <v>16</v>
      </c>
      <c r="C7">
        <v>11</v>
      </c>
      <c r="D7">
        <v>22</v>
      </c>
      <c r="E7">
        <v>16</v>
      </c>
      <c r="F7">
        <v>10</v>
      </c>
      <c r="G7">
        <f t="shared" si="0"/>
        <v>75</v>
      </c>
    </row>
    <row r="8" spans="1:7">
      <c r="A8" t="s">
        <v>13</v>
      </c>
      <c r="B8">
        <v>20</v>
      </c>
      <c r="C8">
        <v>9</v>
      </c>
      <c r="D8">
        <v>30</v>
      </c>
      <c r="E8">
        <v>2</v>
      </c>
      <c r="F8">
        <v>4</v>
      </c>
      <c r="G8">
        <f t="shared" si="0"/>
        <v>65</v>
      </c>
    </row>
    <row r="9" spans="1:7">
      <c r="A9" t="s">
        <v>14</v>
      </c>
      <c r="B9">
        <v>7</v>
      </c>
      <c r="C9">
        <v>11</v>
      </c>
      <c r="D9">
        <v>11</v>
      </c>
      <c r="E9">
        <v>2</v>
      </c>
      <c r="F9">
        <v>8</v>
      </c>
      <c r="G9">
        <f t="shared" si="0"/>
        <v>39</v>
      </c>
    </row>
    <row r="10" spans="1:7">
      <c r="A10" t="s">
        <v>15</v>
      </c>
      <c r="B10">
        <v>5</v>
      </c>
      <c r="C10">
        <v>8</v>
      </c>
      <c r="D10">
        <v>15</v>
      </c>
      <c r="E10">
        <v>18</v>
      </c>
      <c r="F10">
        <v>4</v>
      </c>
      <c r="G10">
        <f t="shared" si="0"/>
        <v>50</v>
      </c>
    </row>
    <row r="11" spans="1:7">
      <c r="A11" t="s">
        <v>16</v>
      </c>
      <c r="B11">
        <v>17</v>
      </c>
      <c r="C11">
        <v>18</v>
      </c>
      <c r="D11">
        <v>9</v>
      </c>
      <c r="E11">
        <v>8</v>
      </c>
      <c r="F11">
        <v>1</v>
      </c>
      <c r="G11">
        <f t="shared" si="0"/>
        <v>53</v>
      </c>
    </row>
    <row r="12" spans="1:7">
      <c r="A12" t="s">
        <v>17</v>
      </c>
      <c r="B12">
        <v>15</v>
      </c>
      <c r="C12">
        <v>18</v>
      </c>
      <c r="D12">
        <v>24</v>
      </c>
      <c r="E12">
        <v>20</v>
      </c>
      <c r="F12">
        <v>3</v>
      </c>
      <c r="G12">
        <f t="shared" si="0"/>
        <v>80</v>
      </c>
    </row>
    <row r="14" spans="2:6">
      <c r="B14" t="s">
        <v>27</v>
      </c>
      <c r="C14" t="s">
        <v>28</v>
      </c>
      <c r="D14" t="s">
        <v>29</v>
      </c>
      <c r="E14" t="s">
        <v>30</v>
      </c>
      <c r="F14" t="s">
        <v>31</v>
      </c>
    </row>
    <row r="15" spans="1:6">
      <c r="A15" t="s">
        <v>8</v>
      </c>
      <c r="B15" s="1">
        <f>B3/$G3</f>
        <v>0.0925925925925926</v>
      </c>
      <c r="C15" s="1">
        <f>C3/$G3</f>
        <v>0.314814814814815</v>
      </c>
      <c r="D15" s="1">
        <f>D3/$G3</f>
        <v>0.314814814814815</v>
      </c>
      <c r="E15" s="1">
        <f>E3/$G3</f>
        <v>0.222222222222222</v>
      </c>
      <c r="F15" s="1">
        <f>F3/$G3</f>
        <v>0.0555555555555556</v>
      </c>
    </row>
    <row r="16" spans="1:6">
      <c r="A16" t="s">
        <v>9</v>
      </c>
      <c r="B16" s="1">
        <f t="shared" ref="B16:B24" si="1">B4/$G4</f>
        <v>0.0487804878048781</v>
      </c>
      <c r="C16" s="1">
        <f t="shared" ref="C16:C24" si="2">C4/$G4</f>
        <v>0.121951219512195</v>
      </c>
      <c r="D16" s="1">
        <f t="shared" ref="D16:D24" si="3">D4/$G4</f>
        <v>0.219512195121951</v>
      </c>
      <c r="E16" s="1">
        <f t="shared" ref="E16:E24" si="4">E4/$G4</f>
        <v>0.536585365853659</v>
      </c>
      <c r="F16" s="1">
        <f t="shared" ref="F16:F24" si="5">F4/$G4</f>
        <v>0.0731707317073171</v>
      </c>
    </row>
    <row r="17" spans="1:6">
      <c r="A17" t="s">
        <v>10</v>
      </c>
      <c r="B17" s="1">
        <f t="shared" si="1"/>
        <v>0.25</v>
      </c>
      <c r="C17" s="1">
        <f t="shared" si="2"/>
        <v>0.2</v>
      </c>
      <c r="D17" s="1">
        <f t="shared" si="3"/>
        <v>0.3</v>
      </c>
      <c r="E17" s="1">
        <f t="shared" si="4"/>
        <v>0.0625</v>
      </c>
      <c r="F17" s="1">
        <f t="shared" si="5"/>
        <v>0.1875</v>
      </c>
    </row>
    <row r="18" spans="1:6">
      <c r="A18" t="s">
        <v>11</v>
      </c>
      <c r="B18" s="1">
        <f t="shared" si="1"/>
        <v>0.015625</v>
      </c>
      <c r="C18" s="1">
        <f t="shared" si="2"/>
        <v>0.234375</v>
      </c>
      <c r="D18" s="1">
        <f t="shared" si="3"/>
        <v>0.46875</v>
      </c>
      <c r="E18" s="1">
        <f t="shared" si="4"/>
        <v>0.140625</v>
      </c>
      <c r="F18" s="1">
        <f t="shared" si="5"/>
        <v>0.140625</v>
      </c>
    </row>
    <row r="19" spans="1:6">
      <c r="A19" t="s">
        <v>12</v>
      </c>
      <c r="B19" s="1">
        <f t="shared" si="1"/>
        <v>0.213333333333333</v>
      </c>
      <c r="C19" s="1">
        <f t="shared" si="2"/>
        <v>0.146666666666667</v>
      </c>
      <c r="D19" s="1">
        <f t="shared" si="3"/>
        <v>0.293333333333333</v>
      </c>
      <c r="E19" s="1">
        <f t="shared" si="4"/>
        <v>0.213333333333333</v>
      </c>
      <c r="F19" s="1">
        <f t="shared" si="5"/>
        <v>0.133333333333333</v>
      </c>
    </row>
    <row r="20" spans="1:6">
      <c r="A20" t="s">
        <v>13</v>
      </c>
      <c r="B20" s="1">
        <f t="shared" si="1"/>
        <v>0.307692307692308</v>
      </c>
      <c r="C20" s="1">
        <f t="shared" si="2"/>
        <v>0.138461538461538</v>
      </c>
      <c r="D20" s="1">
        <f t="shared" si="3"/>
        <v>0.461538461538462</v>
      </c>
      <c r="E20" s="1">
        <f t="shared" si="4"/>
        <v>0.0307692307692308</v>
      </c>
      <c r="F20" s="1">
        <f t="shared" si="5"/>
        <v>0.0615384615384615</v>
      </c>
    </row>
    <row r="21" spans="1:6">
      <c r="A21" t="s">
        <v>14</v>
      </c>
      <c r="B21" s="1">
        <f t="shared" si="1"/>
        <v>0.179487179487179</v>
      </c>
      <c r="C21" s="1">
        <f t="shared" si="2"/>
        <v>0.282051282051282</v>
      </c>
      <c r="D21" s="1">
        <f t="shared" si="3"/>
        <v>0.282051282051282</v>
      </c>
      <c r="E21" s="1">
        <f t="shared" si="4"/>
        <v>0.0512820512820513</v>
      </c>
      <c r="F21" s="1">
        <f t="shared" si="5"/>
        <v>0.205128205128205</v>
      </c>
    </row>
    <row r="22" spans="1:6">
      <c r="A22" t="s">
        <v>15</v>
      </c>
      <c r="B22" s="1">
        <f t="shared" si="1"/>
        <v>0.1</v>
      </c>
      <c r="C22" s="1">
        <f t="shared" si="2"/>
        <v>0.16</v>
      </c>
      <c r="D22" s="1">
        <f t="shared" si="3"/>
        <v>0.3</v>
      </c>
      <c r="E22" s="1">
        <f t="shared" si="4"/>
        <v>0.36</v>
      </c>
      <c r="F22" s="1">
        <f t="shared" si="5"/>
        <v>0.08</v>
      </c>
    </row>
    <row r="23" spans="1:6">
      <c r="A23" t="s">
        <v>16</v>
      </c>
      <c r="B23" s="1">
        <f t="shared" si="1"/>
        <v>0.320754716981132</v>
      </c>
      <c r="C23" s="1">
        <f t="shared" si="2"/>
        <v>0.339622641509434</v>
      </c>
      <c r="D23" s="1">
        <f t="shared" si="3"/>
        <v>0.169811320754717</v>
      </c>
      <c r="E23" s="1">
        <f t="shared" si="4"/>
        <v>0.150943396226415</v>
      </c>
      <c r="F23" s="1">
        <f t="shared" si="5"/>
        <v>0.0188679245283019</v>
      </c>
    </row>
    <row r="24" spans="1:6">
      <c r="A24" t="s">
        <v>17</v>
      </c>
      <c r="B24" s="1">
        <f t="shared" si="1"/>
        <v>0.1875</v>
      </c>
      <c r="C24" s="1">
        <f t="shared" si="2"/>
        <v>0.225</v>
      </c>
      <c r="D24" s="1">
        <f t="shared" si="3"/>
        <v>0.3</v>
      </c>
      <c r="E24" s="1">
        <f t="shared" si="4"/>
        <v>0.25</v>
      </c>
      <c r="F24" s="1">
        <f t="shared" si="5"/>
        <v>0.0375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产品结构对比</vt:lpstr>
      <vt:lpstr>利率对比</vt:lpstr>
      <vt:lpstr>期限对比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2020-05-11T14:56:40Z</dcterms:created>
  <dcterms:modified xsi:type="dcterms:W3CDTF">2020-05-11T15:28:45Z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1033-11.2.0.9327</vt:lpwstr>
  </property>
</Properties>
</file>