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6" windowHeight="8192" windowWidth="16384" xWindow="0" yWindow="0"/>
  </bookViews>
  <sheets>
    <sheet name="BOM-byvalu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<sst xmlns="http://schemas.openxmlformats.org/spreadsheetml/2006/main" count="878" uniqueCount="581">
  <si>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</si>
  <si>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</si>
  <si>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</si>
  <si>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</si>
  <si>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</si>
  <si>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</si>
  <si>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</si>
  <si>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</si>
  <si>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</si>
  <si>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</si>
  <si>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>TOTAL: </t>
  </si>
  <si>
    <t>Notes</t>
  </si>
  <si>
    <t>BAT1</t>
  </si>
  <si>
    <t>CBC3112</t>
  </si>
  <si>
    <t>D7C-VFN20</t>
  </si>
  <si>
    <t>DK</t>
  </si>
  <si>
    <t>859-1010-1-ND</t>
  </si>
  <si>
    <t>CBC3112-D7C-TR1</t>
  </si>
  <si>
    <t>C1, C76, C102, C103</t>
  </si>
  <si>
    <t>1uF</t>
  </si>
  <si>
    <t>C-US0402</t>
  </si>
  <si>
    <t>C0402</t>
  </si>
  <si>
    <t>445-4979-1-ND</t>
  </si>
  <si>
    <t>C1005X5R1C105M</t>
  </si>
  <si>
    <t>C2, C9, C10, C17, C29, C35, C74, C75, C92, C98, C99, C105, C106</t>
  </si>
  <si>
    <t>10uF</t>
  </si>
  <si>
    <t>C-USC0805</t>
  </si>
  <si>
    <t>C0805</t>
  </si>
  <si>
    <t>490-5523-1-ND</t>
  </si>
  <si>
    <t>GRM21BR61E106KA73L</t>
  </si>
  <si>
    <t>C3, C4, C11, C12, C13, C14, C21, C22, C23, C25, C28, C30, C33, C38, C39, C40, C41, C42, C45, C46, C47. C49, C55, C56, C86, C87, C88, C89</t>
  </si>
  <si>
    <t>0.1uF</t>
  </si>
  <si>
    <t>C-USC0603</t>
  </si>
  <si>
    <t>C0603</t>
  </si>
  <si>
    <t>311-1343-1-ND</t>
  </si>
  <si>
    <t>CC0603ZRY5V9BB104</t>
  </si>
  <si>
    <t>C5, C6</t>
  </si>
  <si>
    <t>18pF</t>
  </si>
  <si>
    <t> </t>
  </si>
  <si>
    <t>C7</t>
  </si>
  <si>
    <t>290pF</t>
  </si>
  <si>
    <t>445-5066-1-ND</t>
  </si>
  <si>
    <t>C1608C0G1H301J</t>
  </si>
  <si>
    <t>Real part value is 300pF</t>
  </si>
  <si>
    <t>C8</t>
  </si>
  <si>
    <t>100uF</t>
  </si>
  <si>
    <t>TODO: Make this a 1206</t>
  </si>
  <si>
    <t>C15, C52</t>
  </si>
  <si>
    <t>22uF</t>
  </si>
  <si>
    <t>CAP_</t>
  </si>
  <si>
    <t>AXIAL-5MM</t>
  </si>
  <si>
    <t>445-2904-ND</t>
  </si>
  <si>
    <t>FK22Y5V1E226Z</t>
  </si>
  <si>
    <t>C16</t>
  </si>
  <si>
    <t>4.7uF</t>
  </si>
  <si>
    <t>445-2880-ND</t>
  </si>
  <si>
    <t>FK26Y5V1E475Z</t>
  </si>
  <si>
    <t>C18</t>
  </si>
  <si>
    <t>0.01uF</t>
  </si>
  <si>
    <t>478-1227-1-ND</t>
  </si>
  <si>
    <t>06035C103KAT2A</t>
  </si>
  <si>
    <t>0.01uF = 10k pF</t>
  </si>
  <si>
    <t>C19, C24</t>
  </si>
  <si>
    <t>490-3335-1-ND</t>
  </si>
  <si>
    <t>GRM21BR61E475KA12L</t>
  </si>
  <si>
    <t>C20</t>
  </si>
  <si>
    <t>0.22uF</t>
  </si>
  <si>
    <t>445-5191-1-ND</t>
  </si>
  <si>
    <t>C1608X7R1E224K</t>
  </si>
  <si>
    <t>C26</t>
  </si>
  <si>
    <t>10nF</t>
  </si>
  <si>
    <t>10nF = 10k pF (redundant line item)</t>
  </si>
  <si>
    <t>C31, C43, C95</t>
  </si>
  <si>
    <t>33nF</t>
  </si>
  <si>
    <t>445-5106-1-ND</t>
  </si>
  <si>
    <t>C1608X7R1E333K</t>
  </si>
  <si>
    <t>33nF = 33k pF = 0.033uF</t>
  </si>
  <si>
    <t>C32, C44</t>
  </si>
  <si>
    <t>500uF</t>
  </si>
  <si>
    <t>CPOL-USE2.5-6</t>
  </si>
  <si>
    <t>E2,5-6</t>
  </si>
  <si>
    <t>C34</t>
  </si>
  <si>
    <t>0.068uF</t>
  </si>
  <si>
    <t>445-5257-ND</t>
  </si>
  <si>
    <t>FK28X7R1H683K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</si>
  <si>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</si>
  <si>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</si>
  <si>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</si>
  <si>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</si>
  <si>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</si>
  <si>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</si>
  <si>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</si>
  <si>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</si>
  <si>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445-5253-ND</t>
  </si>
  <si>
    <t>FK28X7R1H153K</t>
  </si>
  <si>
    <t>Real part value is 0.015uF</t>
  </si>
  <si>
    <t>C51</t>
  </si>
  <si>
    <t>68pF</t>
  </si>
  <si>
    <t>1292PH-ND</t>
  </si>
  <si>
    <t>S680K29SL0N63J5R</t>
  </si>
  <si>
    <t>C53</t>
  </si>
  <si>
    <t>DNP</t>
  </si>
  <si>
    <t>C54</t>
  </si>
  <si>
    <t>1000pF</t>
  </si>
  <si>
    <t>445-1308-1-ND</t>
  </si>
  <si>
    <t>C1608X7R1H102K</t>
  </si>
  <si>
    <t>C57</t>
  </si>
  <si>
    <t>4.7nF</t>
  </si>
  <si>
    <t>445-1310-1-ND</t>
  </si>
  <si>
    <t>C1608X7R1H472K</t>
  </si>
  <si>
    <t>C48, C58, C59, C60, C61, C62, C63, C64, C65, C66, C67, C90, C91, C93, C94, C101, C104, C107, C108, C114, C115, C116, C117, C118</t>
  </si>
  <si>
    <t>445-7384-1-ND</t>
  </si>
  <si>
    <t>C1005X5R1V104K</t>
  </si>
  <si>
    <t>C69</t>
  </si>
  <si>
    <t>8.2pF</t>
  </si>
  <si>
    <t>445-5045-1-ND</t>
  </si>
  <si>
    <t>C1608C0G1H8R2D</t>
  </si>
  <si>
    <t>D1, D2, D3, D4, D5, D6, D7, D8, D9, D10, D11, D12, D13, D14, D15, D16, D17, D18, D19, D20, D21, D22, D23, D24, D26, D27</t>
  </si>
  <si>
    <t>RB751</t>
  </si>
  <si>
    <t>SOD523</t>
  </si>
  <si>
    <t>ME</t>
  </si>
  <si>
    <t>771-RB751S40,115 </t>
  </si>
  <si>
    <t>RB751S40,115</t>
  </si>
  <si>
    <t>D25</t>
  </si>
  <si>
    <t>SCHOTTKY-3</t>
  </si>
  <si>
    <t>VF30100S</t>
  </si>
  <si>
    <t>TO220ABS</t>
  </si>
  <si>
    <t>VF30100S-E3/4WGI-ND</t>
  </si>
  <si>
    <t>VF30100S-E3/4W</t>
  </si>
  <si>
    <t>D29, D30, D31, D32, D33, D34, D35</t>
  </si>
  <si>
    <t>SCHOTTKY</t>
  </si>
  <si>
    <t>PMEG3030EP</t>
  </si>
  <si>
    <t>SOD128</t>
  </si>
  <si>
    <t>Avnet</t>
  </si>
  <si>
    <t>PMEG3030EP,115/BKN </t>
  </si>
  <si>
    <t>PMEG3030EP,115</t>
  </si>
  <si>
    <t>D36</t>
  </si>
  <si>
    <t>18.8V SO</t>
  </si>
  <si>
    <t>TVS</t>
  </si>
  <si>
    <t>DO-201</t>
  </si>
  <si>
    <t>576-1.5KE16CA</t>
  </si>
  <si>
    <t>1.5KE16CA</t>
  </si>
  <si>
    <t>F1</t>
  </si>
  <si>
    <t>1.5A</t>
  </si>
  <si>
    <t>PTCPTH</t>
  </si>
  <si>
    <t>PTC</t>
  </si>
  <si>
    <t>Future</t>
  </si>
  <si>
    <t>RUEF160</t>
  </si>
  <si>
    <t>Ihold of 1.60A</t>
  </si>
  <si>
    <t>F2</t>
  </si>
  <si>
    <t>6A</t>
  </si>
  <si>
    <t>RUEF600</t>
  </si>
  <si>
    <t>F3</t>
  </si>
  <si>
    <t>3A</t>
  </si>
  <si>
    <t>RUEF300</t>
  </si>
  <si>
    <t>IC1, IC2</t>
  </si>
  <si>
    <t>VNH2SP30</t>
  </si>
  <si>
    <t>MULTIPOWERSO-30</t>
  </si>
  <si>
    <t>Nu Horizons</t>
  </si>
  <si>
    <t>VNH2SP30TR-E</t>
  </si>
  <si>
    <t>IC3</t>
  </si>
  <si>
    <t>L298N</t>
  </si>
  <si>
    <t>MULTIWATT-15</t>
  </si>
  <si>
    <t>IC4, IC5</t>
  </si>
  <si>
    <t>741G3157DCKR</t>
  </si>
  <si>
    <t>SN74LVC1G3157</t>
  </si>
  <si>
    <t>SC-70-6</t>
  </si>
  <si>
    <t>Newark</t>
  </si>
  <si>
    <t>32H6365 </t>
  </si>
  <si>
    <t>SN74LVC1G3157DCKR</t>
  </si>
  <si>
    <t>IC6</t>
  </si>
  <si>
    <t>1K</t>
  </si>
  <si>
    <t>93-C46B</t>
  </si>
  <si>
    <t>SOT23-6</t>
  </si>
  <si>
    <t>microchipDIRECT</t>
  </si>
  <si>
    <t>93C46BT-I/OT</t>
  </si>
  <si>
    <t>IC7</t>
  </si>
  <si>
    <t>74164DHVQFN14</t>
  </si>
  <si>
    <t>DHVQFN14</t>
  </si>
  <si>
    <t>771-74HC164BQ115</t>
  </si>
  <si>
    <t>74HC164BQ,115</t>
  </si>
  <si>
    <t>IC8</t>
  </si>
  <si>
    <t>LV8549M</t>
  </si>
  <si>
    <t>LSOP-10</t>
  </si>
  <si>
    <t>863-LV8549M-TLM-H</t>
  </si>
  <si>
    <t>LV8549M-TLM-H</t>
  </si>
  <si>
    <t>IC9</t>
  </si>
  <si>
    <t>742G17DCK</t>
  </si>
  <si>
    <t>DCK_R-PDSO-G6</t>
  </si>
  <si>
    <t>595-SN74AUP2G17DCKR</t>
  </si>
  <si>
    <t>SN74AUP2G17DCKR</t>
  </si>
  <si>
    <t>J1</t>
  </si>
  <si>
    <t>ESPM02200</t>
  </si>
  <si>
    <t>523-ESPM02200</t>
  </si>
  <si>
    <t>J2, J3, J4, J5</t>
  </si>
  <si>
    <t>796689-2</t>
  </si>
  <si>
    <t>A98442-ND</t>
  </si>
  <si>
    <t>J6</t>
  </si>
  <si>
    <t>RJ45</t>
  </si>
  <si>
    <t>RJ45-8-PTH</t>
  </si>
  <si>
    <t>S9399-ND</t>
  </si>
  <si>
    <t>SMJ102-S88I-DS-11</t>
  </si>
  <si>
    <t>JARD-  8 pin headers</t>
  </si>
  <si>
    <t>ARDUINO_SHIELDNO_SILK</t>
  </si>
  <si>
    <t>DUEMILANOVE_VIAS</t>
  </si>
  <si>
    <t>SFE</t>
  </si>
  <si>
    <t>PRT-09279</t>
  </si>
  <si>
    <t>JARD - 6 pin headers</t>
  </si>
  <si>
    <t>PRT-09280</t>
  </si>
  <si>
    <t>JP1</t>
  </si>
  <si>
    <t>PINHD-2X10</t>
  </si>
  <si>
    <t>2X10 Right angle</t>
  </si>
  <si>
    <t>S9180-ND</t>
  </si>
  <si>
    <t>SBH11-PBPC-D10-RA-BK</t>
  </si>
  <si>
    <t>JP3, JP4, JP5</t>
  </si>
  <si>
    <t>PINHD-2X6 Female</t>
  </si>
  <si>
    <t>2X06 Right angle</t>
  </si>
  <si>
    <t>S5559-ND</t>
  </si>
  <si>
    <t>PPPC062LJBN-RC</t>
  </si>
  <si>
    <t>JP6, JP7, JP8, JP9, JP10, JP11, JP12, JP14, JP15, JP16, JP17, JP18, JP19</t>
  </si>
  <si>
    <t>M03PTH</t>
  </si>
  <si>
    <t>1X03</t>
  </si>
  <si>
    <t>S7001-ND</t>
  </si>
  <si>
    <t>PPTC031LFBN-RC</t>
  </si>
  <si>
    <t>JP13</t>
  </si>
  <si>
    <t>M05X2SHD</t>
  </si>
  <si>
    <t>2X5-SHROUDED</t>
  </si>
  <si>
    <t>WM3478-ND</t>
  </si>
  <si>
    <t>JP20, JP21</t>
  </si>
  <si>
    <t>M02PTH</t>
  </si>
  <si>
    <t>1X02</t>
  </si>
  <si>
    <t>XG8T-0231-ND</t>
  </si>
  <si>
    <t>XG8T-0231</t>
  </si>
  <si>
    <t>JP23</t>
  </si>
  <si>
    <t>PINHD-2X8</t>
  </si>
  <si>
    <t>2X08</t>
  </si>
  <si>
    <t>649-68602-116HLF</t>
  </si>
  <si>
    <t>68602-116HLF</t>
  </si>
  <si>
    <t>JP2</t>
  </si>
  <si>
    <t>PINHD-2X11</t>
  </si>
  <si>
    <t>2X11 Female</t>
  </si>
  <si>
    <t>S7079-ND</t>
  </si>
  <si>
    <t>PPTC112LFBN-RC</t>
  </si>
  <si>
    <t>JP22</t>
  </si>
  <si>
    <t>PINHD-2X5</t>
  </si>
  <si>
    <t>2X05 Female</t>
  </si>
  <si>
    <t>609-3573-ND</t>
  </si>
  <si>
    <t>68683-305LF</t>
  </si>
  <si>
    <t>JP24, JP25, JP26, JP27</t>
  </si>
  <si>
    <t>M05PTH (M05)</t>
  </si>
  <si>
    <t>1X05</t>
  </si>
  <si>
    <t>609-4303-ND</t>
  </si>
  <si>
    <t>68002-205HLF</t>
  </si>
  <si>
    <t>JP28</t>
  </si>
  <si>
    <t>M04PTH</t>
  </si>
  <si>
    <t>1X04 Female</t>
  </si>
  <si>
    <t>PPTC041LFBN-RC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</si>
  <si>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</si>
  <si>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</si>
  <si>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</si>
  <si>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</si>
  <si>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</si>
  <si>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</si>
  <si>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</si>
  <si>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</si>
  <si>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</si>
  <si>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</si>
  <si>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</si>
  <si>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</si>
  <si>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</si>
  <si>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</si>
  <si>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</si>
  <si>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</si>
  <si>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667-ELL-6SH3R3M 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</si>
  <si>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</si>
  <si>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</si>
  <si>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</si>
  <si>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</si>
  <si>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</si>
  <si>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</si>
  <si>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</si>
  <si>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L5</t>
  </si>
  <si>
    <t>Ferrite Bead</t>
  </si>
  <si>
    <t>587-2088-1-ND</t>
  </si>
  <si>
    <t>BKP1005HS221-T</t>
  </si>
  <si>
    <t>LED1, LED2, LED3, LED4, LED5, LED6, LED7</t>
  </si>
  <si>
    <t>Green 2mA</t>
  </si>
  <si>
    <t>LEDCHIPLED_0603</t>
  </si>
  <si>
    <t>CHIPLED_0603</t>
  </si>
  <si>
    <t>475-2709-1-ND </t>
  </si>
  <si>
    <t>LG L29K-G2J1-24-Z</t>
  </si>
  <si>
    <t>LED8</t>
  </si>
  <si>
    <t>Amber 10mA</t>
  </si>
  <si>
    <t>P11464CT-ND</t>
  </si>
  <si>
    <t>LNJ414K8YRA</t>
  </si>
  <si>
    <t>Cheaper on ME, but not stocked</t>
  </si>
  <si>
    <t>Q1, Q3</t>
  </si>
  <si>
    <t>NCH</t>
  </si>
  <si>
    <t>MOSFET-NCHANNELSMD</t>
  </si>
  <si>
    <t>SOT23-3</t>
  </si>
  <si>
    <t>785-1011-1-ND</t>
  </si>
  <si>
    <t>AO3416</t>
  </si>
  <si>
    <t>Q2</t>
  </si>
  <si>
    <t>IPP80N04S3-06</t>
  </si>
  <si>
    <t>TO-220</t>
  </si>
  <si>
    <t>IPP80N04S3-06-ND</t>
  </si>
  <si>
    <t>Q15</t>
  </si>
  <si>
    <t>IRLML2402</t>
  </si>
  <si>
    <t>942-IRLML2402GTRPBF </t>
  </si>
  <si>
    <t>IRLML2402GTRPBF</t>
  </si>
  <si>
    <t>Q16</t>
  </si>
  <si>
    <t>IRLML6402</t>
  </si>
  <si>
    <t>MOSFET-PCHANNELSMD</t>
  </si>
  <si>
    <t>942-IRLML6402TRPBF </t>
  </si>
  <si>
    <t>IRLML6402TRPBF</t>
  </si>
  <si>
    <t>R1</t>
  </si>
  <si>
    <t>2R2</t>
  </si>
  <si>
    <t>R-US_R0603</t>
  </si>
  <si>
    <t>R0603</t>
  </si>
  <si>
    <t>P2.2GCT-ND</t>
  </si>
  <si>
    <t>ERJ-3GEYJ2R2V</t>
  </si>
  <si>
    <t>R3</t>
  </si>
  <si>
    <t>2.2M</t>
  </si>
  <si>
    <t>P2.20MHCT-ND</t>
  </si>
  <si>
    <t>ERJ-3EKF2204V</t>
  </si>
  <si>
    <t>R23</t>
  </si>
  <si>
    <t>P470HCT-ND</t>
  </si>
  <si>
    <t>ERJ-3EKF4700V</t>
  </si>
  <si>
    <t>R5, R16, R22, R77, R114</t>
  </si>
  <si>
    <t>1.5K</t>
  </si>
  <si>
    <t>R-US_R0402</t>
  </si>
  <si>
    <t>R0402</t>
  </si>
  <si>
    <t>RMCF0402FT1K50CT-ND</t>
  </si>
  <si>
    <t>RMCF0402FT1K50</t>
  </si>
  <si>
    <t>R2, R8, R30, R34, R35, R76, R106, R108, R109, R118, R122, R123, R124, R125, R147, R150</t>
  </si>
  <si>
    <t>10K</t>
  </si>
  <si>
    <t>P10.0KHCT-ND</t>
  </si>
  <si>
    <t>ERJ-3EKF1002V</t>
  </si>
  <si>
    <t>R6, R7, R17, R18</t>
  </si>
  <si>
    <t>P10.0LCT-ND</t>
  </si>
  <si>
    <t>ERJ-2RKF10R0X</t>
  </si>
  <si>
    <t>R9, R13, R14, R19, R32, R97</t>
  </si>
  <si>
    <t>100K</t>
  </si>
  <si>
    <t>P100KJCT-ND</t>
  </si>
  <si>
    <t>ERJ-2GEJ104X</t>
  </si>
  <si>
    <t>R11, R12</t>
  </si>
  <si>
    <t>4.7K</t>
  </si>
  <si>
    <t>P4.7KJCT-ND</t>
  </si>
  <si>
    <t>ERJ-2GEJ472X</t>
  </si>
  <si>
    <t>R20, R21</t>
  </si>
  <si>
    <t>P27.0LCT-ND</t>
  </si>
  <si>
    <t>ERJ-2RKF27R0X</t>
  </si>
  <si>
    <t>R24, R25, R26, R27, R28, R33, R91, R92, R93, R94</t>
  </si>
  <si>
    <t>64R5276 </t>
  </si>
  <si>
    <t>ERJ-2RKF33R0X</t>
  </si>
  <si>
    <t>R29</t>
  </si>
  <si>
    <t>2.2K</t>
  </si>
  <si>
    <t>P2.20KLCT-ND</t>
  </si>
  <si>
    <t>ERJ-2RKF2201X</t>
  </si>
  <si>
    <t>R34, R36</t>
  </si>
  <si>
    <t>P100KHCT-ND</t>
  </si>
  <si>
    <t>ERJ-3EKF1003V</t>
  </si>
  <si>
    <t>R15, R65, R66, R67, R68, R100, R101, R102, R103, R104, R105</t>
  </si>
  <si>
    <t>6667-ERJ-2GEJ101X</t>
  </si>
  <si>
    <t>ERJ-2GEJ101X</t>
  </si>
  <si>
    <t>R31</t>
  </si>
  <si>
    <t>1M</t>
  </si>
  <si>
    <t>P1.00MHCT-ND</t>
  </si>
  <si>
    <t>ERJ-3EKF1004V</t>
  </si>
  <si>
    <t>R37</t>
  </si>
  <si>
    <t>1.96K</t>
  </si>
  <si>
    <t>R-US_0207/5V</t>
  </si>
  <si>
    <t>RNF14FTD1K96CT-ND</t>
  </si>
  <si>
    <t>RNF14FTD1K96</t>
  </si>
  <si>
    <t>R35, R78</t>
  </si>
  <si>
    <t>R-US_R0805</t>
  </si>
  <si>
    <t>R0805</t>
  </si>
  <si>
    <t>RL12S.50FCT-ND</t>
  </si>
  <si>
    <t>RL1220S-R50-F</t>
  </si>
  <si>
    <t>R38</t>
  </si>
  <si>
    <t>221K</t>
  </si>
  <si>
    <t>RNF14FTD221KCT-ND</t>
  </si>
  <si>
    <t>RNF14FTD221K</t>
  </si>
  <si>
    <t>R4, R8, R39</t>
  </si>
  <si>
    <t>P4.70KHCT-ND</t>
  </si>
  <si>
    <t>ERJ-3EKF4701V</t>
  </si>
  <si>
    <t>R41, R42, R43, R44, R45, R46, R47, R48, R49, R50, R51, R52, R53, R54, R55, R56, R57, R58, R59, R60, R61, R62, R63, R64</t>
  </si>
  <si>
    <t>667-ERJ-2GEJ201X</t>
  </si>
  <si>
    <t>ERJ-2GEJ201X</t>
  </si>
  <si>
    <t>R10, R69, R70, R71, R72, R75, R95, R110, R111, R112, R113, R117, R142, R143</t>
  </si>
  <si>
    <t>64R5308 </t>
  </si>
  <si>
    <t>ERJ-3EKF1001V</t>
  </si>
  <si>
    <t>R73, R74, R115, R116</t>
  </si>
  <si>
    <t>3.3K</t>
  </si>
  <si>
    <t>667-ERJ-3EKF3301V</t>
  </si>
  <si>
    <t>ERJ-3EKF3301V</t>
  </si>
  <si>
    <t>R79, R80, R120, R121</t>
  </si>
  <si>
    <t>2.7K</t>
  </si>
  <si>
    <t>64R5334 </t>
  </si>
  <si>
    <t>ERJ-3EKF2701V</t>
  </si>
  <si>
    <t>R81</t>
  </si>
  <si>
    <t>11K</t>
  </si>
  <si>
    <t>667-ERJ-3EKF1102V</t>
  </si>
  <si>
    <t>ERJ-3EKF1102V</t>
  </si>
  <si>
    <t>R82</t>
  </si>
  <si>
    <t>18K</t>
  </si>
  <si>
    <t>ERJ-3EKF1802V</t>
  </si>
  <si>
    <t>R83</t>
  </si>
  <si>
    <t>P.30AKCT-ND</t>
  </si>
  <si>
    <t>ERJ-2BQFR30X</t>
  </si>
  <si>
    <t>R84</t>
  </si>
  <si>
    <t>1.8K</t>
  </si>
  <si>
    <t>667-ERJ-3EKF1801V</t>
  </si>
  <si>
    <t>ERJ-3EKF1801V</t>
  </si>
  <si>
    <t>R85</t>
  </si>
  <si>
    <t>6.8K</t>
  </si>
  <si>
    <t>P6.80KHCT-ND</t>
  </si>
  <si>
    <t>ERJ-3EKF6801V</t>
  </si>
  <si>
    <t>R86</t>
  </si>
  <si>
    <t>2.32K 1%</t>
  </si>
  <si>
    <t>P2.32KLCT-ND</t>
  </si>
  <si>
    <t>ERJ-2RKF2321X</t>
  </si>
  <si>
    <t>R87, R88, R89, R90</t>
  </si>
  <si>
    <t>49R9 1%</t>
  </si>
  <si>
    <t>P49.9LCT-ND</t>
  </si>
  <si>
    <t>ERJ-2RKF49R9X</t>
  </si>
  <si>
    <t>R96</t>
  </si>
  <si>
    <t>P330GCT-ND</t>
  </si>
  <si>
    <t>ERJ-3GEYJ331V</t>
  </si>
  <si>
    <t>R107</t>
  </si>
  <si>
    <t>3.24K</t>
  </si>
  <si>
    <t>P3.24KHCT-ND</t>
  </si>
  <si>
    <t>ERJ-3EKF3241V</t>
  </si>
  <si>
    <t>R139</t>
  </si>
  <si>
    <t>RHM2.2KDCT-ND</t>
  </si>
  <si>
    <t>ESR03EZPJ222</t>
  </si>
  <si>
    <t>R140</t>
  </si>
  <si>
    <t>2K</t>
  </si>
  <si>
    <t>RHM2.0KDCT-ND</t>
  </si>
  <si>
    <t>ESR03EZPJ202</t>
  </si>
  <si>
    <t>R141</t>
  </si>
  <si>
    <t>2.4K</t>
  </si>
  <si>
    <t>P2.4KGCT-ND</t>
  </si>
  <si>
    <t>ERJ-3GEYJ242V</t>
  </si>
  <si>
    <t>R144</t>
  </si>
  <si>
    <t>47K</t>
  </si>
  <si>
    <t>667-ERJ-2GEJ473X </t>
  </si>
  <si>
    <t>ERJ-2GEJ473X</t>
  </si>
  <si>
    <t>R145</t>
  </si>
  <si>
    <t>41.2K</t>
  </si>
  <si>
    <t>RNF14FTD41K2CT-ND</t>
  </si>
  <si>
    <t>RNF14FTD41K2</t>
  </si>
  <si>
    <t>R146</t>
  </si>
  <si>
    <t>66.5K</t>
  </si>
  <si>
    <t>RNF14FTD66K5CT-ND</t>
  </si>
  <si>
    <t>RNF14FTD66K5</t>
  </si>
  <si>
    <t>R148</t>
  </si>
  <si>
    <t>330K</t>
  </si>
  <si>
    <t>64R5341 </t>
  </si>
  <si>
    <t>ERJ-3EKF3303V</t>
  </si>
  <si>
    <t>R149</t>
  </si>
  <si>
    <t>39K</t>
  </si>
  <si>
    <t>667-ERJ-3EKF3902V</t>
  </si>
  <si>
    <t>ERJ-3EKF3902V</t>
  </si>
  <si>
    <t>U1, U2</t>
  </si>
  <si>
    <t>XS2-L2-124QFN</t>
  </si>
  <si>
    <t>TQFN-124</t>
  </si>
  <si>
    <t>880-1004-ND</t>
  </si>
  <si>
    <t>XS1-L02A-QF124-C4</t>
  </si>
  <si>
    <t>U3</t>
  </si>
  <si>
    <t>STM32L15XVX</t>
  </si>
  <si>
    <t>LQFP100</t>
  </si>
  <si>
    <t>STM32L151V8T6</t>
  </si>
  <si>
    <t>U4</t>
  </si>
  <si>
    <t>SST25VF010A</t>
  </si>
  <si>
    <t>25LC080SN</t>
  </si>
  <si>
    <t>SO-08</t>
  </si>
  <si>
    <t>SST25VF010A-33-4I-SAE-ND</t>
  </si>
  <si>
    <t>SST25VF010A-33-4I-SAE</t>
  </si>
  <si>
    <t>U5</t>
  </si>
  <si>
    <t>NCP303LSN09</t>
  </si>
  <si>
    <t>SOT23-5</t>
  </si>
  <si>
    <t>863-NCP303LSN09T1G</t>
  </si>
  <si>
    <t>NCP303LSN09T1G</t>
  </si>
  <si>
    <t>U6</t>
  </si>
  <si>
    <t>NC7WZ07</t>
  </si>
  <si>
    <t>SC70-6</t>
  </si>
  <si>
    <t>NC7WZ07P6XCT-ND</t>
  </si>
  <si>
    <t>NC7WZ07P6X</t>
  </si>
  <si>
    <t>U7</t>
  </si>
  <si>
    <t>MC34063SMD</t>
  </si>
  <si>
    <t>SO08</t>
  </si>
  <si>
    <t>511-MC34063EBD-TR</t>
  </si>
  <si>
    <t>MC34063EBD-TR</t>
  </si>
  <si>
    <t>U8</t>
  </si>
  <si>
    <t>TPS54620</t>
  </si>
  <si>
    <t>S-PVQFN-N14</t>
  </si>
  <si>
    <t>TPS54620RGYR</t>
  </si>
  <si>
    <t>U9</t>
  </si>
  <si>
    <t>FAN2012</t>
  </si>
  <si>
    <t>MLP6</t>
  </si>
  <si>
    <t>512-FAN2012MPXCT</t>
  </si>
  <si>
    <t>FAN2012MPXCT</t>
  </si>
  <si>
    <t>U10</t>
  </si>
  <si>
    <t>TPS5431</t>
  </si>
  <si>
    <t>R-PDSO-G08</t>
  </si>
  <si>
    <t>TPS5431DDA</t>
  </si>
  <si>
    <t>U11</t>
  </si>
  <si>
    <t>TXS0102</t>
  </si>
  <si>
    <t>DCT-R-PDSO-G8</t>
  </si>
  <si>
    <t>595-TXS0102DCTR</t>
  </si>
  <si>
    <t>TXS0102DCTR</t>
  </si>
  <si>
    <t>U12, U19, U20, U21, U22</t>
  </si>
  <si>
    <t>TXB0108</t>
  </si>
  <si>
    <t>DQS_R-PUSON-N20</t>
  </si>
  <si>
    <t>TXB0108DQSR/BKN </t>
  </si>
  <si>
    <t>TXB0108DQSR</t>
  </si>
  <si>
    <t>U13</t>
  </si>
  <si>
    <t>HMC5883LSMD</t>
  </si>
  <si>
    <t>16LPCC</t>
  </si>
  <si>
    <t>20T0699 </t>
  </si>
  <si>
    <t>HMC5883L-TR</t>
  </si>
  <si>
    <t>U14</t>
  </si>
  <si>
    <t>MMA845XQ</t>
  </si>
  <si>
    <t>VQFN-16</t>
  </si>
  <si>
    <t>MMA8452QT-ND</t>
  </si>
  <si>
    <t>MMA8452QT</t>
  </si>
  <si>
    <t>U15</t>
  </si>
  <si>
    <t>L3GD20</t>
  </si>
  <si>
    <t>LGA16-4X4</t>
  </si>
  <si>
    <t>497-12081-1-ND</t>
  </si>
  <si>
    <t>L3GD20TR</t>
  </si>
  <si>
    <t>U16</t>
  </si>
  <si>
    <t>AMIS-39101</t>
  </si>
  <si>
    <t>SO-28W</t>
  </si>
  <si>
    <t>766-1004-1-ND</t>
  </si>
  <si>
    <t>AMIS39101PNPB4RG</t>
  </si>
  <si>
    <t>U17</t>
  </si>
  <si>
    <t>CDCLVC1103</t>
  </si>
  <si>
    <t>PW_R-PDSO-G08</t>
  </si>
  <si>
    <t>296-27587-1-ND</t>
  </si>
  <si>
    <t>CDCLVC1103PWR</t>
  </si>
  <si>
    <t>U18</t>
  </si>
  <si>
    <t>FT2232D</t>
  </si>
  <si>
    <t>PQFP48</t>
  </si>
  <si>
    <t>768-1010-1-ND</t>
  </si>
  <si>
    <t>FT2232D-REEL</t>
  </si>
  <si>
    <t>U23</t>
  </si>
  <si>
    <t>STM32F103C8T6</t>
  </si>
  <si>
    <t>TQFP48</t>
  </si>
  <si>
    <t>Arrow</t>
  </si>
  <si>
    <t>U24</t>
  </si>
  <si>
    <t>ENC28J60</t>
  </si>
  <si>
    <t>QFN28-ML_6X6MM</t>
  </si>
  <si>
    <t>ENC28J60-I/ML</t>
  </si>
  <si>
    <t>X1, X4, X5</t>
  </si>
  <si>
    <t>MINI-USB-UX60-MB-5S8</t>
  </si>
  <si>
    <t>UX60-MB-5S8</t>
  </si>
  <si>
    <t>798-UX60-MB-5S8</t>
  </si>
  <si>
    <t>MUSB-05-X-D-SM-A</t>
  </si>
  <si>
    <t>X2</t>
  </si>
  <si>
    <t>USD-SOCKETNEW</t>
  </si>
  <si>
    <t>MICRO-SD-SOCKET-PP</t>
  </si>
  <si>
    <t>798-DM3AT-SF-PEJM5 </t>
  </si>
  <si>
    <t>DM3AT-SF-PEJM5</t>
  </si>
  <si>
    <t>X3</t>
  </si>
  <si>
    <t>XBEE-1</t>
  </si>
  <si>
    <t>XBEE-PTH</t>
  </si>
  <si>
    <t>PRT-08272</t>
  </si>
  <si>
    <t>Y1</t>
  </si>
  <si>
    <t>20M</t>
  </si>
  <si>
    <t>ASFL1</t>
  </si>
  <si>
    <t>ASF</t>
  </si>
  <si>
    <t>535-10816-1-ND</t>
  </si>
  <si>
    <t>ASFL1-20.000MHZ-L-T</t>
  </si>
  <si>
    <t>Y2</t>
  </si>
  <si>
    <t>6M</t>
  </si>
  <si>
    <t>CSTCR6M00G53</t>
  </si>
  <si>
    <t>CSTCR6M</t>
  </si>
  <si>
    <t>490-1204-1-ND</t>
  </si>
  <si>
    <t>CSTCR6M00G53-R0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</si>
</sst>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4" activeCellId="0" pane="topLeft" sqref="E124"/>
    </sheetView>
  </sheetViews>
  <cols>
    <col collapsed="false" hidden="false" max="1" min="1" style="0" width="22.2235294117647"/>
    <col collapsed="false" hidden="false" max="2" min="2" style="0" width="14.2823529411765"/>
    <col collapsed="false" hidden="false" max="3" min="3" style="0" width="24.5294117647059"/>
    <col collapsed="false" hidden="false" max="4" min="4" style="0" width="22.078431372549"/>
    <col collapsed="false" hidden="false" max="5" min="5" style="0" width="12.2901960784314"/>
    <col collapsed="false" hidden="false" max="6" min="6" style="0" width="22.8"/>
    <col collapsed="false" hidden="false" max="7" min="7" style="0" width="16.1607843137255"/>
    <col collapsed="false" hidden="false" max="11" min="8" style="0" width="8.75686274509804"/>
    <col collapsed="false" hidden="false" max="12" min="12" style="0" width="33.1921568627451"/>
    <col collapsed="false" hidden="false" max="1025" min="13" style="0" width="8.75686274509804"/>
  </cols>
  <sheetData>
    <row collapsed="false" customFormat="false" customHeight="false" hidden="false" ht="14.0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4.05" outlineLevel="0" r="2">
      <c r="A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</v>
      </c>
      <c r="I2" s="0" t="n">
        <v>2.91</v>
      </c>
      <c r="J2" s="1" t="n">
        <f aca="false">H2*I2</f>
        <v>2.91</v>
      </c>
      <c r="K2" s="1" t="n">
        <f aca="false">SUM(J2:J154)</f>
        <v>191.4278</v>
      </c>
    </row>
    <row collapsed="false" customFormat="false" customHeight="false" hidden="false" ht="14.05" outlineLevel="0"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15</v>
      </c>
      <c r="F3" s="0" t="s">
        <v>22</v>
      </c>
      <c r="G3" s="0" t="s">
        <v>23</v>
      </c>
      <c r="H3" s="0" t="n">
        <v>4</v>
      </c>
      <c r="I3" s="0" t="n">
        <v>0.27</v>
      </c>
      <c r="J3" s="1" t="n">
        <f aca="false">H3*I3</f>
        <v>1.08</v>
      </c>
    </row>
    <row collapsed="false" customFormat="false" customHeight="false" hidden="false" ht="14.05" outlineLevel="0"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15</v>
      </c>
      <c r="F4" s="0" t="s">
        <v>28</v>
      </c>
      <c r="G4" s="0" t="s">
        <v>29</v>
      </c>
      <c r="H4" s="0" t="n">
        <v>13</v>
      </c>
      <c r="I4" s="0" t="n">
        <v>0.231</v>
      </c>
      <c r="J4" s="1" t="n">
        <f aca="false">H4*I4</f>
        <v>3.003</v>
      </c>
    </row>
    <row collapsed="false" customFormat="false" customHeight="false" hidden="false" ht="14.05" outlineLevel="0"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15</v>
      </c>
      <c r="F5" s="0" t="s">
        <v>34</v>
      </c>
      <c r="G5" s="0" t="s">
        <v>35</v>
      </c>
      <c r="H5" s="0" t="n">
        <v>29</v>
      </c>
      <c r="I5" s="0" t="n">
        <v>0.017</v>
      </c>
      <c r="J5" s="1" t="n">
        <f aca="false">H5*I5</f>
        <v>0.493</v>
      </c>
    </row>
    <row collapsed="false" customFormat="false" customHeight="false" hidden="false" ht="14.05" outlineLevel="0" r="6">
      <c r="A6" s="0" t="s">
        <v>36</v>
      </c>
      <c r="B6" s="0" t="s">
        <v>37</v>
      </c>
      <c r="C6" s="0" t="s">
        <v>32</v>
      </c>
      <c r="D6" s="0" t="s">
        <v>33</v>
      </c>
      <c r="G6" s="0" t="s">
        <v>38</v>
      </c>
      <c r="H6" s="0" t="n">
        <v>2</v>
      </c>
      <c r="J6" s="1" t="n">
        <f aca="false">H6*I6</f>
        <v>0</v>
      </c>
    </row>
    <row collapsed="false" customFormat="false" customHeight="false" hidden="false" ht="14.05" outlineLevel="0" r="7">
      <c r="A7" s="0" t="s">
        <v>39</v>
      </c>
      <c r="B7" s="0" t="s">
        <v>40</v>
      </c>
      <c r="C7" s="0" t="s">
        <v>32</v>
      </c>
      <c r="D7" s="0" t="s">
        <v>33</v>
      </c>
      <c r="E7" s="0" t="s">
        <v>15</v>
      </c>
      <c r="F7" s="0" t="s">
        <v>41</v>
      </c>
      <c r="G7" s="0" t="s">
        <v>42</v>
      </c>
      <c r="H7" s="0" t="n">
        <v>1</v>
      </c>
      <c r="I7" s="0" t="n">
        <v>0.12</v>
      </c>
      <c r="J7" s="1" t="n">
        <f aca="false">H7*I7</f>
        <v>0.12</v>
      </c>
      <c r="L7" s="0" t="s">
        <v>43</v>
      </c>
    </row>
    <row collapsed="false" customFormat="false" customHeight="false" hidden="false" ht="14.05" outlineLevel="0" r="8">
      <c r="A8" s="0" t="s">
        <v>44</v>
      </c>
      <c r="B8" s="0" t="s">
        <v>45</v>
      </c>
      <c r="C8" s="0" t="s">
        <v>26</v>
      </c>
      <c r="D8" s="0" t="s">
        <v>27</v>
      </c>
      <c r="G8" s="0" t="s">
        <v>38</v>
      </c>
      <c r="H8" s="0" t="n">
        <v>1</v>
      </c>
      <c r="J8" s="1" t="n">
        <f aca="false">H8*I8</f>
        <v>0</v>
      </c>
      <c r="L8" s="0" t="s">
        <v>46</v>
      </c>
    </row>
    <row collapsed="false" customFormat="false" customHeight="false" hidden="false" ht="14.05" outlineLevel="0" r="9">
      <c r="A9" s="0" t="s">
        <v>47</v>
      </c>
      <c r="B9" s="0" t="s">
        <v>48</v>
      </c>
      <c r="C9" s="0" t="s">
        <v>49</v>
      </c>
      <c r="D9" s="0" t="s">
        <v>50</v>
      </c>
      <c r="E9" s="0" t="s">
        <v>15</v>
      </c>
      <c r="F9" s="0" t="s">
        <v>51</v>
      </c>
      <c r="G9" s="0" t="s">
        <v>52</v>
      </c>
      <c r="H9" s="0" t="n">
        <v>2</v>
      </c>
      <c r="I9" s="0" t="n">
        <v>1.4</v>
      </c>
      <c r="J9" s="1" t="n">
        <f aca="false">H9*I9</f>
        <v>2.8</v>
      </c>
    </row>
    <row collapsed="false" customFormat="false" customHeight="false" hidden="false" ht="14.05" outlineLevel="0" r="10">
      <c r="A10" s="0" t="s">
        <v>53</v>
      </c>
      <c r="B10" s="0" t="s">
        <v>54</v>
      </c>
      <c r="C10" s="0" t="s">
        <v>49</v>
      </c>
      <c r="D10" s="0" t="s">
        <v>50</v>
      </c>
      <c r="E10" s="0" t="s">
        <v>15</v>
      </c>
      <c r="F10" s="0" t="s">
        <v>55</v>
      </c>
      <c r="G10" s="0" t="s">
        <v>56</v>
      </c>
      <c r="H10" s="0" t="n">
        <v>1</v>
      </c>
      <c r="I10" s="0" t="n">
        <v>0.43</v>
      </c>
      <c r="J10" s="1" t="n">
        <f aca="false">H10*I10</f>
        <v>0.43</v>
      </c>
    </row>
    <row collapsed="false" customFormat="false" customHeight="false" hidden="false" ht="14.05" outlineLevel="0" r="11">
      <c r="A11" s="0" t="s">
        <v>57</v>
      </c>
      <c r="B11" s="0" t="s">
        <v>58</v>
      </c>
      <c r="C11" s="0" t="s">
        <v>32</v>
      </c>
      <c r="D11" s="0" t="s">
        <v>33</v>
      </c>
      <c r="E11" s="0" t="s">
        <v>15</v>
      </c>
      <c r="F11" s="0" t="s">
        <v>59</v>
      </c>
      <c r="G11" s="0" t="s">
        <v>60</v>
      </c>
      <c r="H11" s="0" t="n">
        <v>1</v>
      </c>
      <c r="I11" s="0" t="n">
        <v>0.06</v>
      </c>
      <c r="J11" s="1" t="n">
        <f aca="false">H11*I11</f>
        <v>0.06</v>
      </c>
      <c r="L11" s="0" t="s">
        <v>61</v>
      </c>
    </row>
    <row collapsed="false" customFormat="false" customHeight="false" hidden="false" ht="14.05" outlineLevel="0" r="12">
      <c r="A12" s="0" t="s">
        <v>62</v>
      </c>
      <c r="B12" s="0" t="s">
        <v>54</v>
      </c>
      <c r="C12" s="0" t="s">
        <v>26</v>
      </c>
      <c r="D12" s="0" t="s">
        <v>27</v>
      </c>
      <c r="E12" s="0" t="s">
        <v>15</v>
      </c>
      <c r="F12" s="0" t="s">
        <v>63</v>
      </c>
      <c r="G12" s="0" t="s">
        <v>64</v>
      </c>
      <c r="H12" s="0" t="n">
        <v>2</v>
      </c>
      <c r="I12" s="0" t="n">
        <v>0.39</v>
      </c>
      <c r="J12" s="1" t="n">
        <f aca="false">H12*I12</f>
        <v>0.78</v>
      </c>
    </row>
    <row collapsed="false" customFormat="false" customHeight="false" hidden="false" ht="14.05" outlineLevel="0" r="13">
      <c r="A13" s="0" t="s">
        <v>65</v>
      </c>
      <c r="B13" s="0" t="s">
        <v>66</v>
      </c>
      <c r="C13" s="0" t="s">
        <v>32</v>
      </c>
      <c r="D13" s="0" t="s">
        <v>33</v>
      </c>
      <c r="E13" s="0" t="s">
        <v>15</v>
      </c>
      <c r="F13" s="0" t="s">
        <v>67</v>
      </c>
      <c r="G13" s="0" t="s">
        <v>68</v>
      </c>
      <c r="H13" s="0" t="n">
        <v>1</v>
      </c>
      <c r="I13" s="0" t="n">
        <v>0.28</v>
      </c>
      <c r="J13" s="1" t="n">
        <f aca="false">H13*I13</f>
        <v>0.28</v>
      </c>
    </row>
    <row collapsed="false" customFormat="false" customHeight="false" hidden="false" ht="14.05" outlineLevel="0" r="14">
      <c r="A14" s="0" t="s">
        <v>69</v>
      </c>
      <c r="B14" s="0" t="s">
        <v>70</v>
      </c>
      <c r="C14" s="0" t="s">
        <v>32</v>
      </c>
      <c r="D14" s="0" t="s">
        <v>33</v>
      </c>
      <c r="E14" s="0" t="s">
        <v>15</v>
      </c>
      <c r="F14" s="0" t="s">
        <v>59</v>
      </c>
      <c r="G14" s="0" t="s">
        <v>60</v>
      </c>
      <c r="H14" s="0" t="n">
        <v>1</v>
      </c>
      <c r="I14" s="0" t="n">
        <v>0.06</v>
      </c>
      <c r="J14" s="1" t="n">
        <f aca="false">H14*I14</f>
        <v>0.06</v>
      </c>
      <c r="L14" s="0" t="s">
        <v>71</v>
      </c>
    </row>
    <row collapsed="false" customFormat="false" customHeight="false" hidden="false" ht="14.05" outlineLevel="0" r="15">
      <c r="A15" s="0" t="s">
        <v>72</v>
      </c>
      <c r="B15" s="0" t="s">
        <v>73</v>
      </c>
      <c r="C15" s="0" t="s">
        <v>32</v>
      </c>
      <c r="D15" s="0" t="s">
        <v>33</v>
      </c>
      <c r="E15" s="0" t="s">
        <v>15</v>
      </c>
      <c r="F15" s="0" t="s">
        <v>74</v>
      </c>
      <c r="G15" s="0" t="s">
        <v>75</v>
      </c>
      <c r="H15" s="0" t="n">
        <v>3</v>
      </c>
      <c r="I15" s="0" t="n">
        <v>0.16</v>
      </c>
      <c r="J15" s="1" t="n">
        <f aca="false">H15*I15</f>
        <v>0.48</v>
      </c>
      <c r="L15" s="0" t="s">
        <v>76</v>
      </c>
    </row>
    <row collapsed="false" customFormat="false" customHeight="false" hidden="false" ht="14.05" outlineLevel="0" r="16">
      <c r="A16" s="0" t="s">
        <v>77</v>
      </c>
      <c r="B16" s="0" t="s">
        <v>78</v>
      </c>
      <c r="C16" s="0" t="s">
        <v>79</v>
      </c>
      <c r="D16" s="0" t="s">
        <v>80</v>
      </c>
      <c r="G16" s="0" t="s">
        <v>38</v>
      </c>
      <c r="H16" s="0" t="n">
        <v>2</v>
      </c>
      <c r="J16" s="1" t="n">
        <f aca="false">H16*I16</f>
        <v>0</v>
      </c>
    </row>
    <row collapsed="false" customFormat="false" customHeight="false" hidden="false" ht="14.05" outlineLevel="0" r="17">
      <c r="A17" s="0" t="s">
        <v>81</v>
      </c>
      <c r="B17" s="0" t="s">
        <v>82</v>
      </c>
      <c r="C17" s="0" t="s">
        <v>49</v>
      </c>
      <c r="D17" s="0" t="s">
        <v>50</v>
      </c>
      <c r="E17" s="0" t="s">
        <v>15</v>
      </c>
      <c r="F17" s="0" t="s">
        <v>83</v>
      </c>
      <c r="G17" s="0" t="s">
        <v>84</v>
      </c>
      <c r="H17" s="0" t="n">
        <v>1</v>
      </c>
      <c r="I17" s="0" t="n">
        <v>0.35</v>
      </c>
      <c r="J17" s="1" t="n">
        <f aca="false">H17*I17</f>
        <v>0.35</v>
      </c>
    </row>
    <row collapsed="false" customFormat="false" customHeight="false" hidden="false" ht="14.05" outlineLevel="0" r="18">
      <c r="A18" s="0" t="s">
        <v>85</v>
      </c>
      <c r="B18" s="0" t="s">
        <v>86</v>
      </c>
      <c r="C18" s="0" t="s">
        <v>26</v>
      </c>
      <c r="D18" s="0" t="s">
        <v>27</v>
      </c>
      <c r="G18" s="0" t="s">
        <v>38</v>
      </c>
      <c r="H18" s="0" t="n">
        <v>1</v>
      </c>
      <c r="J18" s="1" t="n">
        <f aca="false">H18*I18</f>
        <v>0</v>
      </c>
    </row>
    <row collapsed="false" customFormat="false" customHeight="false" hidden="false" ht="14.05" outlineLevel="0" r="19">
      <c r="A19" s="0" t="s">
        <v>87</v>
      </c>
      <c r="B19" s="0" t="s">
        <v>88</v>
      </c>
      <c r="C19" s="0" t="s">
        <v>89</v>
      </c>
      <c r="D19" s="0" t="s">
        <v>90</v>
      </c>
      <c r="G19" s="0" t="s">
        <v>38</v>
      </c>
      <c r="H19" s="0" t="n">
        <v>1</v>
      </c>
      <c r="J19" s="1" t="n">
        <f aca="false">H19*I19</f>
        <v>0</v>
      </c>
    </row>
    <row collapsed="false" customFormat="false" customHeight="false" hidden="false" ht="14.05" outlineLevel="0" r="20">
      <c r="A20" s="0" t="s">
        <v>91</v>
      </c>
      <c r="B20" s="0" t="s">
        <v>92</v>
      </c>
      <c r="C20" s="0" t="s">
        <v>49</v>
      </c>
      <c r="D20" s="0" t="s">
        <v>50</v>
      </c>
      <c r="E20" s="0" t="s">
        <v>15</v>
      </c>
      <c r="F20" s="0" t="s">
        <v>93</v>
      </c>
      <c r="G20" s="0" t="s">
        <v>94</v>
      </c>
      <c r="H20" s="0" t="n">
        <v>1</v>
      </c>
      <c r="I20" s="0" t="n">
        <v>0.29</v>
      </c>
      <c r="J20" s="1" t="n">
        <f aca="false">H20*I20</f>
        <v>0.29</v>
      </c>
      <c r="L20" s="0" t="s">
        <v>95</v>
      </c>
    </row>
    <row collapsed="false" customFormat="false" customHeight="false" hidden="false" ht="14.05" outlineLevel="0" r="21">
      <c r="A21" s="0" t="s">
        <v>96</v>
      </c>
      <c r="B21" s="0" t="s">
        <v>97</v>
      </c>
      <c r="C21" s="0" t="s">
        <v>49</v>
      </c>
      <c r="D21" s="0" t="s">
        <v>50</v>
      </c>
      <c r="E21" s="0" t="s">
        <v>15</v>
      </c>
      <c r="F21" s="0" t="s">
        <v>98</v>
      </c>
      <c r="G21" s="0" t="s">
        <v>99</v>
      </c>
      <c r="H21" s="0" t="n">
        <v>1</v>
      </c>
      <c r="I21" s="0" t="n">
        <v>0.24</v>
      </c>
      <c r="J21" s="1" t="n">
        <f aca="false">H21*I21</f>
        <v>0.24</v>
      </c>
    </row>
    <row collapsed="false" customFormat="false" customHeight="false" hidden="false" ht="14.05" outlineLevel="0" r="22">
      <c r="A22" s="0" t="s">
        <v>100</v>
      </c>
      <c r="B22" s="0" t="s">
        <v>101</v>
      </c>
      <c r="C22" s="0" t="s">
        <v>49</v>
      </c>
      <c r="D22" s="0" t="s">
        <v>50</v>
      </c>
      <c r="G22" s="0" t="s">
        <v>38</v>
      </c>
      <c r="H22" s="0" t="n">
        <v>1</v>
      </c>
      <c r="J22" s="1" t="n">
        <f aca="false">H22*I22</f>
        <v>0</v>
      </c>
    </row>
    <row collapsed="false" customFormat="false" customHeight="false" hidden="false" ht="14.05" outlineLevel="0" r="23">
      <c r="A23" s="0" t="s">
        <v>102</v>
      </c>
      <c r="B23" s="0" t="s">
        <v>103</v>
      </c>
      <c r="C23" s="0" t="s">
        <v>32</v>
      </c>
      <c r="D23" s="0" t="s">
        <v>33</v>
      </c>
      <c r="E23" s="0" t="s">
        <v>15</v>
      </c>
      <c r="F23" s="0" t="s">
        <v>104</v>
      </c>
      <c r="G23" s="0" t="s">
        <v>105</v>
      </c>
      <c r="H23" s="0" t="n">
        <v>1</v>
      </c>
      <c r="I23" s="0" t="n">
        <v>0.1</v>
      </c>
      <c r="J23" s="1" t="n">
        <f aca="false">H23*I23</f>
        <v>0.1</v>
      </c>
    </row>
    <row collapsed="false" customFormat="false" customHeight="false" hidden="false" ht="14.05" outlineLevel="0" r="24">
      <c r="A24" s="0" t="s">
        <v>106</v>
      </c>
      <c r="B24" s="0" t="s">
        <v>107</v>
      </c>
      <c r="C24" s="0" t="s">
        <v>32</v>
      </c>
      <c r="D24" s="0" t="s">
        <v>33</v>
      </c>
      <c r="E24" s="0" t="s">
        <v>15</v>
      </c>
      <c r="F24" s="0" t="s">
        <v>108</v>
      </c>
      <c r="G24" s="0" t="s">
        <v>109</v>
      </c>
      <c r="H24" s="0" t="n">
        <v>1</v>
      </c>
      <c r="I24" s="0" t="n">
        <v>0.1</v>
      </c>
      <c r="J24" s="1" t="n">
        <f aca="false">H24*I24</f>
        <v>0.1</v>
      </c>
    </row>
    <row collapsed="false" customFormat="false" customHeight="false" hidden="false" ht="14.05" outlineLevel="0" r="25">
      <c r="A25" s="0" t="s">
        <v>110</v>
      </c>
      <c r="B25" s="0" t="s">
        <v>31</v>
      </c>
      <c r="C25" s="0" t="s">
        <v>20</v>
      </c>
      <c r="D25" s="0" t="s">
        <v>21</v>
      </c>
      <c r="E25" s="0" t="s">
        <v>15</v>
      </c>
      <c r="F25" s="0" t="s">
        <v>111</v>
      </c>
      <c r="G25" s="0" t="s">
        <v>112</v>
      </c>
      <c r="H25" s="0" t="n">
        <v>22</v>
      </c>
      <c r="I25" s="0" t="n">
        <v>0.09</v>
      </c>
      <c r="J25" s="1" t="n">
        <f aca="false">H25*I25</f>
        <v>1.98</v>
      </c>
    </row>
    <row collapsed="false" customFormat="false" customHeight="false" hidden="false" ht="14.05" outlineLevel="0" r="26">
      <c r="A26" s="0" t="s">
        <v>113</v>
      </c>
      <c r="B26" s="0" t="s">
        <v>114</v>
      </c>
      <c r="C26" s="0" t="s">
        <v>32</v>
      </c>
      <c r="D26" s="0" t="s">
        <v>33</v>
      </c>
      <c r="E26" s="0" t="s">
        <v>15</v>
      </c>
      <c r="F26" s="0" t="s">
        <v>115</v>
      </c>
      <c r="G26" s="0" t="s">
        <v>116</v>
      </c>
      <c r="H26" s="0" t="n">
        <v>1</v>
      </c>
      <c r="I26" s="0" t="n">
        <v>0.12</v>
      </c>
      <c r="J26" s="1" t="n">
        <f aca="false">H26*I26</f>
        <v>0.12</v>
      </c>
    </row>
    <row collapsed="false" customFormat="false" customHeight="false" hidden="false" ht="14.05" outlineLevel="0" r="27">
      <c r="A27" s="0" t="s">
        <v>117</v>
      </c>
      <c r="B27" s="0" t="s">
        <v>38</v>
      </c>
      <c r="C27" s="0" t="s">
        <v>118</v>
      </c>
      <c r="D27" s="0" t="s">
        <v>119</v>
      </c>
      <c r="E27" s="0" t="s">
        <v>120</v>
      </c>
      <c r="F27" s="2" t="s">
        <v>121</v>
      </c>
      <c r="G27" s="0" t="s">
        <v>122</v>
      </c>
      <c r="H27" s="0" t="n">
        <v>26</v>
      </c>
      <c r="I27" s="0" t="n">
        <v>0.033</v>
      </c>
      <c r="J27" s="1" t="n">
        <f aca="false">H27*I27</f>
        <v>0.858</v>
      </c>
    </row>
    <row collapsed="false" customFormat="false" customHeight="false" hidden="false" ht="14.05" outlineLevel="0" r="28">
      <c r="A28" s="0" t="s">
        <v>123</v>
      </c>
      <c r="B28" s="0" t="s">
        <v>124</v>
      </c>
      <c r="C28" s="0" t="s">
        <v>125</v>
      </c>
      <c r="D28" s="0" t="s">
        <v>126</v>
      </c>
      <c r="E28" s="0" t="s">
        <v>15</v>
      </c>
      <c r="F28" s="0" t="s">
        <v>127</v>
      </c>
      <c r="G28" s="0" t="s">
        <v>128</v>
      </c>
      <c r="H28" s="0" t="n">
        <v>1</v>
      </c>
      <c r="I28" s="0" t="n">
        <v>1.59</v>
      </c>
      <c r="J28" s="1" t="n">
        <f aca="false">H28*I28</f>
        <v>1.59</v>
      </c>
    </row>
    <row collapsed="false" customFormat="false" customHeight="false" hidden="false" ht="14.9" outlineLevel="0" r="29">
      <c r="A29" s="0" t="s">
        <v>129</v>
      </c>
      <c r="B29" s="0" t="s">
        <v>130</v>
      </c>
      <c r="C29" s="0" t="s">
        <v>131</v>
      </c>
      <c r="D29" s="0" t="s">
        <v>132</v>
      </c>
      <c r="E29" s="0" t="s">
        <v>133</v>
      </c>
      <c r="F29" s="2" t="s">
        <v>134</v>
      </c>
      <c r="G29" s="0" t="s">
        <v>135</v>
      </c>
      <c r="H29" s="0" t="n">
        <v>8</v>
      </c>
      <c r="I29" s="0" t="n">
        <v>0.149</v>
      </c>
      <c r="J29" s="1" t="n">
        <f aca="false">H29*I29</f>
        <v>1.192</v>
      </c>
    </row>
    <row collapsed="false" customFormat="false" customHeight="false" hidden="false" ht="14.05" outlineLevel="0" r="30">
      <c r="A30" s="0" t="s">
        <v>136</v>
      </c>
      <c r="B30" s="0" t="s">
        <v>137</v>
      </c>
      <c r="C30" s="0" t="s">
        <v>138</v>
      </c>
      <c r="D30" s="0" t="s">
        <v>139</v>
      </c>
      <c r="E30" s="0" t="s">
        <v>120</v>
      </c>
      <c r="F30" s="0" t="s">
        <v>140</v>
      </c>
      <c r="G30" s="0" t="s">
        <v>141</v>
      </c>
    </row>
    <row collapsed="false" customFormat="false" customHeight="false" hidden="false" ht="14.9" outlineLevel="0" r="31">
      <c r="A31" s="0" t="s">
        <v>142</v>
      </c>
      <c r="B31" s="0" t="s">
        <v>143</v>
      </c>
      <c r="C31" s="0" t="s">
        <v>144</v>
      </c>
      <c r="D31" s="0" t="s">
        <v>145</v>
      </c>
      <c r="E31" s="0" t="s">
        <v>146</v>
      </c>
      <c r="F31" s="0" t="s">
        <v>147</v>
      </c>
      <c r="G31" s="0" t="s">
        <v>147</v>
      </c>
      <c r="H31" s="0" t="n">
        <v>1</v>
      </c>
      <c r="I31" s="0" t="n">
        <v>0.2904</v>
      </c>
      <c r="J31" s="1" t="n">
        <f aca="false">H31*I31</f>
        <v>0.2904</v>
      </c>
      <c r="L31" s="0" t="s">
        <v>148</v>
      </c>
    </row>
    <row collapsed="false" customFormat="false" customHeight="false" hidden="false" ht="14.05" outlineLevel="0" r="32">
      <c r="A32" s="0" t="s">
        <v>149</v>
      </c>
      <c r="B32" s="0" t="s">
        <v>150</v>
      </c>
      <c r="C32" s="0" t="s">
        <v>144</v>
      </c>
      <c r="D32" s="0" t="s">
        <v>145</v>
      </c>
      <c r="E32" s="0" t="s">
        <v>146</v>
      </c>
      <c r="F32" s="0" t="s">
        <v>151</v>
      </c>
      <c r="G32" s="0" t="s">
        <v>151</v>
      </c>
      <c r="H32" s="0" t="n">
        <v>1</v>
      </c>
      <c r="I32" s="0" t="n">
        <v>0.484</v>
      </c>
      <c r="J32" s="1" t="n">
        <f aca="false">H32*I32</f>
        <v>0.484</v>
      </c>
    </row>
    <row collapsed="false" customFormat="false" customHeight="false" hidden="false" ht="14.05" outlineLevel="0" r="33">
      <c r="A33" s="0" t="s">
        <v>152</v>
      </c>
      <c r="B33" s="0" t="s">
        <v>153</v>
      </c>
      <c r="C33" s="0" t="s">
        <v>144</v>
      </c>
      <c r="D33" s="0" t="s">
        <v>145</v>
      </c>
      <c r="E33" s="0" t="s">
        <v>146</v>
      </c>
      <c r="F33" s="0" t="s">
        <v>154</v>
      </c>
      <c r="G33" s="0" t="s">
        <v>154</v>
      </c>
      <c r="H33" s="0" t="n">
        <v>1</v>
      </c>
      <c r="I33" s="0" t="n">
        <v>0.3025</v>
      </c>
      <c r="J33" s="1" t="n">
        <f aca="false">H33*I33</f>
        <v>0.3025</v>
      </c>
    </row>
    <row collapsed="false" customFormat="false" customHeight="false" hidden="false" ht="14.05" outlineLevel="0" r="34">
      <c r="A34" s="0" t="s">
        <v>155</v>
      </c>
      <c r="B34" s="0" t="s">
        <v>156</v>
      </c>
      <c r="C34" s="0" t="s">
        <v>156</v>
      </c>
      <c r="D34" s="0" t="s">
        <v>157</v>
      </c>
      <c r="E34" s="0" t="s">
        <v>158</v>
      </c>
      <c r="F34" s="0" t="s">
        <v>159</v>
      </c>
      <c r="G34" s="0" t="s">
        <v>159</v>
      </c>
      <c r="H34" s="0" t="n">
        <v>2</v>
      </c>
      <c r="I34" s="0" t="n">
        <v>9.2236</v>
      </c>
      <c r="J34" s="1" t="n">
        <f aca="false">H34*I34</f>
        <v>18.4472</v>
      </c>
    </row>
    <row collapsed="false" customFormat="false" customHeight="false" hidden="false" ht="14.05" outlineLevel="0" r="35">
      <c r="A35" s="0" t="s">
        <v>160</v>
      </c>
      <c r="B35" s="0" t="s">
        <v>161</v>
      </c>
      <c r="C35" s="0" t="s">
        <v>161</v>
      </c>
      <c r="D35" s="0" t="s">
        <v>162</v>
      </c>
      <c r="E35" s="0" t="s">
        <v>146</v>
      </c>
      <c r="F35" s="0" t="s">
        <v>161</v>
      </c>
      <c r="G35" s="0" t="s">
        <v>161</v>
      </c>
      <c r="H35" s="0" t="n">
        <v>1</v>
      </c>
      <c r="I35" s="0" t="n">
        <v>3.33</v>
      </c>
      <c r="J35" s="1" t="n">
        <f aca="false">H35*I35</f>
        <v>3.33</v>
      </c>
    </row>
    <row collapsed="false" customFormat="false" customHeight="false" hidden="false" ht="14.05" outlineLevel="0" r="36">
      <c r="A36" s="0" t="s">
        <v>163</v>
      </c>
      <c r="B36" s="0" t="s">
        <v>164</v>
      </c>
      <c r="C36" s="0" t="s">
        <v>165</v>
      </c>
      <c r="D36" s="0" t="s">
        <v>166</v>
      </c>
      <c r="E36" s="0" t="s">
        <v>167</v>
      </c>
      <c r="F36" s="2" t="s">
        <v>168</v>
      </c>
      <c r="G36" s="0" t="s">
        <v>169</v>
      </c>
      <c r="H36" s="0" t="n">
        <v>2</v>
      </c>
      <c r="I36" s="0" t="n">
        <v>0.378</v>
      </c>
      <c r="J36" s="1" t="n">
        <f aca="false">H36*I36</f>
        <v>0.756</v>
      </c>
    </row>
    <row collapsed="false" customFormat="false" customHeight="false" hidden="false" ht="14.9" outlineLevel="0" r="37">
      <c r="A37" s="0" t="s">
        <v>170</v>
      </c>
      <c r="B37" s="0" t="s">
        <v>171</v>
      </c>
      <c r="C37" s="0" t="s">
        <v>172</v>
      </c>
      <c r="D37" s="0" t="s">
        <v>173</v>
      </c>
      <c r="E37" s="0" t="s">
        <v>174</v>
      </c>
      <c r="F37" s="0" t="s">
        <v>175</v>
      </c>
      <c r="G37" s="0" t="s">
        <v>175</v>
      </c>
      <c r="H37" s="0" t="n">
        <v>1</v>
      </c>
      <c r="I37" s="0" t="n">
        <v>0.17</v>
      </c>
      <c r="J37" s="1" t="n">
        <f aca="false">H37*I37</f>
        <v>0.17</v>
      </c>
    </row>
    <row collapsed="false" customFormat="false" customHeight="false" hidden="false" ht="14.05" outlineLevel="0" r="38">
      <c r="A38" s="0" t="s">
        <v>176</v>
      </c>
      <c r="B38" s="0" t="s">
        <v>177</v>
      </c>
      <c r="C38" s="0" t="s">
        <v>177</v>
      </c>
      <c r="D38" s="0" t="s">
        <v>178</v>
      </c>
      <c r="E38" s="0" t="s">
        <v>120</v>
      </c>
      <c r="F38" s="0" t="s">
        <v>179</v>
      </c>
      <c r="G38" s="0" t="s">
        <v>180</v>
      </c>
      <c r="H38" s="0" t="n">
        <v>1</v>
      </c>
      <c r="I38" s="0" t="n">
        <v>0.48</v>
      </c>
      <c r="J38" s="1" t="n">
        <f aca="false">H38*I38</f>
        <v>0.48</v>
      </c>
    </row>
    <row collapsed="false" customFormat="false" customHeight="false" hidden="false" ht="14.05" outlineLevel="0" r="39">
      <c r="A39" s="0" t="s">
        <v>181</v>
      </c>
      <c r="C39" s="0" t="s">
        <v>182</v>
      </c>
      <c r="D39" s="0" t="s">
        <v>183</v>
      </c>
      <c r="E39" s="0" t="s">
        <v>120</v>
      </c>
      <c r="F39" s="0" t="s">
        <v>184</v>
      </c>
      <c r="G39" s="0" t="s">
        <v>185</v>
      </c>
      <c r="H39" s="0" t="n">
        <v>1</v>
      </c>
      <c r="I39" s="0" t="n">
        <v>2.28</v>
      </c>
      <c r="J39" s="1" t="n">
        <f aca="false">H39*I39</f>
        <v>2.28</v>
      </c>
    </row>
    <row collapsed="false" customFormat="false" customHeight="false" hidden="false" ht="14.05" outlineLevel="0" r="40">
      <c r="A40" s="0" t="s">
        <v>186</v>
      </c>
      <c r="C40" s="0" t="s">
        <v>187</v>
      </c>
      <c r="D40" s="0" t="s">
        <v>188</v>
      </c>
      <c r="E40" s="0" t="s">
        <v>120</v>
      </c>
      <c r="F40" s="0" t="s">
        <v>189</v>
      </c>
      <c r="G40" s="0" t="s">
        <v>190</v>
      </c>
      <c r="H40" s="0" t="n">
        <v>1</v>
      </c>
      <c r="I40" s="0" t="n">
        <v>0.47</v>
      </c>
      <c r="J40" s="1" t="n">
        <f aca="false">H40*I40</f>
        <v>0.47</v>
      </c>
    </row>
    <row collapsed="false" customFormat="false" customHeight="false" hidden="false" ht="14.05" outlineLevel="0" r="41">
      <c r="A41" s="0" t="s">
        <v>191</v>
      </c>
      <c r="B41" s="0" t="s">
        <v>192</v>
      </c>
      <c r="C41" s="0" t="s">
        <v>192</v>
      </c>
      <c r="D41" s="0" t="s">
        <v>192</v>
      </c>
      <c r="E41" s="0" t="s">
        <v>15</v>
      </c>
      <c r="F41" s="0" t="s">
        <v>193</v>
      </c>
      <c r="G41" s="0" t="s">
        <v>192</v>
      </c>
      <c r="H41" s="0" t="n">
        <v>1</v>
      </c>
      <c r="I41" s="0" t="n">
        <v>1.47</v>
      </c>
      <c r="J41" s="1" t="n">
        <f aca="false">H41*I41</f>
        <v>1.47</v>
      </c>
    </row>
    <row collapsed="false" customFormat="false" customHeight="false" hidden="false" ht="14.05" outlineLevel="0" r="42">
      <c r="A42" s="0" t="s">
        <v>194</v>
      </c>
      <c r="B42" s="0" t="s">
        <v>195</v>
      </c>
      <c r="C42" s="0" t="s">
        <v>195</v>
      </c>
      <c r="D42" s="0" t="s">
        <v>195</v>
      </c>
      <c r="E42" s="0" t="s">
        <v>15</v>
      </c>
      <c r="F42" s="0" t="s">
        <v>196</v>
      </c>
      <c r="G42" s="0" t="s">
        <v>195</v>
      </c>
      <c r="H42" s="0" t="n">
        <v>4</v>
      </c>
      <c r="I42" s="0" t="n">
        <v>0.89</v>
      </c>
      <c r="J42" s="1" t="n">
        <f aca="false">H42*I42</f>
        <v>3.56</v>
      </c>
    </row>
    <row collapsed="false" customFormat="false" customHeight="false" hidden="false" ht="14.05" outlineLevel="0" r="43">
      <c r="A43" s="0" t="s">
        <v>197</v>
      </c>
      <c r="C43" s="0" t="s">
        <v>198</v>
      </c>
      <c r="D43" s="0" t="s">
        <v>199</v>
      </c>
      <c r="E43" s="0" t="s">
        <v>15</v>
      </c>
      <c r="F43" s="0" t="s">
        <v>200</v>
      </c>
      <c r="G43" s="0" t="s">
        <v>201</v>
      </c>
      <c r="H43" s="0" t="n">
        <v>1</v>
      </c>
      <c r="I43" s="0" t="n">
        <v>2.89</v>
      </c>
      <c r="J43" s="1" t="n">
        <f aca="false">H43*I43</f>
        <v>2.89</v>
      </c>
    </row>
    <row collapsed="false" customFormat="false" customHeight="false" hidden="false" ht="14.05" outlineLevel="0" r="44">
      <c r="A44" s="0" t="s">
        <v>202</v>
      </c>
      <c r="B44" s="0" t="s">
        <v>203</v>
      </c>
      <c r="C44" s="0" t="s">
        <v>203</v>
      </c>
      <c r="D44" s="0" t="s">
        <v>204</v>
      </c>
      <c r="E44" s="0" t="s">
        <v>205</v>
      </c>
      <c r="F44" s="0" t="s">
        <v>206</v>
      </c>
      <c r="H44" s="0" t="n">
        <v>2</v>
      </c>
      <c r="I44" s="0" t="n">
        <v>0.5</v>
      </c>
      <c r="J44" s="1" t="n">
        <f aca="false">H44*I44</f>
        <v>1</v>
      </c>
    </row>
    <row collapsed="false" customFormat="false" customHeight="false" hidden="false" ht="14.05" outlineLevel="0" r="45">
      <c r="A45" s="0" t="s">
        <v>207</v>
      </c>
      <c r="B45" s="0" t="s">
        <v>203</v>
      </c>
      <c r="C45" s="0" t="s">
        <v>203</v>
      </c>
      <c r="D45" s="0" t="s">
        <v>204</v>
      </c>
      <c r="E45" s="0" t="s">
        <v>205</v>
      </c>
      <c r="F45" s="0" t="s">
        <v>208</v>
      </c>
      <c r="G45" s="0" t="s">
        <v>38</v>
      </c>
      <c r="H45" s="0" t="n">
        <v>2</v>
      </c>
      <c r="I45" s="0" t="n">
        <v>0.5</v>
      </c>
      <c r="J45" s="1" t="n">
        <f aca="false">H45*I45</f>
        <v>1</v>
      </c>
    </row>
    <row collapsed="false" customFormat="false" customHeight="false" hidden="false" ht="14.05" outlineLevel="0" r="46">
      <c r="A46" s="0" t="s">
        <v>209</v>
      </c>
      <c r="B46" s="0" t="s">
        <v>38</v>
      </c>
      <c r="C46" s="0" t="s">
        <v>210</v>
      </c>
      <c r="D46" s="0" t="s">
        <v>211</v>
      </c>
      <c r="E46" s="0" t="s">
        <v>15</v>
      </c>
      <c r="F46" s="0" t="s">
        <v>212</v>
      </c>
      <c r="G46" s="0" t="s">
        <v>213</v>
      </c>
      <c r="H46" s="0" t="n">
        <v>1</v>
      </c>
      <c r="I46" s="0" t="n">
        <v>0.98</v>
      </c>
      <c r="J46" s="1" t="n">
        <f aca="false">H46*I46</f>
        <v>0.98</v>
      </c>
    </row>
    <row collapsed="false" customFormat="false" customHeight="false" hidden="false" ht="14.05" outlineLevel="0" r="47">
      <c r="A47" s="0" t="s">
        <v>214</v>
      </c>
      <c r="B47" s="0" t="s">
        <v>38</v>
      </c>
      <c r="C47" s="0" t="s">
        <v>215</v>
      </c>
      <c r="D47" s="0" t="s">
        <v>216</v>
      </c>
      <c r="E47" s="0" t="s">
        <v>15</v>
      </c>
      <c r="F47" s="0" t="s">
        <v>217</v>
      </c>
      <c r="G47" s="0" t="s">
        <v>218</v>
      </c>
      <c r="H47" s="0" t="n">
        <v>3</v>
      </c>
      <c r="I47" s="0" t="n">
        <v>1.55</v>
      </c>
      <c r="J47" s="1" t="n">
        <f aca="false">H47*I47</f>
        <v>4.65</v>
      </c>
    </row>
    <row collapsed="false" customFormat="false" customHeight="false" hidden="false" ht="14.05" outlineLevel="0" r="48">
      <c r="A48" s="0" t="s">
        <v>219</v>
      </c>
      <c r="B48" s="0" t="s">
        <v>38</v>
      </c>
      <c r="C48" s="0" t="s">
        <v>220</v>
      </c>
      <c r="D48" s="0" t="s">
        <v>221</v>
      </c>
      <c r="E48" s="0" t="s">
        <v>15</v>
      </c>
      <c r="F48" s="0" t="s">
        <v>222</v>
      </c>
      <c r="G48" s="0" t="s">
        <v>223</v>
      </c>
      <c r="H48" s="0" t="n">
        <v>13</v>
      </c>
      <c r="I48" s="0" t="n">
        <v>0.441</v>
      </c>
      <c r="J48" s="1" t="n">
        <f aca="false">H48*I48</f>
        <v>5.733</v>
      </c>
    </row>
    <row collapsed="false" customFormat="false" customHeight="false" hidden="false" ht="14.05" outlineLevel="0" r="49">
      <c r="A49" s="0" t="s">
        <v>224</v>
      </c>
      <c r="C49" s="0" t="s">
        <v>225</v>
      </c>
      <c r="D49" s="0" t="s">
        <v>226</v>
      </c>
      <c r="E49" s="0" t="s">
        <v>15</v>
      </c>
      <c r="F49" s="0" t="s">
        <v>227</v>
      </c>
      <c r="G49" s="2" t="n">
        <v>702461004</v>
      </c>
      <c r="H49" s="0" t="n">
        <v>1</v>
      </c>
      <c r="I49" s="0" t="n">
        <v>1.64</v>
      </c>
      <c r="J49" s="1" t="n">
        <f aca="false">H49*I49</f>
        <v>1.64</v>
      </c>
    </row>
    <row collapsed="false" customFormat="false" customHeight="false" hidden="false" ht="14.05" outlineLevel="0" r="50">
      <c r="A50" s="0" t="s">
        <v>228</v>
      </c>
      <c r="B50" s="0" t="s">
        <v>38</v>
      </c>
      <c r="C50" s="0" t="s">
        <v>229</v>
      </c>
      <c r="D50" s="0" t="s">
        <v>230</v>
      </c>
      <c r="E50" s="0" t="s">
        <v>15</v>
      </c>
      <c r="F50" s="0" t="s">
        <v>231</v>
      </c>
      <c r="G50" s="0" t="s">
        <v>232</v>
      </c>
      <c r="H50" s="0" t="n">
        <v>2</v>
      </c>
      <c r="I50" s="0" t="n">
        <v>0.13</v>
      </c>
      <c r="J50" s="1" t="n">
        <f aca="false">H50*I50</f>
        <v>0.26</v>
      </c>
    </row>
    <row collapsed="false" customFormat="false" customHeight="false" hidden="false" ht="14.05" outlineLevel="0" r="51">
      <c r="A51" s="0" t="s">
        <v>233</v>
      </c>
      <c r="C51" s="0" t="s">
        <v>234</v>
      </c>
      <c r="D51" s="0" t="s">
        <v>235</v>
      </c>
      <c r="E51" s="0" t="s">
        <v>120</v>
      </c>
      <c r="F51" s="0" t="s">
        <v>236</v>
      </c>
      <c r="G51" s="0" t="s">
        <v>237</v>
      </c>
      <c r="H51" s="0" t="n">
        <v>1</v>
      </c>
      <c r="I51" s="0" t="n">
        <v>0.3</v>
      </c>
      <c r="J51" s="1" t="n">
        <f aca="false">H51*I51</f>
        <v>0.3</v>
      </c>
    </row>
    <row collapsed="false" customFormat="false" customHeight="false" hidden="false" ht="14.05" outlineLevel="0" r="52">
      <c r="A52" s="0" t="s">
        <v>238</v>
      </c>
      <c r="C52" s="0" t="s">
        <v>239</v>
      </c>
      <c r="D52" s="0" t="s">
        <v>240</v>
      </c>
      <c r="E52" s="0" t="s">
        <v>15</v>
      </c>
      <c r="F52" s="0" t="s">
        <v>241</v>
      </c>
      <c r="G52" s="0" t="s">
        <v>242</v>
      </c>
      <c r="H52" s="0" t="n">
        <v>1</v>
      </c>
      <c r="I52" s="0" t="n">
        <v>1.58</v>
      </c>
      <c r="J52" s="1" t="n">
        <f aca="false">H52*I52</f>
        <v>1.58</v>
      </c>
    </row>
    <row collapsed="false" customFormat="false" customHeight="false" hidden="false" ht="14.05" outlineLevel="0" r="53">
      <c r="A53" s="0" t="s">
        <v>243</v>
      </c>
      <c r="C53" s="0" t="s">
        <v>244</v>
      </c>
      <c r="D53" s="0" t="s">
        <v>245</v>
      </c>
      <c r="E53" s="0" t="s">
        <v>15</v>
      </c>
      <c r="F53" s="0" t="s">
        <v>246</v>
      </c>
      <c r="G53" s="0" t="s">
        <v>247</v>
      </c>
      <c r="H53" s="0" t="n">
        <v>1</v>
      </c>
      <c r="I53" s="0" t="n">
        <v>1.38</v>
      </c>
      <c r="J53" s="1" t="n">
        <f aca="false">H53*I53</f>
        <v>1.38</v>
      </c>
    </row>
    <row collapsed="false" customFormat="false" customHeight="false" hidden="false" ht="14.05" outlineLevel="0" r="54">
      <c r="A54" s="0" t="s">
        <v>248</v>
      </c>
      <c r="C54" s="0" t="s">
        <v>249</v>
      </c>
      <c r="D54" s="0" t="s">
        <v>250</v>
      </c>
      <c r="E54" s="0" t="s">
        <v>15</v>
      </c>
      <c r="F54" s="0" t="s">
        <v>251</v>
      </c>
      <c r="G54" s="0" t="s">
        <v>252</v>
      </c>
      <c r="H54" s="0" t="n">
        <v>3</v>
      </c>
      <c r="I54" s="0" t="n">
        <v>0.27</v>
      </c>
      <c r="J54" s="1" t="n">
        <f aca="false">H54*I54</f>
        <v>0.81</v>
      </c>
    </row>
    <row collapsed="false" customFormat="false" customHeight="false" hidden="false" ht="14.05" outlineLevel="0" r="55">
      <c r="A55" s="0" t="s">
        <v>253</v>
      </c>
      <c r="C55" s="0" t="s">
        <v>254</v>
      </c>
      <c r="D55" s="0" t="s">
        <v>255</v>
      </c>
      <c r="E55" s="0" t="s">
        <v>146</v>
      </c>
      <c r="F55" s="0" t="s">
        <v>256</v>
      </c>
      <c r="G55" s="0" t="s">
        <v>256</v>
      </c>
      <c r="H55" s="0" t="n">
        <v>1</v>
      </c>
      <c r="I55" s="0" t="n">
        <v>0.4961</v>
      </c>
      <c r="J55" s="1" t="n">
        <f aca="false">H55*I55</f>
        <v>0.4961</v>
      </c>
    </row>
    <row collapsed="false" customFormat="false" customHeight="false" hidden="false" ht="14.05" outlineLevel="0" r="56">
      <c r="A56" s="0" t="s">
        <v>257</v>
      </c>
      <c r="B56" s="0" t="s">
        <v>258</v>
      </c>
      <c r="C56" s="0" t="s">
        <v>259</v>
      </c>
      <c r="D56" s="0" t="s">
        <v>260</v>
      </c>
      <c r="E56" s="0" t="s">
        <v>15</v>
      </c>
      <c r="F56" s="0" t="s">
        <v>261</v>
      </c>
      <c r="G56" s="0" t="s">
        <v>262</v>
      </c>
      <c r="H56" s="0" t="n">
        <v>1</v>
      </c>
      <c r="I56" s="0" t="n">
        <v>1.88</v>
      </c>
      <c r="J56" s="1" t="n">
        <f aca="false">H56*I56</f>
        <v>1.88</v>
      </c>
    </row>
    <row collapsed="false" customFormat="false" customHeight="false" hidden="false" ht="14.05" outlineLevel="0" r="57">
      <c r="A57" s="0" t="s">
        <v>263</v>
      </c>
      <c r="B57" s="0" t="s">
        <v>264</v>
      </c>
      <c r="C57" s="0" t="s">
        <v>265</v>
      </c>
      <c r="D57" s="0" t="s">
        <v>266</v>
      </c>
      <c r="E57" s="0" t="s">
        <v>15</v>
      </c>
      <c r="F57" s="0" t="s">
        <v>267</v>
      </c>
      <c r="G57" s="0" t="s">
        <v>268</v>
      </c>
      <c r="H57" s="0" t="n">
        <v>1</v>
      </c>
      <c r="I57" s="0" t="n">
        <v>2.85</v>
      </c>
      <c r="J57" s="1" t="n">
        <f aca="false">H57*I57</f>
        <v>2.85</v>
      </c>
    </row>
    <row collapsed="false" customFormat="false" customHeight="false" hidden="false" ht="14.05" outlineLevel="0" r="58">
      <c r="A58" s="0" t="s">
        <v>269</v>
      </c>
      <c r="B58" s="0" t="s">
        <v>270</v>
      </c>
      <c r="C58" s="0" t="s">
        <v>271</v>
      </c>
      <c r="D58" s="0" t="s">
        <v>272</v>
      </c>
      <c r="E58" s="0" t="s">
        <v>120</v>
      </c>
      <c r="F58" s="2" t="s">
        <v>273</v>
      </c>
      <c r="G58" s="0" t="s">
        <v>274</v>
      </c>
      <c r="H58" s="0" t="n">
        <v>1</v>
      </c>
      <c r="I58" s="0" t="n">
        <v>0.8</v>
      </c>
      <c r="J58" s="1" t="n">
        <f aca="false">H58*I58</f>
        <v>0.8</v>
      </c>
    </row>
    <row collapsed="false" customFormat="false" customHeight="false" hidden="false" ht="14.05" outlineLevel="0" r="59">
      <c r="A59" s="0" t="s">
        <v>275</v>
      </c>
      <c r="B59" s="0" t="s">
        <v>276</v>
      </c>
      <c r="C59" s="0" t="s">
        <v>277</v>
      </c>
      <c r="D59" s="0" t="s">
        <v>278</v>
      </c>
      <c r="E59" s="0" t="s">
        <v>15</v>
      </c>
      <c r="F59" s="0" t="s">
        <v>279</v>
      </c>
      <c r="G59" s="0" t="s">
        <v>280</v>
      </c>
      <c r="H59" s="0" t="n">
        <v>1</v>
      </c>
      <c r="I59" s="0" t="n">
        <v>1.74</v>
      </c>
      <c r="J59" s="1" t="n">
        <f aca="false">H59*I59</f>
        <v>1.74</v>
      </c>
    </row>
    <row collapsed="false" customFormat="false" customHeight="false" hidden="false" ht="14.05" outlineLevel="0" r="60">
      <c r="A60" s="0" t="s">
        <v>281</v>
      </c>
      <c r="B60" s="0" t="s">
        <v>282</v>
      </c>
      <c r="D60" s="0" t="n">
        <v>402</v>
      </c>
      <c r="E60" s="0" t="s">
        <v>15</v>
      </c>
      <c r="F60" s="0" t="s">
        <v>283</v>
      </c>
      <c r="G60" s="0" t="s">
        <v>284</v>
      </c>
      <c r="H60" s="0" t="n">
        <v>1</v>
      </c>
      <c r="I60" s="0" t="n">
        <v>0.3</v>
      </c>
      <c r="J60" s="1" t="n">
        <f aca="false">H60*I60</f>
        <v>0.3</v>
      </c>
    </row>
    <row collapsed="false" customFormat="false" customHeight="false" hidden="false" ht="14.05" outlineLevel="0" r="61">
      <c r="A61" s="0" t="s">
        <v>285</v>
      </c>
      <c r="B61" s="0" t="s">
        <v>286</v>
      </c>
      <c r="C61" s="0" t="s">
        <v>287</v>
      </c>
      <c r="D61" s="0" t="s">
        <v>288</v>
      </c>
      <c r="E61" s="0" t="s">
        <v>15</v>
      </c>
      <c r="F61" s="2" t="s">
        <v>289</v>
      </c>
      <c r="G61" s="0" t="s">
        <v>290</v>
      </c>
      <c r="H61" s="0" t="n">
        <v>7</v>
      </c>
      <c r="I61" s="0" t="n">
        <v>0.22</v>
      </c>
      <c r="J61" s="1" t="n">
        <f aca="false">H61*I61</f>
        <v>1.54</v>
      </c>
    </row>
    <row collapsed="false" customFormat="false" customHeight="false" hidden="false" ht="14.05" outlineLevel="0" r="62">
      <c r="A62" s="0" t="s">
        <v>291</v>
      </c>
      <c r="B62" s="0" t="s">
        <v>292</v>
      </c>
      <c r="C62" s="0" t="s">
        <v>287</v>
      </c>
      <c r="D62" s="0" t="s">
        <v>288</v>
      </c>
      <c r="E62" s="0" t="s">
        <v>15</v>
      </c>
      <c r="F62" s="0" t="s">
        <v>293</v>
      </c>
      <c r="G62" s="0" t="s">
        <v>294</v>
      </c>
      <c r="H62" s="0" t="n">
        <v>1</v>
      </c>
      <c r="I62" s="0" t="n">
        <v>0.45</v>
      </c>
      <c r="J62" s="1" t="n">
        <f aca="false">H62*I62</f>
        <v>0.45</v>
      </c>
      <c r="L62" s="0" t="s">
        <v>295</v>
      </c>
    </row>
    <row collapsed="false" customFormat="false" customHeight="false" hidden="false" ht="14.05" outlineLevel="0" r="63">
      <c r="A63" s="0" t="s">
        <v>296</v>
      </c>
      <c r="B63" s="0" t="s">
        <v>297</v>
      </c>
      <c r="C63" s="0" t="s">
        <v>298</v>
      </c>
      <c r="D63" s="0" t="s">
        <v>299</v>
      </c>
      <c r="E63" s="0" t="s">
        <v>15</v>
      </c>
      <c r="F63" s="0" t="s">
        <v>300</v>
      </c>
      <c r="G63" s="0" t="s">
        <v>301</v>
      </c>
      <c r="H63" s="0" t="n">
        <v>2</v>
      </c>
      <c r="I63" s="0" t="n">
        <v>0.55</v>
      </c>
      <c r="J63" s="1" t="n">
        <f aca="false">H63*I63</f>
        <v>1.1</v>
      </c>
    </row>
    <row collapsed="false" customFormat="false" customHeight="false" hidden="false" ht="14.05" outlineLevel="0" r="64">
      <c r="A64" s="0" t="s">
        <v>302</v>
      </c>
      <c r="B64" s="0" t="s">
        <v>297</v>
      </c>
      <c r="C64" s="0" t="s">
        <v>303</v>
      </c>
      <c r="D64" s="0" t="s">
        <v>304</v>
      </c>
      <c r="E64" s="0" t="s">
        <v>15</v>
      </c>
      <c r="F64" s="0" t="s">
        <v>305</v>
      </c>
      <c r="G64" s="0" t="s">
        <v>303</v>
      </c>
      <c r="H64" s="0" t="n">
        <v>1</v>
      </c>
      <c r="I64" s="0" t="n">
        <v>1.22</v>
      </c>
      <c r="J64" s="1" t="n">
        <f aca="false">H64*I64</f>
        <v>1.22</v>
      </c>
    </row>
    <row collapsed="false" customFormat="false" customHeight="false" hidden="false" ht="14.05" outlineLevel="0" r="65">
      <c r="A65" s="0" t="s">
        <v>306</v>
      </c>
      <c r="B65" s="0" t="s">
        <v>307</v>
      </c>
      <c r="C65" s="0" t="s">
        <v>298</v>
      </c>
      <c r="D65" s="0" t="s">
        <v>299</v>
      </c>
      <c r="E65" s="0" t="s">
        <v>120</v>
      </c>
      <c r="F65" s="2" t="s">
        <v>308</v>
      </c>
      <c r="G65" s="0" t="s">
        <v>309</v>
      </c>
      <c r="H65" s="0" t="n">
        <v>1</v>
      </c>
      <c r="I65" s="0" t="n">
        <v>0.41</v>
      </c>
      <c r="J65" s="1" t="n">
        <f aca="false">H65*I65</f>
        <v>0.41</v>
      </c>
    </row>
    <row collapsed="false" customFormat="false" customHeight="false" hidden="false" ht="14.05" outlineLevel="0" r="66">
      <c r="A66" s="0" t="s">
        <v>310</v>
      </c>
      <c r="B66" s="0" t="s">
        <v>311</v>
      </c>
      <c r="C66" s="0" t="s">
        <v>312</v>
      </c>
      <c r="D66" s="0" t="s">
        <v>299</v>
      </c>
      <c r="E66" s="0" t="s">
        <v>120</v>
      </c>
      <c r="F66" s="2" t="s">
        <v>313</v>
      </c>
      <c r="G66" s="0" t="s">
        <v>314</v>
      </c>
      <c r="H66" s="0" t="n">
        <v>1</v>
      </c>
      <c r="I66" s="0" t="n">
        <v>0.57</v>
      </c>
      <c r="J66" s="1" t="n">
        <f aca="false">H66*I66</f>
        <v>0.57</v>
      </c>
    </row>
    <row collapsed="false" customFormat="false" customHeight="false" hidden="false" ht="14.05" outlineLevel="0" r="67">
      <c r="A67" s="0" t="s">
        <v>315</v>
      </c>
      <c r="B67" s="0" t="s">
        <v>316</v>
      </c>
      <c r="C67" s="0" t="s">
        <v>317</v>
      </c>
      <c r="D67" s="0" t="s">
        <v>318</v>
      </c>
      <c r="E67" s="0" t="s">
        <v>15</v>
      </c>
      <c r="F67" s="0" t="s">
        <v>319</v>
      </c>
      <c r="G67" s="0" t="s">
        <v>320</v>
      </c>
      <c r="H67" s="0" t="n">
        <v>1</v>
      </c>
      <c r="I67" s="0" t="n">
        <v>0.02</v>
      </c>
      <c r="J67" s="1" t="n">
        <f aca="false">H67*I67</f>
        <v>0.02</v>
      </c>
    </row>
    <row collapsed="false" customFormat="false" customHeight="false" hidden="false" ht="14.05" outlineLevel="0" r="68">
      <c r="A68" s="0" t="s">
        <v>321</v>
      </c>
      <c r="B68" s="0" t="s">
        <v>322</v>
      </c>
      <c r="C68" s="0" t="s">
        <v>317</v>
      </c>
      <c r="D68" s="0" t="s">
        <v>318</v>
      </c>
      <c r="E68" s="0" t="s">
        <v>15</v>
      </c>
      <c r="F68" s="0" t="s">
        <v>323</v>
      </c>
      <c r="G68" s="0" t="s">
        <v>324</v>
      </c>
      <c r="H68" s="0" t="n">
        <v>1</v>
      </c>
      <c r="I68" s="0" t="n">
        <v>0.04</v>
      </c>
      <c r="J68" s="1" t="n">
        <f aca="false">H68*I68</f>
        <v>0.04</v>
      </c>
    </row>
    <row collapsed="false" customFormat="false" customHeight="false" hidden="false" ht="14.05" outlineLevel="0" r="69">
      <c r="A69" s="0" t="s">
        <v>325</v>
      </c>
      <c r="B69" s="0" t="n">
        <v>470</v>
      </c>
      <c r="C69" s="0" t="s">
        <v>317</v>
      </c>
      <c r="D69" s="0" t="s">
        <v>318</v>
      </c>
      <c r="E69" s="0" t="s">
        <v>15</v>
      </c>
      <c r="F69" s="0" t="s">
        <v>326</v>
      </c>
      <c r="G69" s="0" t="s">
        <v>327</v>
      </c>
      <c r="H69" s="0" t="n">
        <v>1</v>
      </c>
      <c r="I69" s="0" t="n">
        <v>0.04</v>
      </c>
      <c r="J69" s="1" t="n">
        <f aca="false">H69*I69</f>
        <v>0.04</v>
      </c>
    </row>
    <row collapsed="false" customFormat="false" customHeight="false" hidden="false" ht="14.05" outlineLevel="0" r="70">
      <c r="A70" s="0" t="s">
        <v>328</v>
      </c>
      <c r="B70" s="0" t="s">
        <v>329</v>
      </c>
      <c r="C70" s="0" t="s">
        <v>330</v>
      </c>
      <c r="D70" s="0" t="s">
        <v>331</v>
      </c>
      <c r="E70" s="0" t="s">
        <v>15</v>
      </c>
      <c r="F70" s="0" t="s">
        <v>332</v>
      </c>
      <c r="G70" s="0" t="s">
        <v>333</v>
      </c>
      <c r="H70" s="0" t="n">
        <v>5</v>
      </c>
      <c r="I70" s="0" t="n">
        <v>0.04</v>
      </c>
      <c r="J70" s="1" t="n">
        <f aca="false">H70*I70</f>
        <v>0.2</v>
      </c>
    </row>
    <row collapsed="false" customFormat="false" customHeight="false" hidden="false" ht="14.05" outlineLevel="0" r="71">
      <c r="A71" s="0" t="s">
        <v>334</v>
      </c>
      <c r="B71" s="0" t="s">
        <v>335</v>
      </c>
      <c r="C71" s="0" t="s">
        <v>317</v>
      </c>
      <c r="D71" s="0" t="s">
        <v>318</v>
      </c>
      <c r="E71" s="0" t="s">
        <v>15</v>
      </c>
      <c r="F71" s="0" t="s">
        <v>336</v>
      </c>
      <c r="G71" s="0" t="s">
        <v>337</v>
      </c>
      <c r="H71" s="0" t="n">
        <v>5</v>
      </c>
      <c r="I71" s="0" t="n">
        <v>0.04</v>
      </c>
      <c r="J71" s="1" t="n">
        <f aca="false">H71*I71</f>
        <v>0.2</v>
      </c>
    </row>
    <row collapsed="false" customFormat="false" customHeight="false" hidden="false" ht="14.05" outlineLevel="0" r="72">
      <c r="A72" s="0" t="s">
        <v>338</v>
      </c>
      <c r="B72" s="0" t="n">
        <v>10</v>
      </c>
      <c r="C72" s="0" t="s">
        <v>330</v>
      </c>
      <c r="D72" s="0" t="s">
        <v>331</v>
      </c>
      <c r="E72" s="0" t="s">
        <v>15</v>
      </c>
      <c r="F72" s="0" t="s">
        <v>339</v>
      </c>
      <c r="G72" s="0" t="s">
        <v>340</v>
      </c>
      <c r="H72" s="0" t="n">
        <v>4</v>
      </c>
      <c r="I72" s="0" t="n">
        <v>0.06</v>
      </c>
      <c r="J72" s="1" t="n">
        <f aca="false">H72*I72</f>
        <v>0.24</v>
      </c>
    </row>
    <row collapsed="false" customFormat="false" customHeight="false" hidden="false" ht="14.05" outlineLevel="0" r="73">
      <c r="A73" s="0" t="s">
        <v>341</v>
      </c>
      <c r="B73" s="0" t="s">
        <v>342</v>
      </c>
      <c r="C73" s="0" t="s">
        <v>330</v>
      </c>
      <c r="D73" s="0" t="s">
        <v>331</v>
      </c>
      <c r="E73" s="0" t="s">
        <v>15</v>
      </c>
      <c r="F73" s="0" t="s">
        <v>343</v>
      </c>
      <c r="G73" s="0" t="s">
        <v>344</v>
      </c>
      <c r="H73" s="0" t="n">
        <v>6</v>
      </c>
      <c r="I73" s="0" t="n">
        <v>0.05</v>
      </c>
      <c r="J73" s="1" t="n">
        <f aca="false">H73*I73</f>
        <v>0.3</v>
      </c>
    </row>
    <row collapsed="false" customFormat="false" customHeight="false" hidden="false" ht="14.05" outlineLevel="0" r="74">
      <c r="A74" s="0" t="s">
        <v>345</v>
      </c>
      <c r="B74" s="0" t="s">
        <v>346</v>
      </c>
      <c r="C74" s="0" t="s">
        <v>330</v>
      </c>
      <c r="D74" s="0" t="s">
        <v>331</v>
      </c>
      <c r="E74" s="0" t="s">
        <v>15</v>
      </c>
      <c r="F74" s="0" t="s">
        <v>347</v>
      </c>
      <c r="G74" s="0" t="s">
        <v>348</v>
      </c>
      <c r="H74" s="0" t="n">
        <v>2</v>
      </c>
      <c r="I74" s="0" t="n">
        <v>0.05</v>
      </c>
      <c r="J74" s="1" t="n">
        <f aca="false">H74*I74</f>
        <v>0.1</v>
      </c>
    </row>
    <row collapsed="false" customFormat="false" customHeight="false" hidden="false" ht="14.05" outlineLevel="0" r="75">
      <c r="A75" s="0" t="s">
        <v>349</v>
      </c>
      <c r="B75" s="0" t="n">
        <v>27</v>
      </c>
      <c r="C75" s="0" t="s">
        <v>330</v>
      </c>
      <c r="D75" s="0" t="s">
        <v>331</v>
      </c>
      <c r="E75" s="0" t="s">
        <v>15</v>
      </c>
      <c r="F75" s="0" t="s">
        <v>350</v>
      </c>
      <c r="G75" s="0" t="s">
        <v>351</v>
      </c>
      <c r="H75" s="0" t="n">
        <v>2</v>
      </c>
      <c r="I75" s="0" t="n">
        <v>0.06</v>
      </c>
      <c r="J75" s="1" t="n">
        <f aca="false">H75*I75</f>
        <v>0.12</v>
      </c>
    </row>
    <row collapsed="false" customFormat="false" customHeight="false" hidden="false" ht="14.05" outlineLevel="0" r="76">
      <c r="A76" s="0" t="s">
        <v>352</v>
      </c>
      <c r="B76" s="0" t="n">
        <v>33</v>
      </c>
      <c r="C76" s="0" t="s">
        <v>330</v>
      </c>
      <c r="D76" s="0" t="s">
        <v>331</v>
      </c>
      <c r="E76" s="0" t="s">
        <v>167</v>
      </c>
      <c r="F76" s="2" t="s">
        <v>353</v>
      </c>
      <c r="G76" s="0" t="s">
        <v>354</v>
      </c>
      <c r="H76" s="0" t="n">
        <v>10</v>
      </c>
      <c r="I76" s="0" t="n">
        <v>0.009</v>
      </c>
      <c r="J76" s="1" t="n">
        <f aca="false">H76*I76</f>
        <v>0.09</v>
      </c>
    </row>
    <row collapsed="false" customFormat="false" customHeight="false" hidden="false" ht="14.05" outlineLevel="0" r="77">
      <c r="A77" s="0" t="s">
        <v>355</v>
      </c>
      <c r="B77" s="0" t="s">
        <v>356</v>
      </c>
      <c r="C77" s="0" t="s">
        <v>330</v>
      </c>
      <c r="D77" s="0" t="s">
        <v>331</v>
      </c>
      <c r="E77" s="0" t="s">
        <v>15</v>
      </c>
      <c r="F77" s="0" t="s">
        <v>357</v>
      </c>
      <c r="G77" s="0" t="s">
        <v>358</v>
      </c>
      <c r="H77" s="0" t="n">
        <v>1</v>
      </c>
      <c r="I77" s="0" t="n">
        <v>0.06</v>
      </c>
      <c r="J77" s="1" t="n">
        <f aca="false">H77*I77</f>
        <v>0.06</v>
      </c>
    </row>
    <row collapsed="false" customFormat="false" customHeight="false" hidden="false" ht="14.05" outlineLevel="0" r="78">
      <c r="A78" s="0" t="s">
        <v>359</v>
      </c>
      <c r="B78" s="0" t="s">
        <v>342</v>
      </c>
      <c r="C78" s="0" t="s">
        <v>317</v>
      </c>
      <c r="D78" s="0" t="s">
        <v>318</v>
      </c>
      <c r="E78" s="0" t="s">
        <v>15</v>
      </c>
      <c r="F78" s="0" t="s">
        <v>360</v>
      </c>
      <c r="G78" s="0" t="s">
        <v>361</v>
      </c>
      <c r="H78" s="0" t="n">
        <v>2</v>
      </c>
      <c r="I78" s="0" t="n">
        <v>0.04</v>
      </c>
      <c r="J78" s="1" t="n">
        <f aca="false">H78*I78</f>
        <v>0.08</v>
      </c>
    </row>
    <row collapsed="false" customFormat="false" customHeight="false" hidden="false" ht="14.05" outlineLevel="0" r="79">
      <c r="A79" s="0" t="s">
        <v>362</v>
      </c>
      <c r="B79" s="0" t="n">
        <v>100</v>
      </c>
      <c r="C79" s="0" t="s">
        <v>330</v>
      </c>
      <c r="D79" s="0" t="s">
        <v>331</v>
      </c>
      <c r="E79" s="0" t="s">
        <v>120</v>
      </c>
      <c r="F79" s="0" t="s">
        <v>363</v>
      </c>
      <c r="G79" s="0" t="s">
        <v>364</v>
      </c>
      <c r="H79" s="0" t="n">
        <v>11</v>
      </c>
      <c r="I79" s="0" t="n">
        <v>0.07</v>
      </c>
      <c r="J79" s="1" t="n">
        <f aca="false">H79*I79</f>
        <v>0.77</v>
      </c>
    </row>
    <row collapsed="false" customFormat="false" customHeight="false" hidden="false" ht="14.05" outlineLevel="0" r="80">
      <c r="A80" s="0" t="s">
        <v>365</v>
      </c>
      <c r="B80" s="0" t="s">
        <v>366</v>
      </c>
      <c r="C80" s="0" t="s">
        <v>317</v>
      </c>
      <c r="D80" s="0" t="s">
        <v>318</v>
      </c>
      <c r="E80" s="0" t="s">
        <v>15</v>
      </c>
      <c r="F80" s="0" t="s">
        <v>367</v>
      </c>
      <c r="G80" s="0" t="s">
        <v>368</v>
      </c>
      <c r="H80" s="0" t="n">
        <v>1</v>
      </c>
      <c r="I80" s="0" t="n">
        <v>0.04</v>
      </c>
      <c r="J80" s="1" t="n">
        <f aca="false">H80*I80</f>
        <v>0.04</v>
      </c>
    </row>
    <row collapsed="false" customFormat="false" customHeight="false" hidden="false" ht="14.05" outlineLevel="0" r="81">
      <c r="A81" s="0" t="s">
        <v>369</v>
      </c>
      <c r="B81" s="0" t="s">
        <v>370</v>
      </c>
      <c r="C81" s="0" t="s">
        <v>371</v>
      </c>
      <c r="D81" s="0" t="s">
        <v>266</v>
      </c>
      <c r="E81" s="0" t="s">
        <v>15</v>
      </c>
      <c r="F81" s="0" t="s">
        <v>372</v>
      </c>
      <c r="G81" s="0" t="s">
        <v>373</v>
      </c>
      <c r="H81" s="0" t="n">
        <v>1</v>
      </c>
      <c r="I81" s="0" t="n">
        <v>0.15</v>
      </c>
      <c r="J81" s="1" t="n">
        <f aca="false">H81*I81</f>
        <v>0.15</v>
      </c>
    </row>
    <row collapsed="false" customFormat="false" customHeight="false" hidden="false" ht="14.05" outlineLevel="0" r="82">
      <c r="A82" s="0" t="s">
        <v>374</v>
      </c>
      <c r="B82" s="0" t="n">
        <v>0.5</v>
      </c>
      <c r="C82" s="0" t="s">
        <v>375</v>
      </c>
      <c r="D82" s="0" t="s">
        <v>376</v>
      </c>
      <c r="E82" s="0" t="s">
        <v>15</v>
      </c>
      <c r="F82" s="0" t="s">
        <v>377</v>
      </c>
      <c r="G82" s="0" t="s">
        <v>378</v>
      </c>
      <c r="H82" s="0" t="n">
        <v>2</v>
      </c>
      <c r="I82" s="0" t="n">
        <v>0.35</v>
      </c>
      <c r="J82" s="1" t="n">
        <f aca="false">H82*I82</f>
        <v>0.7</v>
      </c>
    </row>
    <row collapsed="false" customFormat="false" customHeight="false" hidden="false" ht="14.05" outlineLevel="0" r="83">
      <c r="A83" s="0" t="s">
        <v>379</v>
      </c>
      <c r="B83" s="0" t="s">
        <v>380</v>
      </c>
      <c r="C83" s="0" t="s">
        <v>371</v>
      </c>
      <c r="D83" s="0" t="s">
        <v>266</v>
      </c>
      <c r="E83" s="0" t="s">
        <v>15</v>
      </c>
      <c r="F83" s="0" t="s">
        <v>381</v>
      </c>
      <c r="G83" s="0" t="s">
        <v>382</v>
      </c>
      <c r="H83" s="0" t="n">
        <v>1</v>
      </c>
      <c r="I83" s="0" t="n">
        <v>0.15</v>
      </c>
      <c r="J83" s="1" t="n">
        <f aca="false">H83*I83</f>
        <v>0.15</v>
      </c>
    </row>
    <row collapsed="false" customFormat="false" customHeight="false" hidden="false" ht="14.05" outlineLevel="0" r="84">
      <c r="A84" s="0" t="s">
        <v>383</v>
      </c>
      <c r="B84" s="0" t="s">
        <v>346</v>
      </c>
      <c r="C84" s="0" t="s">
        <v>317</v>
      </c>
      <c r="D84" s="0" t="s">
        <v>318</v>
      </c>
      <c r="E84" s="0" t="s">
        <v>15</v>
      </c>
      <c r="F84" s="0" t="s">
        <v>384</v>
      </c>
      <c r="G84" s="0" t="s">
        <v>385</v>
      </c>
      <c r="H84" s="0" t="n">
        <v>3</v>
      </c>
      <c r="I84" s="0" t="n">
        <v>0.04</v>
      </c>
      <c r="J84" s="1" t="n">
        <f aca="false">H84*I84</f>
        <v>0.12</v>
      </c>
    </row>
    <row collapsed="false" customFormat="false" customHeight="false" hidden="false" ht="14.05" outlineLevel="0" r="85">
      <c r="A85" s="0" t="s">
        <v>386</v>
      </c>
      <c r="B85" s="0" t="n">
        <v>200</v>
      </c>
      <c r="C85" s="0" t="s">
        <v>330</v>
      </c>
      <c r="D85" s="0" t="s">
        <v>331</v>
      </c>
      <c r="E85" s="0" t="s">
        <v>120</v>
      </c>
      <c r="F85" s="0" t="s">
        <v>387</v>
      </c>
      <c r="G85" s="0" t="s">
        <v>388</v>
      </c>
      <c r="H85" s="0" t="n">
        <v>24</v>
      </c>
      <c r="I85" s="0" t="n">
        <v>0.07</v>
      </c>
      <c r="J85" s="1" t="n">
        <f aca="false">H85*I85</f>
        <v>1.68</v>
      </c>
    </row>
    <row collapsed="false" customFormat="false" customHeight="false" hidden="false" ht="14.05" outlineLevel="0" r="86">
      <c r="A86" s="0" t="s">
        <v>389</v>
      </c>
      <c r="B86" s="0" t="s">
        <v>171</v>
      </c>
      <c r="C86" s="0" t="s">
        <v>317</v>
      </c>
      <c r="D86" s="0" t="s">
        <v>318</v>
      </c>
      <c r="E86" s="0" t="s">
        <v>167</v>
      </c>
      <c r="F86" s="2" t="s">
        <v>390</v>
      </c>
      <c r="G86" s="0" t="s">
        <v>391</v>
      </c>
      <c r="H86" s="0" t="n">
        <v>14</v>
      </c>
      <c r="I86" s="0" t="n">
        <v>0.007</v>
      </c>
      <c r="J86" s="1" t="n">
        <f aca="false">H86*I86</f>
        <v>0.098</v>
      </c>
    </row>
    <row collapsed="false" customFormat="false" customHeight="false" hidden="false" ht="14.05" outlineLevel="0" r="87">
      <c r="A87" s="0" t="s">
        <v>392</v>
      </c>
      <c r="B87" s="0" t="s">
        <v>393</v>
      </c>
      <c r="C87" s="0" t="s">
        <v>317</v>
      </c>
      <c r="D87" s="0" t="s">
        <v>318</v>
      </c>
      <c r="E87" s="0" t="s">
        <v>120</v>
      </c>
      <c r="F87" s="0" t="s">
        <v>394</v>
      </c>
      <c r="G87" s="0" t="s">
        <v>395</v>
      </c>
      <c r="H87" s="0" t="n">
        <v>4</v>
      </c>
      <c r="I87" s="0" t="n">
        <v>0.07</v>
      </c>
      <c r="J87" s="1" t="n">
        <f aca="false">H87*I87</f>
        <v>0.28</v>
      </c>
    </row>
    <row collapsed="false" customFormat="false" customHeight="false" hidden="false" ht="14.05" outlineLevel="0" r="88">
      <c r="A88" s="0" t="s">
        <v>396</v>
      </c>
      <c r="B88" s="0" t="s">
        <v>397</v>
      </c>
      <c r="C88" s="0" t="s">
        <v>317</v>
      </c>
      <c r="D88" s="0" t="s">
        <v>318</v>
      </c>
      <c r="E88" s="0" t="s">
        <v>167</v>
      </c>
      <c r="F88" s="2" t="s">
        <v>398</v>
      </c>
      <c r="G88" s="0" t="s">
        <v>399</v>
      </c>
      <c r="H88" s="0" t="n">
        <v>4</v>
      </c>
      <c r="I88" s="0" t="n">
        <v>0.007</v>
      </c>
      <c r="J88" s="1" t="n">
        <f aca="false">H88*I88</f>
        <v>0.028</v>
      </c>
    </row>
    <row collapsed="false" customFormat="false" customHeight="false" hidden="false" ht="14.05" outlineLevel="0" r="89">
      <c r="A89" s="0" t="s">
        <v>400</v>
      </c>
      <c r="B89" s="0" t="s">
        <v>401</v>
      </c>
      <c r="C89" s="0" t="s">
        <v>317</v>
      </c>
      <c r="D89" s="0" t="s">
        <v>318</v>
      </c>
      <c r="E89" s="0" t="s">
        <v>120</v>
      </c>
      <c r="F89" s="0" t="s">
        <v>402</v>
      </c>
      <c r="G89" s="0" t="s">
        <v>403</v>
      </c>
      <c r="H89" s="0" t="n">
        <v>1</v>
      </c>
      <c r="I89" s="0" t="n">
        <v>0.07</v>
      </c>
      <c r="J89" s="1" t="n">
        <f aca="false">H89*I89</f>
        <v>0.07</v>
      </c>
    </row>
    <row collapsed="false" customFormat="false" customHeight="false" hidden="false" ht="14.05" outlineLevel="0" r="90">
      <c r="A90" s="0" t="s">
        <v>404</v>
      </c>
      <c r="B90" s="0" t="s">
        <v>405</v>
      </c>
      <c r="C90" s="0" t="s">
        <v>317</v>
      </c>
      <c r="D90" s="0" t="s">
        <v>318</v>
      </c>
      <c r="E90" s="0" t="s">
        <v>133</v>
      </c>
      <c r="F90" s="0" t="s">
        <v>406</v>
      </c>
      <c r="G90" s="0" t="s">
        <v>406</v>
      </c>
      <c r="H90" s="0" t="n">
        <v>1</v>
      </c>
      <c r="I90" s="0" t="n">
        <v>0.0048</v>
      </c>
      <c r="J90" s="1" t="n">
        <f aca="false">H90*I90</f>
        <v>0.0048</v>
      </c>
    </row>
    <row collapsed="false" customFormat="false" customHeight="false" hidden="false" ht="14.05" outlineLevel="0" r="91">
      <c r="A91" s="0" t="s">
        <v>407</v>
      </c>
      <c r="B91" s="0" t="n">
        <v>0.3</v>
      </c>
      <c r="C91" s="0" t="s">
        <v>330</v>
      </c>
      <c r="D91" s="0" t="s">
        <v>331</v>
      </c>
      <c r="E91" s="0" t="s">
        <v>15</v>
      </c>
      <c r="F91" s="0" t="s">
        <v>408</v>
      </c>
      <c r="G91" s="0" t="s">
        <v>409</v>
      </c>
      <c r="H91" s="0" t="n">
        <v>1</v>
      </c>
      <c r="I91" s="0" t="n">
        <v>0.59</v>
      </c>
      <c r="J91" s="1" t="n">
        <f aca="false">H91*I91</f>
        <v>0.59</v>
      </c>
    </row>
    <row collapsed="false" customFormat="false" customHeight="false" hidden="false" ht="14.05" outlineLevel="0" r="92">
      <c r="A92" s="0" t="s">
        <v>410</v>
      </c>
      <c r="B92" s="0" t="s">
        <v>411</v>
      </c>
      <c r="C92" s="0" t="s">
        <v>317</v>
      </c>
      <c r="D92" s="0" t="s">
        <v>318</v>
      </c>
      <c r="E92" s="0" t="s">
        <v>120</v>
      </c>
      <c r="F92" s="0" t="s">
        <v>412</v>
      </c>
      <c r="G92" s="0" t="s">
        <v>413</v>
      </c>
      <c r="H92" s="0" t="n">
        <v>1</v>
      </c>
      <c r="I92" s="0" t="n">
        <v>0.07</v>
      </c>
      <c r="J92" s="1" t="n">
        <f aca="false">H92*I92</f>
        <v>0.07</v>
      </c>
    </row>
    <row collapsed="false" customFormat="false" customHeight="false" hidden="false" ht="14.05" outlineLevel="0" r="93">
      <c r="A93" s="0" t="s">
        <v>414</v>
      </c>
      <c r="B93" s="0" t="s">
        <v>415</v>
      </c>
      <c r="C93" s="0" t="s">
        <v>317</v>
      </c>
      <c r="D93" s="0" t="s">
        <v>318</v>
      </c>
      <c r="E93" s="0" t="s">
        <v>15</v>
      </c>
      <c r="F93" s="0" t="s">
        <v>416</v>
      </c>
      <c r="G93" s="0" t="s">
        <v>417</v>
      </c>
      <c r="H93" s="0" t="n">
        <v>1</v>
      </c>
      <c r="I93" s="0" t="n">
        <v>0.1</v>
      </c>
      <c r="J93" s="1" t="n">
        <f aca="false">H93*I93</f>
        <v>0.1</v>
      </c>
    </row>
    <row collapsed="false" customFormat="false" customHeight="false" hidden="false" ht="14.05" outlineLevel="0" r="94">
      <c r="A94" s="0" t="s">
        <v>418</v>
      </c>
      <c r="B94" s="0" t="s">
        <v>419</v>
      </c>
      <c r="C94" s="0" t="s">
        <v>330</v>
      </c>
      <c r="D94" s="0" t="s">
        <v>331</v>
      </c>
      <c r="E94" s="0" t="s">
        <v>15</v>
      </c>
      <c r="F94" s="0" t="s">
        <v>420</v>
      </c>
      <c r="G94" s="0" t="s">
        <v>421</v>
      </c>
      <c r="H94" s="0" t="n">
        <v>1</v>
      </c>
      <c r="I94" s="0" t="n">
        <v>0.1</v>
      </c>
      <c r="J94" s="1" t="n">
        <f aca="false">H94*I94</f>
        <v>0.1</v>
      </c>
    </row>
    <row collapsed="false" customFormat="false" customHeight="false" hidden="false" ht="14.05" outlineLevel="0" r="95">
      <c r="A95" s="0" t="s">
        <v>422</v>
      </c>
      <c r="B95" s="0" t="s">
        <v>423</v>
      </c>
      <c r="C95" s="0" t="s">
        <v>330</v>
      </c>
      <c r="D95" s="0" t="s">
        <v>331</v>
      </c>
      <c r="E95" s="0" t="s">
        <v>15</v>
      </c>
      <c r="F95" s="0" t="s">
        <v>424</v>
      </c>
      <c r="G95" s="0" t="s">
        <v>425</v>
      </c>
      <c r="H95" s="0" t="n">
        <v>4</v>
      </c>
      <c r="I95" s="0" t="n">
        <v>0.1</v>
      </c>
      <c r="J95" s="1" t="n">
        <f aca="false">H95*I95</f>
        <v>0.4</v>
      </c>
    </row>
    <row collapsed="false" customFormat="false" customHeight="false" hidden="false" ht="14.05" outlineLevel="0" r="96">
      <c r="A96" s="0" t="s">
        <v>426</v>
      </c>
      <c r="B96" s="0" t="n">
        <v>330</v>
      </c>
      <c r="C96" s="0" t="s">
        <v>317</v>
      </c>
      <c r="D96" s="0" t="s">
        <v>318</v>
      </c>
      <c r="E96" s="0" t="s">
        <v>15</v>
      </c>
      <c r="F96" s="0" t="s">
        <v>427</v>
      </c>
      <c r="G96" s="0" t="s">
        <v>428</v>
      </c>
      <c r="H96" s="0" t="n">
        <v>1</v>
      </c>
      <c r="I96" s="0" t="n">
        <v>0.1</v>
      </c>
      <c r="J96" s="1" t="n">
        <f aca="false">H96*I96</f>
        <v>0.1</v>
      </c>
    </row>
    <row collapsed="false" customFormat="false" customHeight="false" hidden="false" ht="14.05" outlineLevel="0" r="97">
      <c r="A97" s="0" t="s">
        <v>429</v>
      </c>
      <c r="B97" s="0" t="s">
        <v>430</v>
      </c>
      <c r="C97" s="0" t="s">
        <v>317</v>
      </c>
      <c r="D97" s="0" t="s">
        <v>318</v>
      </c>
      <c r="E97" s="0" t="s">
        <v>15</v>
      </c>
      <c r="F97" s="0" t="s">
        <v>431</v>
      </c>
      <c r="G97" s="0" t="s">
        <v>432</v>
      </c>
      <c r="H97" s="0" t="n">
        <v>1</v>
      </c>
      <c r="I97" s="0" t="n">
        <v>0.1</v>
      </c>
      <c r="J97" s="1" t="n">
        <f aca="false">H97*I97</f>
        <v>0.1</v>
      </c>
    </row>
    <row collapsed="false" customFormat="false" customHeight="false" hidden="false" ht="14.05" outlineLevel="0" r="98">
      <c r="A98" s="0" t="s">
        <v>433</v>
      </c>
      <c r="B98" s="0" t="s">
        <v>356</v>
      </c>
      <c r="C98" s="0" t="s">
        <v>317</v>
      </c>
      <c r="D98" s="0" t="s">
        <v>318</v>
      </c>
      <c r="E98" s="0" t="s">
        <v>15</v>
      </c>
      <c r="F98" s="0" t="s">
        <v>434</v>
      </c>
      <c r="G98" s="0" t="s">
        <v>435</v>
      </c>
      <c r="H98" s="0" t="n">
        <v>1</v>
      </c>
      <c r="I98" s="0" t="n">
        <v>0.17</v>
      </c>
      <c r="J98" s="1" t="n">
        <f aca="false">H98*I98</f>
        <v>0.17</v>
      </c>
    </row>
    <row collapsed="false" customFormat="false" customHeight="false" hidden="false" ht="14.05" outlineLevel="0" r="99">
      <c r="A99" s="0" t="s">
        <v>436</v>
      </c>
      <c r="B99" s="0" t="s">
        <v>437</v>
      </c>
      <c r="C99" s="0" t="s">
        <v>317</v>
      </c>
      <c r="D99" s="0" t="s">
        <v>318</v>
      </c>
      <c r="E99" s="0" t="s">
        <v>15</v>
      </c>
      <c r="F99" s="0" t="s">
        <v>438</v>
      </c>
      <c r="G99" s="0" t="s">
        <v>439</v>
      </c>
      <c r="H99" s="0" t="n">
        <v>1</v>
      </c>
      <c r="I99" s="0" t="n">
        <v>0.17</v>
      </c>
      <c r="J99" s="1" t="n">
        <f aca="false">H99*I99</f>
        <v>0.17</v>
      </c>
    </row>
    <row collapsed="false" customFormat="false" customHeight="false" hidden="false" ht="14.05" outlineLevel="0" r="100">
      <c r="A100" s="0" t="s">
        <v>440</v>
      </c>
      <c r="B100" s="0" t="s">
        <v>441</v>
      </c>
      <c r="C100" s="0" t="s">
        <v>317</v>
      </c>
      <c r="D100" s="0" t="s">
        <v>318</v>
      </c>
      <c r="E100" s="0" t="s">
        <v>15</v>
      </c>
      <c r="F100" s="0" t="s">
        <v>442</v>
      </c>
      <c r="G100" s="0" t="s">
        <v>443</v>
      </c>
      <c r="H100" s="0" t="n">
        <v>1</v>
      </c>
      <c r="I100" s="0" t="n">
        <v>0.1</v>
      </c>
      <c r="J100" s="1" t="n">
        <f aca="false">H100*I100</f>
        <v>0.1</v>
      </c>
    </row>
    <row collapsed="false" customFormat="false" customHeight="false" hidden="false" ht="14.05" outlineLevel="0" r="101">
      <c r="A101" s="0" t="s">
        <v>444</v>
      </c>
      <c r="B101" s="0" t="s">
        <v>445</v>
      </c>
      <c r="C101" s="0" t="s">
        <v>330</v>
      </c>
      <c r="D101" s="0" t="s">
        <v>331</v>
      </c>
      <c r="E101" s="0" t="s">
        <v>120</v>
      </c>
      <c r="F101" s="2" t="s">
        <v>446</v>
      </c>
      <c r="G101" s="0" t="s">
        <v>447</v>
      </c>
      <c r="H101" s="0" t="n">
        <v>1</v>
      </c>
      <c r="I101" s="0" t="n">
        <v>0.07</v>
      </c>
      <c r="J101" s="1" t="n">
        <f aca="false">H101*I101</f>
        <v>0.07</v>
      </c>
    </row>
    <row collapsed="false" customFormat="false" customHeight="false" hidden="false" ht="14.05" outlineLevel="0" r="102">
      <c r="A102" s="0" t="s">
        <v>448</v>
      </c>
      <c r="B102" s="0" t="s">
        <v>449</v>
      </c>
      <c r="C102" s="0" t="s">
        <v>371</v>
      </c>
      <c r="D102" s="0" t="s">
        <v>266</v>
      </c>
      <c r="E102" s="0" t="s">
        <v>15</v>
      </c>
      <c r="F102" s="0" t="s">
        <v>450</v>
      </c>
      <c r="G102" s="0" t="s">
        <v>451</v>
      </c>
      <c r="H102" s="0" t="n">
        <v>1</v>
      </c>
      <c r="I102" s="0" t="n">
        <v>0.15</v>
      </c>
      <c r="J102" s="1" t="n">
        <f aca="false">H102*I102</f>
        <v>0.15</v>
      </c>
    </row>
    <row collapsed="false" customFormat="false" customHeight="false" hidden="false" ht="14.05" outlineLevel="0" r="103">
      <c r="A103" s="0" t="s">
        <v>452</v>
      </c>
      <c r="B103" s="0" t="s">
        <v>453</v>
      </c>
      <c r="C103" s="0" t="s">
        <v>371</v>
      </c>
      <c r="D103" s="0" t="s">
        <v>266</v>
      </c>
      <c r="E103" s="0" t="s">
        <v>15</v>
      </c>
      <c r="F103" s="0" t="s">
        <v>454</v>
      </c>
      <c r="G103" s="0" t="s">
        <v>455</v>
      </c>
      <c r="H103" s="0" t="n">
        <v>1</v>
      </c>
      <c r="I103" s="0" t="n">
        <v>0.15</v>
      </c>
      <c r="J103" s="1" t="n">
        <f aca="false">H103*I103</f>
        <v>0.15</v>
      </c>
    </row>
    <row collapsed="false" customFormat="false" customHeight="false" hidden="false" ht="14.05" outlineLevel="0" r="104">
      <c r="A104" s="0" t="s">
        <v>456</v>
      </c>
      <c r="B104" s="0" t="s">
        <v>457</v>
      </c>
      <c r="C104" s="0" t="s">
        <v>317</v>
      </c>
      <c r="D104" s="0" t="s">
        <v>318</v>
      </c>
      <c r="E104" s="0" t="s">
        <v>167</v>
      </c>
      <c r="F104" s="2" t="s">
        <v>458</v>
      </c>
      <c r="G104" s="0" t="s">
        <v>459</v>
      </c>
      <c r="H104" s="0" t="n">
        <v>1</v>
      </c>
      <c r="I104" s="0" t="n">
        <v>0.007</v>
      </c>
      <c r="J104" s="1" t="n">
        <f aca="false">H104*I104</f>
        <v>0.007</v>
      </c>
    </row>
    <row collapsed="false" customFormat="false" customHeight="false" hidden="false" ht="14.05" outlineLevel="0" r="105">
      <c r="A105" s="0" t="s">
        <v>460</v>
      </c>
      <c r="B105" s="0" t="s">
        <v>461</v>
      </c>
      <c r="C105" s="0" t="s">
        <v>317</v>
      </c>
      <c r="D105" s="0" t="s">
        <v>318</v>
      </c>
      <c r="E105" s="0" t="s">
        <v>120</v>
      </c>
      <c r="F105" s="0" t="s">
        <v>462</v>
      </c>
      <c r="G105" s="0" t="s">
        <v>463</v>
      </c>
      <c r="H105" s="0" t="n">
        <v>1</v>
      </c>
      <c r="I105" s="0" t="n">
        <v>0.07</v>
      </c>
      <c r="J105" s="1" t="n">
        <f aca="false">H105*I105</f>
        <v>0.07</v>
      </c>
    </row>
    <row collapsed="false" customFormat="false" customHeight="false" hidden="false" ht="14.05" outlineLevel="0" r="106">
      <c r="A106" s="0" t="s">
        <v>464</v>
      </c>
      <c r="B106" s="0" t="s">
        <v>465</v>
      </c>
      <c r="C106" s="0" t="s">
        <v>465</v>
      </c>
      <c r="D106" s="0" t="s">
        <v>466</v>
      </c>
      <c r="E106" s="0" t="s">
        <v>15</v>
      </c>
      <c r="F106" s="0" t="s">
        <v>467</v>
      </c>
      <c r="G106" s="0" t="s">
        <v>468</v>
      </c>
      <c r="H106" s="0" t="n">
        <v>2</v>
      </c>
      <c r="I106" s="0" t="n">
        <v>15.1</v>
      </c>
      <c r="J106" s="1" t="n">
        <f aca="false">H106*I106</f>
        <v>30.2</v>
      </c>
    </row>
    <row collapsed="false" customFormat="false" customHeight="false" hidden="false" ht="14.05" outlineLevel="0" r="107">
      <c r="A107" s="0" t="s">
        <v>469</v>
      </c>
      <c r="B107" s="0" t="s">
        <v>470</v>
      </c>
      <c r="C107" s="0" t="s">
        <v>470</v>
      </c>
      <c r="D107" s="0" t="s">
        <v>471</v>
      </c>
      <c r="E107" s="0" t="s">
        <v>146</v>
      </c>
      <c r="F107" s="0" t="s">
        <v>472</v>
      </c>
      <c r="G107" s="0" t="s">
        <v>472</v>
      </c>
      <c r="H107" s="0" t="n">
        <v>1</v>
      </c>
      <c r="I107" s="0" t="n">
        <v>3.4848</v>
      </c>
      <c r="J107" s="1" t="n">
        <f aca="false">H107*I107</f>
        <v>3.4848</v>
      </c>
    </row>
    <row collapsed="false" customFormat="false" customHeight="false" hidden="false" ht="14.05" outlineLevel="0" r="108">
      <c r="A108" s="0" t="s">
        <v>473</v>
      </c>
      <c r="B108" s="0" t="s">
        <v>474</v>
      </c>
      <c r="C108" s="0" t="s">
        <v>475</v>
      </c>
      <c r="D108" s="0" t="s">
        <v>476</v>
      </c>
      <c r="E108" s="0" t="s">
        <v>15</v>
      </c>
      <c r="F108" s="0" t="s">
        <v>477</v>
      </c>
      <c r="G108" s="0" t="s">
        <v>478</v>
      </c>
      <c r="H108" s="0" t="n">
        <v>1</v>
      </c>
      <c r="I108" s="0" t="n">
        <v>0.79</v>
      </c>
      <c r="J108" s="1" t="n">
        <f aca="false">H108*I108</f>
        <v>0.79</v>
      </c>
    </row>
    <row collapsed="false" customFormat="false" customHeight="false" hidden="false" ht="14.05" outlineLevel="0" r="109">
      <c r="A109" s="0" t="s">
        <v>479</v>
      </c>
      <c r="B109" s="0" t="s">
        <v>480</v>
      </c>
      <c r="C109" s="0" t="s">
        <v>480</v>
      </c>
      <c r="D109" s="0" t="s">
        <v>481</v>
      </c>
      <c r="E109" s="0" t="s">
        <v>120</v>
      </c>
      <c r="F109" s="0" t="s">
        <v>482</v>
      </c>
      <c r="G109" s="0" t="s">
        <v>483</v>
      </c>
      <c r="H109" s="0" t="n">
        <v>1</v>
      </c>
      <c r="I109" s="0" t="n">
        <v>0.45</v>
      </c>
      <c r="J109" s="1" t="n">
        <f aca="false">H109*I109</f>
        <v>0.45</v>
      </c>
    </row>
    <row collapsed="false" customFormat="false" customHeight="false" hidden="false" ht="14.05" outlineLevel="0" r="110">
      <c r="A110" s="0" t="s">
        <v>484</v>
      </c>
      <c r="B110" s="0" t="s">
        <v>485</v>
      </c>
      <c r="C110" s="0" t="s">
        <v>485</v>
      </c>
      <c r="D110" s="0" t="s">
        <v>486</v>
      </c>
      <c r="E110" s="0" t="s">
        <v>15</v>
      </c>
      <c r="F110" s="0" t="s">
        <v>487</v>
      </c>
      <c r="G110" s="0" t="s">
        <v>488</v>
      </c>
      <c r="H110" s="0" t="n">
        <v>1</v>
      </c>
      <c r="I110" s="0" t="n">
        <v>0.47</v>
      </c>
      <c r="J110" s="1" t="n">
        <f aca="false">H110*I110</f>
        <v>0.47</v>
      </c>
    </row>
    <row collapsed="false" customFormat="false" customHeight="false" hidden="false" ht="14.05" outlineLevel="0" r="111">
      <c r="A111" s="0" t="s">
        <v>489</v>
      </c>
      <c r="B111" s="0" t="s">
        <v>490</v>
      </c>
      <c r="C111" s="0" t="s">
        <v>490</v>
      </c>
      <c r="D111" s="0" t="s">
        <v>491</v>
      </c>
      <c r="E111" s="0" t="s">
        <v>120</v>
      </c>
      <c r="F111" s="0" t="s">
        <v>492</v>
      </c>
      <c r="G111" s="0" t="s">
        <v>493</v>
      </c>
      <c r="H111" s="0" t="n">
        <v>1</v>
      </c>
      <c r="I111" s="0" t="n">
        <v>0.47</v>
      </c>
      <c r="J111" s="1" t="n">
        <f aca="false">H111*I111</f>
        <v>0.47</v>
      </c>
    </row>
    <row collapsed="false" customFormat="false" customHeight="false" hidden="false" ht="14.9" outlineLevel="0" r="112">
      <c r="A112" s="0" t="s">
        <v>494</v>
      </c>
      <c r="B112" s="0" t="s">
        <v>495</v>
      </c>
      <c r="C112" s="0" t="s">
        <v>495</v>
      </c>
      <c r="D112" s="0" t="s">
        <v>496</v>
      </c>
      <c r="E112" s="0" t="s">
        <v>133</v>
      </c>
      <c r="F112" s="0" t="s">
        <v>497</v>
      </c>
      <c r="G112" s="0" t="s">
        <v>497</v>
      </c>
      <c r="H112" s="0" t="n">
        <v>1</v>
      </c>
      <c r="I112" s="0" t="n">
        <v>4.17</v>
      </c>
      <c r="J112" s="1" t="n">
        <f aca="false">H112*I112</f>
        <v>4.17</v>
      </c>
    </row>
    <row collapsed="false" customFormat="false" customHeight="false" hidden="false" ht="14.05" outlineLevel="0" r="113">
      <c r="A113" s="0" t="s">
        <v>498</v>
      </c>
      <c r="B113" s="0" t="s">
        <v>499</v>
      </c>
      <c r="C113" s="0" t="s">
        <v>499</v>
      </c>
      <c r="D113" s="0" t="s">
        <v>500</v>
      </c>
      <c r="E113" s="0" t="s">
        <v>120</v>
      </c>
      <c r="F113" s="0" t="s">
        <v>501</v>
      </c>
      <c r="G113" s="0" t="s">
        <v>502</v>
      </c>
      <c r="H113" s="0" t="n">
        <v>1</v>
      </c>
      <c r="I113" s="0" t="n">
        <v>1.23</v>
      </c>
      <c r="J113" s="1" t="n">
        <f aca="false">H113*I113</f>
        <v>1.23</v>
      </c>
    </row>
    <row collapsed="false" customFormat="false" customHeight="false" hidden="false" ht="14.9" outlineLevel="0" r="114">
      <c r="A114" s="0" t="s">
        <v>503</v>
      </c>
      <c r="B114" s="0" t="s">
        <v>504</v>
      </c>
      <c r="C114" s="0" t="s">
        <v>504</v>
      </c>
      <c r="D114" s="0" t="s">
        <v>505</v>
      </c>
      <c r="E114" s="0" t="s">
        <v>133</v>
      </c>
      <c r="F114" s="0" t="s">
        <v>506</v>
      </c>
      <c r="G114" s="0" t="s">
        <v>506</v>
      </c>
      <c r="H114" s="0" t="n">
        <v>1</v>
      </c>
      <c r="I114" s="0" t="n">
        <v>3.09</v>
      </c>
      <c r="J114" s="1" t="n">
        <f aca="false">H114*I114</f>
        <v>3.09</v>
      </c>
    </row>
    <row collapsed="false" customFormat="false" customHeight="false" hidden="false" ht="14.05" outlineLevel="0" r="115">
      <c r="A115" s="0" t="s">
        <v>507</v>
      </c>
      <c r="B115" s="0" t="s">
        <v>508</v>
      </c>
      <c r="C115" s="0" t="s">
        <v>508</v>
      </c>
      <c r="D115" s="0" t="s">
        <v>509</v>
      </c>
      <c r="E115" s="0" t="s">
        <v>120</v>
      </c>
      <c r="F115" s="0" t="s">
        <v>510</v>
      </c>
      <c r="G115" s="0" t="s">
        <v>511</v>
      </c>
      <c r="H115" s="0" t="n">
        <v>1</v>
      </c>
      <c r="I115" s="0" t="n">
        <v>1.08</v>
      </c>
      <c r="J115" s="1" t="n">
        <f aca="false">H115*I115</f>
        <v>1.08</v>
      </c>
    </row>
    <row collapsed="false" customFormat="false" customHeight="false" hidden="false" ht="14.9" outlineLevel="0" r="116">
      <c r="A116" s="0" t="s">
        <v>512</v>
      </c>
      <c r="B116" s="0" t="s">
        <v>513</v>
      </c>
      <c r="C116" s="0" t="s">
        <v>513</v>
      </c>
      <c r="D116" s="0" t="s">
        <v>514</v>
      </c>
      <c r="E116" s="0" t="s">
        <v>133</v>
      </c>
      <c r="F116" s="2" t="s">
        <v>515</v>
      </c>
      <c r="G116" s="0" t="s">
        <v>516</v>
      </c>
      <c r="H116" s="0" t="n">
        <v>5</v>
      </c>
      <c r="I116" s="0" t="n">
        <v>1.33</v>
      </c>
      <c r="J116" s="1" t="n">
        <f aca="false">H116*I116</f>
        <v>6.65</v>
      </c>
    </row>
    <row collapsed="false" customFormat="false" customHeight="false" hidden="false" ht="14.05" outlineLevel="0" r="117">
      <c r="A117" s="0" t="s">
        <v>517</v>
      </c>
      <c r="B117" s="0" t="s">
        <v>518</v>
      </c>
      <c r="C117" s="0" t="s">
        <v>518</v>
      </c>
      <c r="D117" s="0" t="s">
        <v>519</v>
      </c>
      <c r="E117" s="0" t="s">
        <v>167</v>
      </c>
      <c r="F117" s="2" t="s">
        <v>520</v>
      </c>
      <c r="G117" s="0" t="s">
        <v>521</v>
      </c>
      <c r="H117" s="0" t="n">
        <v>1</v>
      </c>
      <c r="I117" s="0" t="n">
        <v>1.62</v>
      </c>
      <c r="J117" s="1" t="n">
        <f aca="false">H117*I117</f>
        <v>1.62</v>
      </c>
    </row>
    <row collapsed="false" customFormat="false" customHeight="false" hidden="false" ht="14.05" outlineLevel="0" r="118">
      <c r="A118" s="0" t="s">
        <v>522</v>
      </c>
      <c r="B118" s="0" t="s">
        <v>523</v>
      </c>
      <c r="C118" s="0" t="s">
        <v>523</v>
      </c>
      <c r="D118" s="0" t="s">
        <v>524</v>
      </c>
      <c r="E118" s="0" t="s">
        <v>15</v>
      </c>
      <c r="F118" s="0" t="s">
        <v>525</v>
      </c>
      <c r="G118" s="0" t="s">
        <v>526</v>
      </c>
      <c r="H118" s="0" t="n">
        <v>1</v>
      </c>
      <c r="I118" s="0" t="n">
        <v>1.49</v>
      </c>
      <c r="J118" s="1" t="n">
        <f aca="false">H118*I118</f>
        <v>1.49</v>
      </c>
    </row>
    <row collapsed="false" customFormat="false" customHeight="false" hidden="false" ht="14.05" outlineLevel="0" r="119">
      <c r="A119" s="0" t="s">
        <v>527</v>
      </c>
      <c r="B119" s="0" t="s">
        <v>528</v>
      </c>
      <c r="C119" s="0" t="s">
        <v>528</v>
      </c>
      <c r="D119" s="0" t="s">
        <v>529</v>
      </c>
      <c r="E119" s="0" t="s">
        <v>15</v>
      </c>
      <c r="F119" s="0" t="s">
        <v>530</v>
      </c>
      <c r="G119" s="0" t="s">
        <v>531</v>
      </c>
      <c r="H119" s="0" t="n">
        <v>1</v>
      </c>
      <c r="I119" s="0" t="n">
        <v>8.26</v>
      </c>
      <c r="J119" s="1" t="n">
        <f aca="false">H119*I119</f>
        <v>8.26</v>
      </c>
    </row>
    <row collapsed="false" customFormat="false" customHeight="false" hidden="false" ht="14.05" outlineLevel="0" r="120">
      <c r="A120" s="0" t="s">
        <v>532</v>
      </c>
      <c r="B120" s="0" t="s">
        <v>533</v>
      </c>
      <c r="C120" s="0" t="s">
        <v>533</v>
      </c>
      <c r="D120" s="0" t="s">
        <v>534</v>
      </c>
      <c r="E120" s="0" t="s">
        <v>15</v>
      </c>
      <c r="F120" s="0" t="s">
        <v>535</v>
      </c>
      <c r="G120" s="0" t="s">
        <v>536</v>
      </c>
      <c r="H120" s="0" t="n">
        <v>1</v>
      </c>
      <c r="I120" s="0" t="n">
        <v>6.66</v>
      </c>
      <c r="J120" s="1" t="n">
        <f aca="false">H120*I120</f>
        <v>6.66</v>
      </c>
    </row>
    <row collapsed="false" customFormat="false" customHeight="false" hidden="false" ht="14.05" outlineLevel="0" r="121">
      <c r="A121" s="0" t="s">
        <v>537</v>
      </c>
      <c r="B121" s="0" t="s">
        <v>538</v>
      </c>
      <c r="C121" s="0" t="s">
        <v>538</v>
      </c>
      <c r="D121" s="0" t="s">
        <v>539</v>
      </c>
      <c r="E121" s="0" t="s">
        <v>15</v>
      </c>
      <c r="F121" s="0" t="s">
        <v>540</v>
      </c>
      <c r="G121" s="0" t="s">
        <v>541</v>
      </c>
      <c r="H121" s="0" t="n">
        <v>1</v>
      </c>
      <c r="I121" s="0" t="n">
        <v>3.02</v>
      </c>
      <c r="J121" s="1" t="n">
        <f aca="false">H121*I121</f>
        <v>3.02</v>
      </c>
    </row>
    <row collapsed="false" customFormat="false" customHeight="false" hidden="false" ht="14.05" outlineLevel="0" r="122">
      <c r="A122" s="0" t="s">
        <v>542</v>
      </c>
      <c r="C122" s="0" t="s">
        <v>543</v>
      </c>
      <c r="D122" s="0" t="s">
        <v>544</v>
      </c>
      <c r="E122" s="0" t="s">
        <v>15</v>
      </c>
      <c r="F122" s="0" t="s">
        <v>545</v>
      </c>
      <c r="G122" s="0" t="s">
        <v>546</v>
      </c>
      <c r="H122" s="0" t="n">
        <v>1</v>
      </c>
      <c r="I122" s="0" t="n">
        <v>6.99</v>
      </c>
      <c r="J122" s="1" t="n">
        <f aca="false">H122*I122</f>
        <v>6.99</v>
      </c>
    </row>
    <row collapsed="false" customFormat="false" customHeight="false" hidden="false" ht="14.05" outlineLevel="0" r="123">
      <c r="A123" s="0" t="s">
        <v>547</v>
      </c>
      <c r="B123" s="0" t="s">
        <v>548</v>
      </c>
      <c r="C123" s="0" t="s">
        <v>548</v>
      </c>
      <c r="D123" s="0" t="s">
        <v>549</v>
      </c>
      <c r="E123" s="0" t="s">
        <v>550</v>
      </c>
      <c r="F123" s="0" t="s">
        <v>548</v>
      </c>
      <c r="G123" s="0" t="s">
        <v>548</v>
      </c>
      <c r="H123" s="0" t="n">
        <v>1</v>
      </c>
      <c r="I123" s="0" t="n">
        <v>3.56</v>
      </c>
      <c r="J123" s="1" t="n">
        <f aca="false">H123*I123</f>
        <v>3.56</v>
      </c>
    </row>
    <row collapsed="false" customFormat="false" customHeight="false" hidden="false" ht="14.9" outlineLevel="0" r="124">
      <c r="A124" s="0" t="s">
        <v>551</v>
      </c>
      <c r="C124" s="0" t="s">
        <v>552</v>
      </c>
      <c r="D124" s="0" t="s">
        <v>553</v>
      </c>
      <c r="E124" s="0" t="s">
        <v>174</v>
      </c>
      <c r="F124" s="0" t="s">
        <v>554</v>
      </c>
      <c r="G124" s="0" t="s">
        <v>554</v>
      </c>
      <c r="H124" s="0" t="n">
        <v>1</v>
      </c>
      <c r="I124" s="0" t="n">
        <v>2.03</v>
      </c>
      <c r="J124" s="1" t="n">
        <f aca="false">H124*I124</f>
        <v>2.03</v>
      </c>
    </row>
    <row collapsed="false" customFormat="false" customHeight="false" hidden="false" ht="14.05" outlineLevel="0" r="125">
      <c r="A125" s="0" t="s">
        <v>555</v>
      </c>
      <c r="B125" s="0" t="s">
        <v>556</v>
      </c>
      <c r="C125" s="0" t="s">
        <v>556</v>
      </c>
      <c r="D125" s="0" t="s">
        <v>557</v>
      </c>
      <c r="E125" s="0" t="s">
        <v>120</v>
      </c>
      <c r="F125" s="0" t="s">
        <v>558</v>
      </c>
      <c r="G125" s="0" t="s">
        <v>559</v>
      </c>
      <c r="H125" s="0" t="n">
        <v>3</v>
      </c>
      <c r="I125" s="0" t="n">
        <v>1.26</v>
      </c>
      <c r="J125" s="1" t="n">
        <f aca="false">H125*I125</f>
        <v>3.78</v>
      </c>
    </row>
    <row collapsed="false" customFormat="false" customHeight="false" hidden="false" ht="14.05" outlineLevel="0" r="126">
      <c r="A126" s="0" t="s">
        <v>560</v>
      </c>
      <c r="B126" s="0" t="s">
        <v>561</v>
      </c>
      <c r="C126" s="0" t="s">
        <v>561</v>
      </c>
      <c r="D126" s="0" t="s">
        <v>562</v>
      </c>
      <c r="E126" s="0" t="s">
        <v>120</v>
      </c>
      <c r="F126" s="2" t="s">
        <v>563</v>
      </c>
      <c r="G126" s="0" t="s">
        <v>564</v>
      </c>
      <c r="H126" s="0" t="n">
        <v>1</v>
      </c>
      <c r="I126" s="0" t="n">
        <v>2.6</v>
      </c>
      <c r="J126" s="1" t="n">
        <f aca="false">H126*I126</f>
        <v>2.6</v>
      </c>
    </row>
    <row collapsed="false" customFormat="false" customHeight="false" hidden="false" ht="14.05" outlineLevel="0" r="127">
      <c r="A127" s="0" t="s">
        <v>565</v>
      </c>
      <c r="B127" s="0" t="s">
        <v>566</v>
      </c>
      <c r="C127" s="0" t="s">
        <v>567</v>
      </c>
      <c r="D127" s="0" t="s">
        <v>567</v>
      </c>
      <c r="E127" s="0" t="s">
        <v>205</v>
      </c>
      <c r="F127" s="0" t="s">
        <v>568</v>
      </c>
      <c r="H127" s="0" t="n">
        <v>2</v>
      </c>
      <c r="I127" s="0" t="n">
        <v>0.95</v>
      </c>
      <c r="J127" s="1" t="n">
        <f aca="false">H127*I127</f>
        <v>1.9</v>
      </c>
    </row>
    <row collapsed="false" customFormat="false" customHeight="false" hidden="false" ht="14.05" outlineLevel="0" r="128">
      <c r="A128" s="0" t="s">
        <v>569</v>
      </c>
      <c r="B128" s="0" t="s">
        <v>570</v>
      </c>
      <c r="C128" s="0" t="s">
        <v>571</v>
      </c>
      <c r="D128" s="0" t="s">
        <v>572</v>
      </c>
      <c r="E128" s="0" t="s">
        <v>15</v>
      </c>
      <c r="F128" s="0" t="s">
        <v>573</v>
      </c>
      <c r="G128" s="0" t="s">
        <v>574</v>
      </c>
      <c r="H128" s="0" t="n">
        <v>1</v>
      </c>
      <c r="I128" s="0" t="n">
        <v>1.99</v>
      </c>
      <c r="J128" s="1" t="n">
        <f aca="false">H128*I128</f>
        <v>1.99</v>
      </c>
    </row>
    <row collapsed="false" customFormat="false" customHeight="false" hidden="false" ht="14.05" outlineLevel="0" r="129">
      <c r="A129" s="0" t="s">
        <v>575</v>
      </c>
      <c r="B129" s="0" t="s">
        <v>576</v>
      </c>
      <c r="C129" s="0" t="s">
        <v>577</v>
      </c>
      <c r="D129" s="0" t="s">
        <v>578</v>
      </c>
      <c r="E129" s="0" t="s">
        <v>15</v>
      </c>
      <c r="F129" s="0" t="s">
        <v>579</v>
      </c>
      <c r="G129" s="0" t="s">
        <v>580</v>
      </c>
      <c r="H129" s="0" t="n">
        <v>1</v>
      </c>
      <c r="I129" s="0" t="n">
        <v>0.58</v>
      </c>
      <c r="J129" s="1" t="n">
        <f aca="false">H129*I129</f>
        <v>0.58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LibreOffice_project/235ab8a-3802056-4a8fed3-2d66ea8-e241b80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2012-01-06T17:33:17.00Z</dcterms:created>
  <dc:creator>Joe</dc:creator>
  <cp:lastModifiedBy>Joe</cp:lastModifiedBy>
  <dcterms:modified xsi:type="dcterms:W3CDTF">2012-03-28T20:24:11.00Z</dcterms:modified>
  <cp:revision>0</cp:revision>
</cp:coreProperties>
</file>