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4915" windowHeight="12075" activeTab="4"/>
  </bookViews>
  <sheets>
    <sheet name="XMOS Connections" sheetId="1" r:id="rId1"/>
    <sheet name="STM32 Connections" sheetId="2" r:id="rId2"/>
    <sheet name="Arduino Connections" sheetId="3" r:id="rId3"/>
    <sheet name="I2C" sheetId="4" r:id="rId4"/>
    <sheet name="XMOS Dualchip" sheetId="5" r:id="rId5"/>
    <sheet name="XMOS Dualchip Planning" sheetId="6" r:id="rId6"/>
  </sheets>
  <calcPr calcId="144525"/>
</workbook>
</file>

<file path=xl/calcChain.xml><?xml version="1.0" encoding="utf-8"?>
<calcChain xmlns="http://schemas.openxmlformats.org/spreadsheetml/2006/main">
  <c r="B14" i="6" l="1"/>
  <c r="L14" i="6" l="1"/>
  <c r="H14" i="6" l="1"/>
  <c r="H15" i="6" s="1"/>
  <c r="K14" i="6"/>
  <c r="K15" i="6" s="1"/>
  <c r="J14" i="6"/>
  <c r="J15" i="6" s="1"/>
  <c r="I14" i="6"/>
  <c r="I15" i="6" s="1"/>
</calcChain>
</file>

<file path=xl/sharedStrings.xml><?xml version="1.0" encoding="utf-8"?>
<sst xmlns="http://schemas.openxmlformats.org/spreadsheetml/2006/main" count="1066" uniqueCount="625">
  <si>
    <t>ADCIN 0</t>
  </si>
  <si>
    <t>ADCIN 1</t>
  </si>
  <si>
    <t>ADCIN 2</t>
  </si>
  <si>
    <t>ADCIN 3</t>
  </si>
  <si>
    <t>ADCIN 4</t>
  </si>
  <si>
    <t>ADCIN 5</t>
  </si>
  <si>
    <t>ADCIN 6</t>
  </si>
  <si>
    <t>ADCIN 7</t>
  </si>
  <si>
    <t>ADCIN 8</t>
  </si>
  <si>
    <t>ADCIN 9</t>
  </si>
  <si>
    <t>ADCIN 10</t>
  </si>
  <si>
    <t>ADCIN 11</t>
  </si>
  <si>
    <t>ADCIN 12</t>
  </si>
  <si>
    <t>ADCIN 13</t>
  </si>
  <si>
    <t>ADCIN 14</t>
  </si>
  <si>
    <t>ADCIN 15</t>
  </si>
  <si>
    <t>ADCIN 16</t>
  </si>
  <si>
    <t>ADCIN 17</t>
  </si>
  <si>
    <t>ADCIN 18</t>
  </si>
  <si>
    <t>ADCIN 19</t>
  </si>
  <si>
    <t>ADCIN 20</t>
  </si>
  <si>
    <t>ADCIN 21</t>
  </si>
  <si>
    <t>ADCIN 22</t>
  </si>
  <si>
    <t>ADCIN 23</t>
  </si>
  <si>
    <t>Pin</t>
  </si>
  <si>
    <t>Description</t>
  </si>
  <si>
    <t>Arduino ADC 0</t>
  </si>
  <si>
    <t>Arduino ADC 1</t>
  </si>
  <si>
    <t>Arduino ADC 2</t>
  </si>
  <si>
    <t>Arduino ADC 3</t>
  </si>
  <si>
    <t>Arduino ADC 5</t>
  </si>
  <si>
    <t>Arduino ADC 4</t>
  </si>
  <si>
    <t>External ADC 1</t>
  </si>
  <si>
    <t>External ADC 0</t>
  </si>
  <si>
    <t>External ADC 2</t>
  </si>
  <si>
    <t>External ADC 3</t>
  </si>
  <si>
    <t>ADCIN 24</t>
  </si>
  <si>
    <t>ADCIN 25</t>
  </si>
  <si>
    <t>Signal</t>
  </si>
  <si>
    <t>TIM10_CH1</t>
  </si>
  <si>
    <t>IO Pin</t>
  </si>
  <si>
    <t>PB12</t>
  </si>
  <si>
    <t>PA6</t>
  </si>
  <si>
    <t>PA7</t>
  </si>
  <si>
    <t>TIM9_CH1</t>
  </si>
  <si>
    <t>PB13</t>
  </si>
  <si>
    <t>TIM9_CH2</t>
  </si>
  <si>
    <t>PB14</t>
  </si>
  <si>
    <t>TIM11_CH1</t>
  </si>
  <si>
    <t>PB15</t>
  </si>
  <si>
    <t>TIM4_CH1</t>
  </si>
  <si>
    <t>PD12</t>
  </si>
  <si>
    <t>TIM4_CH2</t>
  </si>
  <si>
    <t>TIM4_CH3</t>
  </si>
  <si>
    <t>TIM4_CH4</t>
  </si>
  <si>
    <t>PD13</t>
  </si>
  <si>
    <t>PD14</t>
  </si>
  <si>
    <t>PD15</t>
  </si>
  <si>
    <t>PD0</t>
  </si>
  <si>
    <t>TIM3_CH1</t>
  </si>
  <si>
    <t>TIM3_CH2</t>
  </si>
  <si>
    <t>TIM3_CH3</t>
  </si>
  <si>
    <t>TIM3_CH4</t>
  </si>
  <si>
    <t>PC6</t>
  </si>
  <si>
    <t>PC7</t>
  </si>
  <si>
    <t>PC8</t>
  </si>
  <si>
    <t>PC9</t>
  </si>
  <si>
    <t>Digital</t>
  </si>
  <si>
    <t>Arduino 3</t>
  </si>
  <si>
    <t>Arduino 6</t>
  </si>
  <si>
    <t>Arduino 11</t>
  </si>
  <si>
    <t>Arduino 9</t>
  </si>
  <si>
    <t>Arduino Pin</t>
  </si>
  <si>
    <t>STM32 Pin</t>
  </si>
  <si>
    <t>STM32 Signal</t>
  </si>
  <si>
    <t>Arduino Signal</t>
  </si>
  <si>
    <t>PD8</t>
  </si>
  <si>
    <t>PD9</t>
  </si>
  <si>
    <t>PD10</t>
  </si>
  <si>
    <t>PD11</t>
  </si>
  <si>
    <t>Function</t>
  </si>
  <si>
    <t>SPI SS</t>
  </si>
  <si>
    <t>PD1</t>
  </si>
  <si>
    <t>SPI SCK</t>
  </si>
  <si>
    <t>SPI MISO</t>
  </si>
  <si>
    <t>SPI MOSI</t>
  </si>
  <si>
    <t>PD3</t>
  </si>
  <si>
    <t>RX</t>
  </si>
  <si>
    <t>TX</t>
  </si>
  <si>
    <t>Motor 1</t>
  </si>
  <si>
    <t>Motor 2</t>
  </si>
  <si>
    <t>P1A</t>
  </si>
  <si>
    <t>P1B</t>
  </si>
  <si>
    <t>P1C</t>
  </si>
  <si>
    <t>P1D</t>
  </si>
  <si>
    <t>P1E</t>
  </si>
  <si>
    <t>P1F</t>
  </si>
  <si>
    <t>P1G</t>
  </si>
  <si>
    <t>P1H</t>
  </si>
  <si>
    <t>P1I</t>
  </si>
  <si>
    <t>P1J</t>
  </si>
  <si>
    <t>P1K</t>
  </si>
  <si>
    <t>Device</t>
  </si>
  <si>
    <t>Bus Capacitance</t>
  </si>
  <si>
    <t>Max Frequency</t>
  </si>
  <si>
    <t>HMC5883L</t>
  </si>
  <si>
    <t>Compass</t>
  </si>
  <si>
    <t>400 kHz</t>
  </si>
  <si>
    <t>MMA8452Q</t>
  </si>
  <si>
    <t>Accelerometer</t>
  </si>
  <si>
    <t>4.5 MHz</t>
  </si>
  <si>
    <t>Package Pin</t>
  </si>
  <si>
    <t>X0D00</t>
  </si>
  <si>
    <t>X0D01</t>
  </si>
  <si>
    <t>X0D02</t>
  </si>
  <si>
    <t>X0D03</t>
  </si>
  <si>
    <t>X0D04</t>
  </si>
  <si>
    <t>X0D05</t>
  </si>
  <si>
    <t>X0D06</t>
  </si>
  <si>
    <t>X0D07</t>
  </si>
  <si>
    <t>X0D08</t>
  </si>
  <si>
    <t>X0D09</t>
  </si>
  <si>
    <t>X0D10</t>
  </si>
  <si>
    <t>X0D11</t>
  </si>
  <si>
    <t>X0D12</t>
  </si>
  <si>
    <t>X0D13</t>
  </si>
  <si>
    <t>X0D14</t>
  </si>
  <si>
    <t>X0D15</t>
  </si>
  <si>
    <t>X0D16</t>
  </si>
  <si>
    <t>X0D17</t>
  </si>
  <si>
    <t>X0D18</t>
  </si>
  <si>
    <t>X0D19</t>
  </si>
  <si>
    <t>X0D20</t>
  </si>
  <si>
    <t>X0D21</t>
  </si>
  <si>
    <t>X0D22</t>
  </si>
  <si>
    <t>X0D23</t>
  </si>
  <si>
    <t>X0D24</t>
  </si>
  <si>
    <t>X0D25</t>
  </si>
  <si>
    <t>X0D26</t>
  </si>
  <si>
    <t>X0D27</t>
  </si>
  <si>
    <t>X0D28</t>
  </si>
  <si>
    <t>X0D29</t>
  </si>
  <si>
    <t>X0D30</t>
  </si>
  <si>
    <t>X0D31</t>
  </si>
  <si>
    <t>X0D32</t>
  </si>
  <si>
    <t>X0D33</t>
  </si>
  <si>
    <t>X0D34</t>
  </si>
  <si>
    <t>X0D35</t>
  </si>
  <si>
    <t>X0D36</t>
  </si>
  <si>
    <t>X0D37</t>
  </si>
  <si>
    <t>X0D38</t>
  </si>
  <si>
    <t>X0D39</t>
  </si>
  <si>
    <t>X0D40</t>
  </si>
  <si>
    <t>X0D41</t>
  </si>
  <si>
    <t>X0D42</t>
  </si>
  <si>
    <t>X0D43</t>
  </si>
  <si>
    <t>X0D49</t>
  </si>
  <si>
    <t>Port Used</t>
  </si>
  <si>
    <t>X0D50</t>
  </si>
  <si>
    <t>X0D51</t>
  </si>
  <si>
    <t>X0D52</t>
  </si>
  <si>
    <t>X0D53</t>
  </si>
  <si>
    <t>X0D54</t>
  </si>
  <si>
    <t>X0D55</t>
  </si>
  <si>
    <t>X0D56</t>
  </si>
  <si>
    <t>X0D57</t>
  </si>
  <si>
    <t>X0D58</t>
  </si>
  <si>
    <t>X0D61</t>
  </si>
  <si>
    <t>X0D62</t>
  </si>
  <si>
    <t>X0D63</t>
  </si>
  <si>
    <t>X0D64</t>
  </si>
  <si>
    <t>X0D65</t>
  </si>
  <si>
    <t>X0D66</t>
  </si>
  <si>
    <t>X0D67</t>
  </si>
  <si>
    <t>X0D68</t>
  </si>
  <si>
    <t>X0D69</t>
  </si>
  <si>
    <t>X0D70</t>
  </si>
  <si>
    <t>P8A0</t>
  </si>
  <si>
    <t>P8A1</t>
  </si>
  <si>
    <t>P8A2</t>
  </si>
  <si>
    <t>P8A3</t>
  </si>
  <si>
    <t>P8A4</t>
  </si>
  <si>
    <t>P8A5</t>
  </si>
  <si>
    <t>P8A6</t>
  </si>
  <si>
    <t>P8A7</t>
  </si>
  <si>
    <t>JP3_0</t>
  </si>
  <si>
    <t>JP3_1</t>
  </si>
  <si>
    <t>JP3_2</t>
  </si>
  <si>
    <t>JP3_3</t>
  </si>
  <si>
    <t>JP3_4</t>
  </si>
  <si>
    <t>JP3_5</t>
  </si>
  <si>
    <t>JP3_6</t>
  </si>
  <si>
    <t>JP3_7</t>
  </si>
  <si>
    <t>P8B0</t>
  </si>
  <si>
    <t>P8B1</t>
  </si>
  <si>
    <t>P8B2</t>
  </si>
  <si>
    <t>P8B3</t>
  </si>
  <si>
    <t>P8B4</t>
  </si>
  <si>
    <t>P8B5</t>
  </si>
  <si>
    <t>P8B6</t>
  </si>
  <si>
    <t>P8B7</t>
  </si>
  <si>
    <t>JP5_0</t>
  </si>
  <si>
    <t>JP5_1</t>
  </si>
  <si>
    <t>JP5_2</t>
  </si>
  <si>
    <t>JP5_3</t>
  </si>
  <si>
    <t>JP5_4</t>
  </si>
  <si>
    <t>JP5_5</t>
  </si>
  <si>
    <t>JP5_6</t>
  </si>
  <si>
    <t>JP5_7</t>
  </si>
  <si>
    <t>P8D0</t>
  </si>
  <si>
    <t>P8D1</t>
  </si>
  <si>
    <t>P8D2</t>
  </si>
  <si>
    <t>P8D3</t>
  </si>
  <si>
    <t>P8D4</t>
  </si>
  <si>
    <t>P8D5</t>
  </si>
  <si>
    <t>P8D6</t>
  </si>
  <si>
    <t>P8D7</t>
  </si>
  <si>
    <t>P1L</t>
  </si>
  <si>
    <t>SDA</t>
  </si>
  <si>
    <t>SCL</t>
  </si>
  <si>
    <t>STM32 U1_TX</t>
  </si>
  <si>
    <t>STM32 U1_RX</t>
  </si>
  <si>
    <t>Notes</t>
  </si>
  <si>
    <t>RX in XMOS library</t>
  </si>
  <si>
    <t>TX in XMOS library</t>
  </si>
  <si>
    <t>EEPROM_SS</t>
  </si>
  <si>
    <t>UNCONNECTED SIGNALS</t>
  </si>
  <si>
    <t>U13_INT2</t>
  </si>
  <si>
    <t>U13_INT1</t>
  </si>
  <si>
    <t>U14_INT2</t>
  </si>
  <si>
    <t>U14_INT1</t>
  </si>
  <si>
    <t>L2 X0 Pin</t>
  </si>
  <si>
    <t>JP4_0</t>
  </si>
  <si>
    <t>JP4_1</t>
  </si>
  <si>
    <t>JP4_2</t>
  </si>
  <si>
    <t>JP4_3</t>
  </si>
  <si>
    <t>JP4_4</t>
  </si>
  <si>
    <t>JP4_5</t>
  </si>
  <si>
    <t>JP4_6</t>
  </si>
  <si>
    <t>JP4_7</t>
  </si>
  <si>
    <t>L2 X1 Pin</t>
  </si>
  <si>
    <t>X1D00</t>
  </si>
  <si>
    <t>X1D01</t>
  </si>
  <si>
    <t>X1D02</t>
  </si>
  <si>
    <t>X1D03</t>
  </si>
  <si>
    <t>X1D04</t>
  </si>
  <si>
    <t>X1D05</t>
  </si>
  <si>
    <t>X1D06</t>
  </si>
  <si>
    <t>X1D07</t>
  </si>
  <si>
    <t>X1D08</t>
  </si>
  <si>
    <t>X1D09</t>
  </si>
  <si>
    <t>X1D10</t>
  </si>
  <si>
    <t>X1D11</t>
  </si>
  <si>
    <t>X1D12</t>
  </si>
  <si>
    <t>X1D13</t>
  </si>
  <si>
    <t>X1D14</t>
  </si>
  <si>
    <t>X1D15</t>
  </si>
  <si>
    <t>X1D16</t>
  </si>
  <si>
    <t>X1D17</t>
  </si>
  <si>
    <t>X1D18</t>
  </si>
  <si>
    <t>X1D19</t>
  </si>
  <si>
    <t>X1D20</t>
  </si>
  <si>
    <t>X1D21</t>
  </si>
  <si>
    <t>X1D22</t>
  </si>
  <si>
    <t>X1D23</t>
  </si>
  <si>
    <t>X1D24</t>
  </si>
  <si>
    <t>X1D25</t>
  </si>
  <si>
    <t>X1D26</t>
  </si>
  <si>
    <t>X1D27</t>
  </si>
  <si>
    <t>X1D28</t>
  </si>
  <si>
    <t>X1D29</t>
  </si>
  <si>
    <t>X1D30</t>
  </si>
  <si>
    <t>X1D31</t>
  </si>
  <si>
    <t>X1D32</t>
  </si>
  <si>
    <t>X1D33</t>
  </si>
  <si>
    <t>X1D34</t>
  </si>
  <si>
    <t>X1D35</t>
  </si>
  <si>
    <t>X1D36</t>
  </si>
  <si>
    <t>X1D37</t>
  </si>
  <si>
    <t>X1D38</t>
  </si>
  <si>
    <t>X1D39</t>
  </si>
  <si>
    <t>A15</t>
  </si>
  <si>
    <t>A16</t>
  </si>
  <si>
    <t>A13</t>
  </si>
  <si>
    <t>A14</t>
  </si>
  <si>
    <t>A5</t>
  </si>
  <si>
    <t>A6</t>
  </si>
  <si>
    <t>A7</t>
  </si>
  <si>
    <t>A8</t>
  </si>
  <si>
    <t>A9</t>
  </si>
  <si>
    <t>A10</t>
  </si>
  <si>
    <t>A11</t>
  </si>
  <si>
    <t>A12</t>
  </si>
  <si>
    <t>A55</t>
  </si>
  <si>
    <t>A57</t>
  </si>
  <si>
    <t>A58</t>
  </si>
  <si>
    <t>A59</t>
  </si>
  <si>
    <t>A60</t>
  </si>
  <si>
    <t>A61</t>
  </si>
  <si>
    <t>A62</t>
  </si>
  <si>
    <t>A54</t>
  </si>
  <si>
    <t>A56</t>
  </si>
  <si>
    <t>A63</t>
  </si>
  <si>
    <t>A64</t>
  </si>
  <si>
    <t>A65</t>
  </si>
  <si>
    <t>A66</t>
  </si>
  <si>
    <t>A67</t>
  </si>
  <si>
    <t>B38</t>
  </si>
  <si>
    <t>B39</t>
  </si>
  <si>
    <t>B40</t>
  </si>
  <si>
    <t>B41</t>
  </si>
  <si>
    <t>B44</t>
  </si>
  <si>
    <t>B45</t>
  </si>
  <si>
    <t>B46</t>
  </si>
  <si>
    <t>B47</t>
  </si>
  <si>
    <t>B48</t>
  </si>
  <si>
    <t>B49</t>
  </si>
  <si>
    <t>A4</t>
  </si>
  <si>
    <t>A3</t>
  </si>
  <si>
    <t>B50</t>
  </si>
  <si>
    <t>B51</t>
  </si>
  <si>
    <t>B52</t>
  </si>
  <si>
    <t>B53</t>
  </si>
  <si>
    <t>B54</t>
  </si>
  <si>
    <t>B55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</si>
  <si>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</si>
  <si>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</si>
  <si>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</si>
  <si>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</si>
  <si>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</si>
  <si>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</si>
  <si>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</si>
  <si>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</si>
  <si>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</si>
  <si>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</si>
  <si>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</si>
  <si>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</si>
  <si>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A21</t>
  </si>
  <si>
    <t>A20</t>
  </si>
  <si>
    <t>A22</t>
  </si>
  <si>
    <t>A28</t>
  </si>
  <si>
    <t>A23</t>
  </si>
  <si>
    <t>A24</t>
  </si>
  <si>
    <t>A25</t>
  </si>
  <si>
    <t>A26</t>
  </si>
  <si>
    <t>A27</t>
  </si>
  <si>
    <t>A29</t>
  </si>
  <si>
    <t>A30</t>
  </si>
  <si>
    <t>A31</t>
  </si>
  <si>
    <t>A32</t>
  </si>
  <si>
    <t>A33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</si>
  <si>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</si>
  <si>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</si>
  <si>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</si>
  <si>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</si>
  <si>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</si>
  <si>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</si>
  <si>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</si>
  <si>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</si>
  <si>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</si>
  <si>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</si>
  <si>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</si>
  <si>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</si>
  <si>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B30</t>
  </si>
  <si>
    <t>B31</t>
  </si>
  <si>
    <t>P1M</t>
  </si>
  <si>
    <t>P1N</t>
  </si>
  <si>
    <t>P1O</t>
  </si>
  <si>
    <t>P1P</t>
  </si>
  <si>
    <t>P8C0</t>
  </si>
  <si>
    <t>P8C1</t>
  </si>
  <si>
    <t>P8C2</t>
  </si>
  <si>
    <t>P8C3</t>
  </si>
  <si>
    <t>P8C4</t>
  </si>
  <si>
    <t>P8C5</t>
  </si>
  <si>
    <t>P8C6</t>
  </si>
  <si>
    <t>P8C7</t>
  </si>
  <si>
    <t>P4C0</t>
  </si>
  <si>
    <t>P4C1</t>
  </si>
  <si>
    <t>P4D0</t>
  </si>
  <si>
    <t>P4D1</t>
  </si>
  <si>
    <t>P4D2</t>
  </si>
  <si>
    <t>P4D3</t>
  </si>
  <si>
    <t>P4C2</t>
  </si>
  <si>
    <t>P4C3</t>
  </si>
  <si>
    <t>PWM_0</t>
  </si>
  <si>
    <t>PWM_1</t>
  </si>
  <si>
    <t>PWM_2</t>
  </si>
  <si>
    <t>U12_DRDY</t>
  </si>
  <si>
    <t>Gadgeteer</t>
  </si>
  <si>
    <t>IC5_INTA</t>
  </si>
  <si>
    <t>IC5_INTB</t>
  </si>
  <si>
    <t>M0_ENCA</t>
  </si>
  <si>
    <t>M0_ENCB</t>
  </si>
  <si>
    <t>M1_ENCA</t>
  </si>
  <si>
    <t>M1_ENCB</t>
  </si>
  <si>
    <t>M2_ENCA</t>
  </si>
  <si>
    <t>M2_ENCB</t>
  </si>
  <si>
    <t>SERVO_0</t>
  </si>
  <si>
    <t>SERVO_1</t>
  </si>
  <si>
    <t>SERVO_2</t>
  </si>
  <si>
    <t>SERVO_3</t>
  </si>
  <si>
    <t>SERVO_4</t>
  </si>
  <si>
    <t>SERVO_5</t>
  </si>
  <si>
    <t>JP13_3</t>
  </si>
  <si>
    <t>JP13_4</t>
  </si>
  <si>
    <t>JP13_5</t>
  </si>
  <si>
    <t>JP13_6</t>
  </si>
  <si>
    <t>JP13_7</t>
  </si>
  <si>
    <t>JP13_8</t>
  </si>
  <si>
    <t>JP13_9</t>
  </si>
  <si>
    <t>Encoder?</t>
  </si>
  <si>
    <t>SPI_MISO</t>
  </si>
  <si>
    <t>SPI_MOSI</t>
  </si>
  <si>
    <t>SPI_SCK</t>
  </si>
  <si>
    <t>Motor 0</t>
  </si>
  <si>
    <t>Internal temperature sensor</t>
  </si>
  <si>
    <t>Timer outputs</t>
  </si>
  <si>
    <t>PB5</t>
  </si>
  <si>
    <t>XMOS UART Clock Input</t>
  </si>
  <si>
    <t>STM32_TIM3_CH2</t>
  </si>
  <si>
    <t>uSD_SS</t>
  </si>
  <si>
    <t>PE3</t>
  </si>
  <si>
    <t>PC4</t>
  </si>
  <si>
    <t>PC5</t>
  </si>
  <si>
    <t>DAC0</t>
  </si>
  <si>
    <t>DAC1</t>
  </si>
  <si>
    <t>Supply voltage monitor</t>
  </si>
  <si>
    <t>PB13, PD0</t>
  </si>
  <si>
    <t>Arduino 5 OR Arduino 10</t>
  </si>
  <si>
    <t>Aref</t>
  </si>
  <si>
    <t>Analog 0</t>
  </si>
  <si>
    <t>Analog 1</t>
  </si>
  <si>
    <t>Analog 2</t>
  </si>
  <si>
    <t>Analog 3</t>
  </si>
  <si>
    <t>Analog 4</t>
  </si>
  <si>
    <t>Analog 5</t>
  </si>
  <si>
    <t>PC15</t>
  </si>
  <si>
    <t>PC14</t>
  </si>
  <si>
    <t>PC13</t>
  </si>
  <si>
    <t>PE6</t>
  </si>
  <si>
    <t>PE5</t>
  </si>
  <si>
    <t>PE4</t>
  </si>
  <si>
    <t>PE2</t>
  </si>
  <si>
    <t>PE1</t>
  </si>
  <si>
    <t>PE0</t>
  </si>
  <si>
    <t>PC12</t>
  </si>
  <si>
    <t>PC11</t>
  </si>
  <si>
    <t>PC10</t>
  </si>
  <si>
    <t>PA4</t>
  </si>
  <si>
    <t>PA5</t>
  </si>
  <si>
    <t>DAC 1</t>
  </si>
  <si>
    <t>DAC 2</t>
  </si>
  <si>
    <t>PB1/PC4</t>
  </si>
  <si>
    <t>PA0</t>
  </si>
  <si>
    <t>PA1</t>
  </si>
  <si>
    <t>3.3V</t>
  </si>
  <si>
    <t>XBEE_DOUT</t>
  </si>
  <si>
    <t>XBEE_DIN</t>
  </si>
  <si>
    <t>Xcore Signal</t>
  </si>
  <si>
    <t>D00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</si>
  <si>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</si>
  <si>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</si>
  <si>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</si>
  <si>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</si>
  <si>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</si>
  <si>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</si>
  <si>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</si>
  <si>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</si>
  <si>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</si>
  <si>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</si>
  <si>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</si>
  <si>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</si>
  <si>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</si>
  <si>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</si>
  <si>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</si>
  <si>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</si>
  <si>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</si>
  <si>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</si>
  <si>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</si>
  <si>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</si>
  <si>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</si>
  <si>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</si>
  <si>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</si>
  <si>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</si>
  <si>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</si>
  <si>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</si>
  <si>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</si>
  <si>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</si>
  <si>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</si>
  <si>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</si>
  <si>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</si>
  <si>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</si>
  <si>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</si>
  <si>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</si>
  <si>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</si>
  <si>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</si>
  <si>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</si>
  <si>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</si>
  <si>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</si>
  <si>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</si>
  <si>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</si>
  <si>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</si>
  <si>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</si>
  <si>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U1 Package Pin</t>
  </si>
  <si>
    <t>U2 Package Pin</t>
  </si>
  <si>
    <t>XLB0i</t>
  </si>
  <si>
    <t>XLB1i</t>
  </si>
  <si>
    <t>XLB0o</t>
  </si>
  <si>
    <t>XLB1o</t>
  </si>
  <si>
    <t>P10</t>
  </si>
  <si>
    <t>P4A0</t>
  </si>
  <si>
    <t>P4A1</t>
  </si>
  <si>
    <t>P4B0</t>
  </si>
  <si>
    <t>P4B1</t>
  </si>
  <si>
    <t>P4B2</t>
  </si>
  <si>
    <t>P4B3</t>
  </si>
  <si>
    <t>P4A2</t>
  </si>
  <si>
    <t>P4A3</t>
  </si>
  <si>
    <t>P4F0</t>
  </si>
  <si>
    <t>P4F1</t>
  </si>
  <si>
    <t>P4F2</t>
  </si>
  <si>
    <t>P4F3</t>
  </si>
  <si>
    <t>P4E2</t>
  </si>
  <si>
    <t>P4E3</t>
  </si>
  <si>
    <t>P4E0</t>
  </si>
  <si>
    <t>P4E1</t>
  </si>
  <si>
    <t>U2_XLB1i</t>
  </si>
  <si>
    <t>U2_XLB0i</t>
  </si>
  <si>
    <t>U2_XLB0o</t>
  </si>
  <si>
    <t>U2_XLB1o</t>
  </si>
  <si>
    <t>Block</t>
  </si>
  <si>
    <t>1-bit ports</t>
  </si>
  <si>
    <t>Pmod 0</t>
  </si>
  <si>
    <t>Pmod 1</t>
  </si>
  <si>
    <t>Pmod 2</t>
  </si>
  <si>
    <t>SPI</t>
  </si>
  <si>
    <t>U1</t>
  </si>
  <si>
    <t>I2C</t>
  </si>
  <si>
    <t>U2</t>
  </si>
  <si>
    <t>PWM</t>
  </si>
  <si>
    <t>Enc</t>
  </si>
  <si>
    <t>STM32 UART</t>
  </si>
  <si>
    <t>Xbee UART</t>
  </si>
  <si>
    <t>JP3_9</t>
  </si>
  <si>
    <t>JP3_10</t>
  </si>
  <si>
    <t>JP3_8</t>
  </si>
  <si>
    <t>JP4_8</t>
  </si>
  <si>
    <t>JP4_9</t>
  </si>
  <si>
    <t>JP4_10</t>
  </si>
  <si>
    <t>JP5_8</t>
  </si>
  <si>
    <t>JP5_9</t>
  </si>
  <si>
    <t>JP5_10</t>
  </si>
  <si>
    <t>IC1_DIAGA</t>
  </si>
  <si>
    <t>IC2_DIAGA</t>
  </si>
  <si>
    <t>IC3_DIAGB</t>
  </si>
  <si>
    <t>IC3_DIAGA</t>
  </si>
  <si>
    <t>IC1_INB</t>
  </si>
  <si>
    <t>IC1_INA</t>
  </si>
  <si>
    <t>IC3_INB</t>
  </si>
  <si>
    <t>IC3_INA</t>
  </si>
  <si>
    <t>IC2_INB</t>
  </si>
  <si>
    <t>IC2_INA</t>
  </si>
  <si>
    <t>IC1_PWM</t>
  </si>
  <si>
    <t>IC2_PWM</t>
  </si>
  <si>
    <t>IC3_PWM</t>
  </si>
  <si>
    <t>IC1_DIAGB</t>
  </si>
  <si>
    <t>IC2_DIAGB</t>
  </si>
  <si>
    <t>X1 Port</t>
  </si>
  <si>
    <t>X2 Port</t>
  </si>
  <si>
    <t>X3 Port</t>
  </si>
  <si>
    <t>X2 Signal</t>
  </si>
  <si>
    <t>X3 Signal</t>
  </si>
  <si>
    <t>X0 Signal</t>
  </si>
  <si>
    <t>X1 Signal</t>
  </si>
  <si>
    <t>X0 Port</t>
  </si>
  <si>
    <t>XLA1o</t>
  </si>
  <si>
    <t>XLA0o</t>
  </si>
  <si>
    <t>XLA0i</t>
  </si>
  <si>
    <t>XLA1i</t>
  </si>
  <si>
    <t>Chip</t>
  </si>
  <si>
    <t>Core</t>
  </si>
  <si>
    <t>Include RTS/CTS</t>
  </si>
  <si>
    <t>PB0/PC4</t>
  </si>
  <si>
    <t>and a P4</t>
  </si>
  <si>
    <t>P16A0</t>
  </si>
  <si>
    <t>P16A1</t>
  </si>
  <si>
    <t>P16A2</t>
  </si>
  <si>
    <t>P16A3</t>
  </si>
  <si>
    <t>P16A4</t>
  </si>
  <si>
    <t>P16A5</t>
  </si>
  <si>
    <t>P16A6</t>
  </si>
  <si>
    <t>P16A7</t>
  </si>
  <si>
    <t>P16A15</t>
  </si>
  <si>
    <t>By Block ^</t>
  </si>
  <si>
    <t>By Core^</t>
  </si>
  <si>
    <t>X0 1-bit</t>
  </si>
  <si>
    <t>X1 1-bit</t>
  </si>
  <si>
    <t>X2 1-bit</t>
  </si>
  <si>
    <t>X3 1-bit</t>
  </si>
  <si>
    <t>Total 1-bits</t>
  </si>
  <si>
    <t>ENC0_B</t>
  </si>
  <si>
    <t>ENC0_A</t>
  </si>
  <si>
    <t>ENC0_Z</t>
  </si>
  <si>
    <t>ENC1_B</t>
  </si>
  <si>
    <t>ENC1_Z</t>
  </si>
  <si>
    <t>ENC1_A</t>
  </si>
  <si>
    <t>ENC2_Z</t>
  </si>
  <si>
    <t>ENC2_A</t>
  </si>
  <si>
    <t>ENC2_B</t>
  </si>
  <si>
    <t>1-bit ports remaining</t>
  </si>
  <si>
    <t>Unallocated</t>
  </si>
  <si>
    <t>U13_DRDY</t>
  </si>
  <si>
    <t>XBEE_CTS</t>
  </si>
  <si>
    <t>XBEE_RTS</t>
  </si>
  <si>
    <t>U15_INT1</t>
  </si>
  <si>
    <t>U15_INT2</t>
  </si>
  <si>
    <t>UEXT I2C</t>
  </si>
  <si>
    <t>UEXT UART</t>
  </si>
  <si>
    <t>IMU I2C</t>
  </si>
  <si>
    <t>UEXT_SS</t>
  </si>
  <si>
    <t>UEXT_SCL</t>
  </si>
  <si>
    <t>UEXT_SDA</t>
  </si>
  <si>
    <t>UEXT_RXD</t>
  </si>
  <si>
    <t>UEXT_TXD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</si>
</sst>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workbookViewId="0">
      <selection activeCell="E24" sqref="E24"/>
    </sheetView>
  </sheetViews>
  <sheetFormatPr defaultRowHeight="15" x14ac:dyDescent="0.25"/>
  <cols>
    <col min="2" max="2" width="11.42578125" customWidth="1"/>
    <col min="4" max="4" width="16.28515625" customWidth="1"/>
    <col min="5" max="5" width="18.5703125" customWidth="1"/>
    <col min="6" max="6" width="15.28515625" customWidth="1"/>
    <col min="7" max="7" width="17.7109375" customWidth="1"/>
    <col min="8" max="8" width="17.28515625" customWidth="1"/>
    <col min="9" max="9" width="12.5703125" customWidth="1"/>
    <col min="10" max="10" width="14.140625" customWidth="1"/>
    <col min="11" max="11" width="13.7109375" customWidth="1"/>
    <col min="12" max="12" width="19.140625" customWidth="1"/>
    <col min="13" max="13" width="14.7109375" customWidth="1"/>
    <col min="14" max="14" width="23" customWidth="1"/>
    <col min="15" max="15" width="10.5703125" customWidth="1"/>
    <col min="16" max="16" width="14.140625" customWidth="1"/>
    <col min="17" max="17" width="13.85546875" customWidth="1"/>
  </cols>
  <sheetData>
    <row r="1" spans="1:14" x14ac:dyDescent="0.25">
      <c r="A1" t="s">
        <v>40</v>
      </c>
      <c r="B1" t="s">
        <v>231</v>
      </c>
      <c r="C1" t="s">
        <v>111</v>
      </c>
      <c r="D1" t="s">
        <v>157</v>
      </c>
      <c r="E1" t="s">
        <v>38</v>
      </c>
      <c r="F1" t="s">
        <v>222</v>
      </c>
      <c r="H1" t="s">
        <v>240</v>
      </c>
      <c r="I1" t="s">
        <v>111</v>
      </c>
      <c r="J1" t="s">
        <v>157</v>
      </c>
      <c r="K1" t="s">
        <v>38</v>
      </c>
      <c r="L1" t="s">
        <v>222</v>
      </c>
      <c r="N1" t="s">
        <v>226</v>
      </c>
    </row>
    <row r="2" spans="1:14" x14ac:dyDescent="0.25">
      <c r="A2" t="s">
        <v>112</v>
      </c>
      <c r="B2" t="s">
        <v>112</v>
      </c>
      <c r="C2" t="s">
        <v>281</v>
      </c>
      <c r="D2" t="s">
        <v>91</v>
      </c>
      <c r="E2" t="s">
        <v>412</v>
      </c>
      <c r="H2" t="s">
        <v>241</v>
      </c>
      <c r="I2" t="s">
        <v>325</v>
      </c>
      <c r="J2" t="s">
        <v>91</v>
      </c>
      <c r="K2" t="s">
        <v>218</v>
      </c>
    </row>
    <row r="3" spans="1:14" x14ac:dyDescent="0.25">
      <c r="A3" t="s">
        <v>113</v>
      </c>
      <c r="B3" t="s">
        <v>113</v>
      </c>
      <c r="C3" t="s">
        <v>282</v>
      </c>
      <c r="D3" t="s">
        <v>92</v>
      </c>
      <c r="E3" t="s">
        <v>225</v>
      </c>
      <c r="H3" t="s">
        <v>242</v>
      </c>
      <c r="I3" t="s">
        <v>326</v>
      </c>
      <c r="J3" t="s">
        <v>92</v>
      </c>
      <c r="K3" t="s">
        <v>219</v>
      </c>
    </row>
    <row r="4" spans="1:14" x14ac:dyDescent="0.25">
      <c r="A4" t="s">
        <v>114</v>
      </c>
      <c r="B4" t="s">
        <v>114</v>
      </c>
      <c r="C4" t="s">
        <v>285</v>
      </c>
      <c r="D4" t="s">
        <v>177</v>
      </c>
      <c r="E4" t="s">
        <v>404</v>
      </c>
      <c r="F4" t="s">
        <v>389</v>
      </c>
      <c r="H4" t="s">
        <v>243</v>
      </c>
      <c r="I4" t="s">
        <v>327</v>
      </c>
      <c r="J4" t="s">
        <v>177</v>
      </c>
      <c r="K4" t="s">
        <v>208</v>
      </c>
    </row>
    <row r="5" spans="1:14" x14ac:dyDescent="0.25">
      <c r="A5" t="s">
        <v>115</v>
      </c>
      <c r="B5" t="s">
        <v>115</v>
      </c>
      <c r="C5" t="s">
        <v>286</v>
      </c>
      <c r="D5" t="s">
        <v>178</v>
      </c>
      <c r="E5" t="s">
        <v>405</v>
      </c>
      <c r="F5" t="s">
        <v>389</v>
      </c>
      <c r="H5" t="s">
        <v>244</v>
      </c>
      <c r="I5" t="s">
        <v>328</v>
      </c>
      <c r="J5" t="s">
        <v>178</v>
      </c>
      <c r="K5" t="s">
        <v>207</v>
      </c>
    </row>
    <row r="6" spans="1:14" x14ac:dyDescent="0.25">
      <c r="A6" t="s">
        <v>116</v>
      </c>
      <c r="B6" t="s">
        <v>116</v>
      </c>
      <c r="C6" t="s">
        <v>287</v>
      </c>
      <c r="D6" t="s">
        <v>179</v>
      </c>
      <c r="E6" t="s">
        <v>406</v>
      </c>
      <c r="F6" t="s">
        <v>389</v>
      </c>
      <c r="H6" t="s">
        <v>245</v>
      </c>
      <c r="I6" t="s">
        <v>329</v>
      </c>
      <c r="J6" t="s">
        <v>179</v>
      </c>
      <c r="K6" t="s">
        <v>206</v>
      </c>
    </row>
    <row r="7" spans="1:14" x14ac:dyDescent="0.25">
      <c r="A7" t="s">
        <v>117</v>
      </c>
      <c r="B7" t="s">
        <v>117</v>
      </c>
      <c r="C7" t="s">
        <v>288</v>
      </c>
      <c r="D7" t="s">
        <v>180</v>
      </c>
      <c r="E7" t="s">
        <v>407</v>
      </c>
      <c r="F7" t="s">
        <v>389</v>
      </c>
      <c r="H7" t="s">
        <v>246</v>
      </c>
      <c r="I7" t="s">
        <v>330</v>
      </c>
      <c r="J7" t="s">
        <v>180</v>
      </c>
      <c r="K7" t="s">
        <v>205</v>
      </c>
    </row>
    <row r="8" spans="1:14" x14ac:dyDescent="0.25">
      <c r="A8" t="s">
        <v>118</v>
      </c>
      <c r="B8" t="s">
        <v>118</v>
      </c>
      <c r="C8" t="s">
        <v>289</v>
      </c>
      <c r="D8" t="s">
        <v>181</v>
      </c>
      <c r="E8" t="s">
        <v>408</v>
      </c>
      <c r="F8" t="s">
        <v>389</v>
      </c>
      <c r="H8" t="s">
        <v>247</v>
      </c>
      <c r="I8" t="s">
        <v>331</v>
      </c>
      <c r="J8" t="s">
        <v>181</v>
      </c>
      <c r="K8" t="s">
        <v>204</v>
      </c>
    </row>
    <row r="9" spans="1:14" x14ac:dyDescent="0.25">
      <c r="A9" t="s">
        <v>119</v>
      </c>
      <c r="B9" t="s">
        <v>119</v>
      </c>
      <c r="C9" t="s">
        <v>290</v>
      </c>
      <c r="D9" t="s">
        <v>182</v>
      </c>
      <c r="E9" t="s">
        <v>409</v>
      </c>
      <c r="F9" t="s">
        <v>389</v>
      </c>
      <c r="H9" t="s">
        <v>248</v>
      </c>
      <c r="I9" t="s">
        <v>332</v>
      </c>
      <c r="J9" t="s">
        <v>182</v>
      </c>
      <c r="K9" t="s">
        <v>203</v>
      </c>
    </row>
    <row r="10" spans="1:14" x14ac:dyDescent="0.25">
      <c r="A10" t="s">
        <v>120</v>
      </c>
      <c r="B10" t="s">
        <v>120</v>
      </c>
      <c r="C10" t="s">
        <v>291</v>
      </c>
      <c r="D10" t="s">
        <v>183</v>
      </c>
      <c r="E10" t="s">
        <v>410</v>
      </c>
      <c r="F10" t="s">
        <v>389</v>
      </c>
      <c r="H10" t="s">
        <v>249</v>
      </c>
      <c r="I10" t="s">
        <v>333</v>
      </c>
      <c r="J10" t="s">
        <v>183</v>
      </c>
      <c r="K10" t="s">
        <v>202</v>
      </c>
      <c r="N10" t="s">
        <v>392</v>
      </c>
    </row>
    <row r="11" spans="1:14" x14ac:dyDescent="0.25">
      <c r="A11" t="s">
        <v>121</v>
      </c>
      <c r="B11" t="s">
        <v>121</v>
      </c>
      <c r="C11" t="s">
        <v>292</v>
      </c>
      <c r="D11" t="s">
        <v>184</v>
      </c>
      <c r="H11" t="s">
        <v>250</v>
      </c>
      <c r="I11" t="s">
        <v>334</v>
      </c>
      <c r="J11" t="s">
        <v>184</v>
      </c>
      <c r="K11" t="s">
        <v>201</v>
      </c>
      <c r="N11" t="s">
        <v>393</v>
      </c>
    </row>
    <row r="12" spans="1:14" x14ac:dyDescent="0.25">
      <c r="A12" t="s">
        <v>122</v>
      </c>
      <c r="B12" t="s">
        <v>122</v>
      </c>
      <c r="C12" t="s">
        <v>283</v>
      </c>
      <c r="D12" t="s">
        <v>93</v>
      </c>
      <c r="E12" t="s">
        <v>414</v>
      </c>
      <c r="H12" t="s">
        <v>251</v>
      </c>
      <c r="I12" t="s">
        <v>335</v>
      </c>
      <c r="J12" t="s">
        <v>93</v>
      </c>
      <c r="K12" t="s">
        <v>228</v>
      </c>
      <c r="N12" t="s">
        <v>394</v>
      </c>
    </row>
    <row r="13" spans="1:14" x14ac:dyDescent="0.25">
      <c r="A13" t="s">
        <v>123</v>
      </c>
      <c r="B13" t="s">
        <v>123</v>
      </c>
      <c r="C13" t="s">
        <v>284</v>
      </c>
      <c r="D13" t="s">
        <v>94</v>
      </c>
      <c r="E13" t="s">
        <v>413</v>
      </c>
      <c r="H13" t="s">
        <v>252</v>
      </c>
      <c r="I13" t="s">
        <v>336</v>
      </c>
      <c r="J13" t="s">
        <v>94</v>
      </c>
      <c r="K13" t="s">
        <v>227</v>
      </c>
      <c r="N13" t="s">
        <v>395</v>
      </c>
    </row>
    <row r="14" spans="1:14" x14ac:dyDescent="0.25">
      <c r="A14" t="s">
        <v>124</v>
      </c>
      <c r="B14" t="s">
        <v>124</v>
      </c>
      <c r="C14" t="s">
        <v>293</v>
      </c>
      <c r="D14" t="s">
        <v>95</v>
      </c>
      <c r="E14" t="s">
        <v>220</v>
      </c>
      <c r="F14" t="s">
        <v>223</v>
      </c>
      <c r="H14" t="s">
        <v>253</v>
      </c>
      <c r="I14" t="s">
        <v>337</v>
      </c>
      <c r="J14" t="s">
        <v>95</v>
      </c>
      <c r="K14" t="s">
        <v>399</v>
      </c>
      <c r="N14" t="s">
        <v>396</v>
      </c>
    </row>
    <row r="15" spans="1:14" x14ac:dyDescent="0.25">
      <c r="A15" t="s">
        <v>125</v>
      </c>
      <c r="B15" t="s">
        <v>125</v>
      </c>
      <c r="C15" t="s">
        <v>294</v>
      </c>
      <c r="D15" t="s">
        <v>96</v>
      </c>
      <c r="E15" t="s">
        <v>457</v>
      </c>
      <c r="F15" t="s">
        <v>223</v>
      </c>
      <c r="H15" t="s">
        <v>254</v>
      </c>
      <c r="I15" t="s">
        <v>341</v>
      </c>
      <c r="J15" t="s">
        <v>96</v>
      </c>
      <c r="K15" t="s">
        <v>401</v>
      </c>
      <c r="N15" t="s">
        <v>397</v>
      </c>
    </row>
    <row r="16" spans="1:14" x14ac:dyDescent="0.25">
      <c r="A16" t="s">
        <v>126</v>
      </c>
      <c r="B16" t="s">
        <v>126</v>
      </c>
      <c r="C16" t="s">
        <v>295</v>
      </c>
      <c r="D16" t="s">
        <v>193</v>
      </c>
      <c r="E16" t="s">
        <v>239</v>
      </c>
      <c r="H16" t="s">
        <v>255</v>
      </c>
      <c r="I16" t="s">
        <v>342</v>
      </c>
      <c r="J16" t="s">
        <v>377</v>
      </c>
      <c r="L16" t="s">
        <v>411</v>
      </c>
    </row>
    <row r="17" spans="1:12" x14ac:dyDescent="0.25">
      <c r="A17" t="s">
        <v>127</v>
      </c>
      <c r="B17" t="s">
        <v>127</v>
      </c>
      <c r="C17" t="s">
        <v>296</v>
      </c>
      <c r="D17" t="s">
        <v>194</v>
      </c>
      <c r="E17" t="s">
        <v>238</v>
      </c>
      <c r="H17" t="s">
        <v>256</v>
      </c>
      <c r="I17" t="s">
        <v>343</v>
      </c>
      <c r="J17" t="s">
        <v>378</v>
      </c>
      <c r="L17" t="s">
        <v>411</v>
      </c>
    </row>
    <row r="18" spans="1:12" x14ac:dyDescent="0.25">
      <c r="A18" t="s">
        <v>128</v>
      </c>
      <c r="B18" t="s">
        <v>128</v>
      </c>
      <c r="C18" t="s">
        <v>297</v>
      </c>
      <c r="D18" t="s">
        <v>195</v>
      </c>
      <c r="E18" t="s">
        <v>237</v>
      </c>
      <c r="H18" t="s">
        <v>257</v>
      </c>
      <c r="I18" t="s">
        <v>344</v>
      </c>
      <c r="J18" t="s">
        <v>379</v>
      </c>
      <c r="L18" t="s">
        <v>411</v>
      </c>
    </row>
    <row r="19" spans="1:12" x14ac:dyDescent="0.25">
      <c r="A19" t="s">
        <v>129</v>
      </c>
      <c r="B19" t="s">
        <v>129</v>
      </c>
      <c r="C19" t="s">
        <v>298</v>
      </c>
      <c r="D19" t="s">
        <v>196</v>
      </c>
      <c r="E19" t="s">
        <v>236</v>
      </c>
      <c r="H19" t="s">
        <v>258</v>
      </c>
      <c r="I19" t="s">
        <v>345</v>
      </c>
      <c r="J19" t="s">
        <v>380</v>
      </c>
      <c r="L19" t="s">
        <v>411</v>
      </c>
    </row>
    <row r="20" spans="1:12" x14ac:dyDescent="0.25">
      <c r="A20" t="s">
        <v>130</v>
      </c>
      <c r="B20" t="s">
        <v>130</v>
      </c>
      <c r="C20" t="s">
        <v>302</v>
      </c>
      <c r="D20" t="s">
        <v>197</v>
      </c>
      <c r="E20" t="s">
        <v>235</v>
      </c>
      <c r="H20" t="s">
        <v>259</v>
      </c>
      <c r="I20" t="s">
        <v>346</v>
      </c>
      <c r="J20" t="s">
        <v>381</v>
      </c>
      <c r="L20" t="s">
        <v>411</v>
      </c>
    </row>
    <row r="21" spans="1:12" x14ac:dyDescent="0.25">
      <c r="A21" t="s">
        <v>131</v>
      </c>
      <c r="B21" t="s">
        <v>131</v>
      </c>
      <c r="C21" t="s">
        <v>303</v>
      </c>
      <c r="D21" t="s">
        <v>198</v>
      </c>
      <c r="E21" t="s">
        <v>234</v>
      </c>
      <c r="H21" t="s">
        <v>260</v>
      </c>
      <c r="I21" t="s">
        <v>347</v>
      </c>
      <c r="J21" t="s">
        <v>382</v>
      </c>
      <c r="L21" t="s">
        <v>411</v>
      </c>
    </row>
    <row r="22" spans="1:12" x14ac:dyDescent="0.25">
      <c r="A22" t="s">
        <v>132</v>
      </c>
      <c r="B22" t="s">
        <v>132</v>
      </c>
      <c r="C22" t="s">
        <v>304</v>
      </c>
      <c r="D22" t="s">
        <v>199</v>
      </c>
      <c r="E22" t="s">
        <v>233</v>
      </c>
      <c r="H22" t="s">
        <v>261</v>
      </c>
      <c r="I22" t="s">
        <v>348</v>
      </c>
      <c r="J22" t="s">
        <v>383</v>
      </c>
      <c r="K22" t="s">
        <v>230</v>
      </c>
      <c r="L22" t="s">
        <v>411</v>
      </c>
    </row>
    <row r="23" spans="1:12" x14ac:dyDescent="0.25">
      <c r="A23" t="s">
        <v>133</v>
      </c>
      <c r="B23" t="s">
        <v>133</v>
      </c>
      <c r="C23" t="s">
        <v>305</v>
      </c>
      <c r="D23" t="s">
        <v>200</v>
      </c>
      <c r="E23" t="s">
        <v>232</v>
      </c>
      <c r="H23" t="s">
        <v>262</v>
      </c>
      <c r="I23" t="s">
        <v>349</v>
      </c>
      <c r="J23" t="s">
        <v>384</v>
      </c>
      <c r="K23" t="s">
        <v>229</v>
      </c>
      <c r="L23" t="s">
        <v>411</v>
      </c>
    </row>
    <row r="24" spans="1:12" x14ac:dyDescent="0.25">
      <c r="A24" t="s">
        <v>134</v>
      </c>
      <c r="B24" t="s">
        <v>134</v>
      </c>
      <c r="C24" t="s">
        <v>301</v>
      </c>
      <c r="D24" t="s">
        <v>97</v>
      </c>
      <c r="E24" t="s">
        <v>420</v>
      </c>
      <c r="H24" t="s">
        <v>263</v>
      </c>
      <c r="I24" t="s">
        <v>339</v>
      </c>
      <c r="J24" t="s">
        <v>97</v>
      </c>
      <c r="K24" t="s">
        <v>400</v>
      </c>
    </row>
    <row r="25" spans="1:12" x14ac:dyDescent="0.25">
      <c r="A25" t="s">
        <v>135</v>
      </c>
      <c r="B25" t="s">
        <v>135</v>
      </c>
      <c r="C25" t="s">
        <v>299</v>
      </c>
      <c r="D25" t="s">
        <v>98</v>
      </c>
      <c r="E25" t="s">
        <v>458</v>
      </c>
      <c r="F25" t="s">
        <v>224</v>
      </c>
      <c r="H25" t="s">
        <v>264</v>
      </c>
      <c r="I25" t="s">
        <v>340</v>
      </c>
      <c r="J25" t="s">
        <v>98</v>
      </c>
      <c r="K25" t="s">
        <v>402</v>
      </c>
    </row>
    <row r="26" spans="1:12" x14ac:dyDescent="0.25">
      <c r="A26" t="s">
        <v>136</v>
      </c>
      <c r="B26" t="s">
        <v>136</v>
      </c>
      <c r="C26" t="s">
        <v>300</v>
      </c>
      <c r="D26" t="s">
        <v>99</v>
      </c>
      <c r="E26" t="s">
        <v>221</v>
      </c>
      <c r="F26" t="s">
        <v>224</v>
      </c>
      <c r="H26" t="s">
        <v>265</v>
      </c>
      <c r="I26" t="s">
        <v>338</v>
      </c>
      <c r="J26" t="s">
        <v>99</v>
      </c>
      <c r="K26" t="s">
        <v>398</v>
      </c>
    </row>
    <row r="27" spans="1:12" x14ac:dyDescent="0.25">
      <c r="A27" t="s">
        <v>137</v>
      </c>
      <c r="B27" t="s">
        <v>137</v>
      </c>
      <c r="C27" t="s">
        <v>306</v>
      </c>
      <c r="D27" t="s">
        <v>100</v>
      </c>
      <c r="H27" t="s">
        <v>266</v>
      </c>
      <c r="I27" t="s">
        <v>350</v>
      </c>
      <c r="J27" t="s">
        <v>100</v>
      </c>
      <c r="K27" t="s">
        <v>388</v>
      </c>
    </row>
    <row r="28" spans="1:12" x14ac:dyDescent="0.25">
      <c r="A28" t="s">
        <v>138</v>
      </c>
      <c r="B28" t="s">
        <v>138</v>
      </c>
      <c r="C28" t="s">
        <v>307</v>
      </c>
      <c r="D28" t="s">
        <v>369</v>
      </c>
      <c r="H28" t="s">
        <v>267</v>
      </c>
      <c r="I28" t="s">
        <v>351</v>
      </c>
      <c r="J28" t="s">
        <v>369</v>
      </c>
    </row>
    <row r="29" spans="1:12" x14ac:dyDescent="0.25">
      <c r="A29" t="s">
        <v>139</v>
      </c>
      <c r="B29" t="s">
        <v>139</v>
      </c>
      <c r="C29" t="s">
        <v>308</v>
      </c>
      <c r="D29" t="s">
        <v>370</v>
      </c>
      <c r="H29" t="s">
        <v>268</v>
      </c>
      <c r="I29" t="s">
        <v>352</v>
      </c>
      <c r="J29" t="s">
        <v>370</v>
      </c>
    </row>
    <row r="30" spans="1:12" x14ac:dyDescent="0.25">
      <c r="A30" t="s">
        <v>140</v>
      </c>
      <c r="B30" t="s">
        <v>140</v>
      </c>
      <c r="C30" t="s">
        <v>309</v>
      </c>
      <c r="D30" t="s">
        <v>371</v>
      </c>
      <c r="H30" t="s">
        <v>269</v>
      </c>
      <c r="I30" t="s">
        <v>353</v>
      </c>
      <c r="J30" t="s">
        <v>371</v>
      </c>
    </row>
    <row r="31" spans="1:12" x14ac:dyDescent="0.25">
      <c r="A31" t="s">
        <v>141</v>
      </c>
      <c r="B31" t="s">
        <v>141</v>
      </c>
      <c r="C31" t="s">
        <v>310</v>
      </c>
      <c r="D31" t="s">
        <v>372</v>
      </c>
      <c r="H31" t="s">
        <v>270</v>
      </c>
      <c r="I31" t="s">
        <v>354</v>
      </c>
      <c r="J31" t="s">
        <v>372</v>
      </c>
    </row>
    <row r="32" spans="1:12" x14ac:dyDescent="0.25">
      <c r="A32" t="s">
        <v>142</v>
      </c>
      <c r="B32" t="s">
        <v>142</v>
      </c>
      <c r="C32" t="s">
        <v>311</v>
      </c>
      <c r="D32" t="s">
        <v>373</v>
      </c>
      <c r="H32" t="s">
        <v>271</v>
      </c>
      <c r="I32" t="s">
        <v>355</v>
      </c>
      <c r="J32" t="s">
        <v>373</v>
      </c>
    </row>
    <row r="33" spans="1:11" x14ac:dyDescent="0.25">
      <c r="A33" t="s">
        <v>143</v>
      </c>
      <c r="B33" t="s">
        <v>143</v>
      </c>
      <c r="C33" t="s">
        <v>312</v>
      </c>
      <c r="D33" t="s">
        <v>374</v>
      </c>
      <c r="H33" t="s">
        <v>272</v>
      </c>
      <c r="I33" t="s">
        <v>356</v>
      </c>
      <c r="J33" t="s">
        <v>374</v>
      </c>
    </row>
    <row r="34" spans="1:11" x14ac:dyDescent="0.25">
      <c r="A34" t="s">
        <v>144</v>
      </c>
      <c r="B34" t="s">
        <v>144</v>
      </c>
      <c r="C34" t="s">
        <v>313</v>
      </c>
      <c r="D34" t="s">
        <v>375</v>
      </c>
      <c r="H34" t="s">
        <v>273</v>
      </c>
      <c r="I34" t="s">
        <v>357</v>
      </c>
      <c r="J34" t="s">
        <v>375</v>
      </c>
    </row>
    <row r="35" spans="1:11" x14ac:dyDescent="0.25">
      <c r="A35" t="s">
        <v>145</v>
      </c>
      <c r="B35" t="s">
        <v>145</v>
      </c>
      <c r="C35" t="s">
        <v>314</v>
      </c>
      <c r="D35" t="s">
        <v>376</v>
      </c>
      <c r="H35" t="s">
        <v>274</v>
      </c>
      <c r="I35" t="s">
        <v>358</v>
      </c>
      <c r="J35" t="s">
        <v>376</v>
      </c>
    </row>
    <row r="36" spans="1:11" x14ac:dyDescent="0.25">
      <c r="A36" t="s">
        <v>146</v>
      </c>
      <c r="B36" t="s">
        <v>146</v>
      </c>
      <c r="C36" t="s">
        <v>317</v>
      </c>
      <c r="D36" t="s">
        <v>101</v>
      </c>
      <c r="E36" t="s">
        <v>421</v>
      </c>
      <c r="H36" t="s">
        <v>275</v>
      </c>
      <c r="I36" t="s">
        <v>359</v>
      </c>
      <c r="J36" t="s">
        <v>101</v>
      </c>
      <c r="K36" t="s">
        <v>403</v>
      </c>
    </row>
    <row r="37" spans="1:11" x14ac:dyDescent="0.25">
      <c r="A37" t="s">
        <v>147</v>
      </c>
      <c r="B37" t="s">
        <v>147</v>
      </c>
      <c r="C37" t="s">
        <v>318</v>
      </c>
      <c r="D37" t="s">
        <v>217</v>
      </c>
      <c r="H37" t="s">
        <v>276</v>
      </c>
      <c r="I37" t="s">
        <v>360</v>
      </c>
      <c r="J37" t="s">
        <v>217</v>
      </c>
      <c r="K37" t="s">
        <v>385</v>
      </c>
    </row>
    <row r="38" spans="1:11" x14ac:dyDescent="0.25">
      <c r="A38" t="s">
        <v>148</v>
      </c>
      <c r="B38" t="s">
        <v>148</v>
      </c>
      <c r="C38" t="s">
        <v>315</v>
      </c>
      <c r="D38" t="s">
        <v>209</v>
      </c>
      <c r="E38" t="s">
        <v>192</v>
      </c>
      <c r="H38" t="s">
        <v>277</v>
      </c>
      <c r="I38" t="s">
        <v>361</v>
      </c>
      <c r="J38" t="s">
        <v>365</v>
      </c>
      <c r="K38" t="s">
        <v>386</v>
      </c>
    </row>
    <row r="39" spans="1:11" x14ac:dyDescent="0.25">
      <c r="A39" t="s">
        <v>149</v>
      </c>
      <c r="B39" t="s">
        <v>149</v>
      </c>
      <c r="C39" t="s">
        <v>316</v>
      </c>
      <c r="D39" t="s">
        <v>210</v>
      </c>
      <c r="E39" t="s">
        <v>191</v>
      </c>
      <c r="H39" t="s">
        <v>278</v>
      </c>
      <c r="I39" t="s">
        <v>362</v>
      </c>
      <c r="J39" t="s">
        <v>366</v>
      </c>
      <c r="K39" t="s">
        <v>387</v>
      </c>
    </row>
    <row r="40" spans="1:11" x14ac:dyDescent="0.25">
      <c r="A40" t="s">
        <v>150</v>
      </c>
      <c r="B40" t="s">
        <v>150</v>
      </c>
      <c r="C40" t="s">
        <v>319</v>
      </c>
      <c r="D40" t="s">
        <v>211</v>
      </c>
      <c r="E40" t="s">
        <v>190</v>
      </c>
      <c r="H40" t="s">
        <v>279</v>
      </c>
      <c r="I40" t="s">
        <v>363</v>
      </c>
      <c r="J40" t="s">
        <v>367</v>
      </c>
      <c r="K40" t="s">
        <v>391</v>
      </c>
    </row>
    <row r="41" spans="1:11" x14ac:dyDescent="0.25">
      <c r="A41" t="s">
        <v>151</v>
      </c>
      <c r="B41" t="s">
        <v>151</v>
      </c>
      <c r="C41" t="s">
        <v>320</v>
      </c>
      <c r="D41" t="s">
        <v>212</v>
      </c>
      <c r="E41" t="s">
        <v>189</v>
      </c>
      <c r="H41" t="s">
        <v>280</v>
      </c>
      <c r="I41" t="s">
        <v>364</v>
      </c>
      <c r="J41" t="s">
        <v>368</v>
      </c>
      <c r="K41" t="s">
        <v>390</v>
      </c>
    </row>
    <row r="42" spans="1:11" x14ac:dyDescent="0.25">
      <c r="A42" t="s">
        <v>152</v>
      </c>
      <c r="B42" t="s">
        <v>152</v>
      </c>
      <c r="C42" t="s">
        <v>321</v>
      </c>
      <c r="D42" t="s">
        <v>213</v>
      </c>
      <c r="E42" t="s">
        <v>188</v>
      </c>
    </row>
    <row r="43" spans="1:11" x14ac:dyDescent="0.25">
      <c r="A43" t="s">
        <v>153</v>
      </c>
      <c r="B43" t="s">
        <v>153</v>
      </c>
      <c r="C43" t="s">
        <v>322</v>
      </c>
      <c r="D43" t="s">
        <v>214</v>
      </c>
      <c r="E43" t="s">
        <v>187</v>
      </c>
    </row>
    <row r="44" spans="1:11" x14ac:dyDescent="0.25">
      <c r="A44" t="s">
        <v>154</v>
      </c>
      <c r="B44" t="s">
        <v>154</v>
      </c>
      <c r="C44" t="s">
        <v>323</v>
      </c>
      <c r="D44" t="s">
        <v>215</v>
      </c>
      <c r="E44" t="s">
        <v>186</v>
      </c>
    </row>
    <row r="45" spans="1:11" x14ac:dyDescent="0.25">
      <c r="A45" t="s">
        <v>155</v>
      </c>
      <c r="B45" t="s">
        <v>155</v>
      </c>
      <c r="C45" t="s">
        <v>324</v>
      </c>
      <c r="D45" t="s">
        <v>216</v>
      </c>
      <c r="E45" t="s">
        <v>185</v>
      </c>
    </row>
    <row r="46" spans="1:11" x14ac:dyDescent="0.25">
      <c r="A46" t="s">
        <v>156</v>
      </c>
    </row>
    <row r="47" spans="1:11" x14ac:dyDescent="0.25">
      <c r="A47" t="s">
        <v>158</v>
      </c>
    </row>
    <row r="48" spans="1:11" x14ac:dyDescent="0.25">
      <c r="A48" t="s">
        <v>159</v>
      </c>
    </row>
    <row r="49" spans="1:1" x14ac:dyDescent="0.25">
      <c r="A49" t="s">
        <v>160</v>
      </c>
    </row>
    <row r="50" spans="1:1" x14ac:dyDescent="0.25">
      <c r="A50" t="s">
        <v>161</v>
      </c>
    </row>
    <row r="51" spans="1:1" x14ac:dyDescent="0.25">
      <c r="A51" t="s">
        <v>162</v>
      </c>
    </row>
    <row r="52" spans="1:1" x14ac:dyDescent="0.25">
      <c r="A52" t="s">
        <v>163</v>
      </c>
    </row>
    <row r="53" spans="1:1" x14ac:dyDescent="0.25">
      <c r="A53" t="s">
        <v>164</v>
      </c>
    </row>
    <row r="54" spans="1:1" x14ac:dyDescent="0.25">
      <c r="A54" t="s">
        <v>165</v>
      </c>
    </row>
    <row r="55" spans="1:1" x14ac:dyDescent="0.25">
      <c r="A55" t="s">
        <v>166</v>
      </c>
    </row>
    <row r="56" spans="1:1" x14ac:dyDescent="0.25">
      <c r="A56" t="s">
        <v>167</v>
      </c>
    </row>
    <row r="57" spans="1:1" x14ac:dyDescent="0.25">
      <c r="A57" t="s">
        <v>168</v>
      </c>
    </row>
    <row r="58" spans="1:1" x14ac:dyDescent="0.25">
      <c r="A58" t="s">
        <v>169</v>
      </c>
    </row>
    <row r="59" spans="1:1" x14ac:dyDescent="0.25">
      <c r="A59" t="s">
        <v>170</v>
      </c>
    </row>
    <row r="60" spans="1:1" x14ac:dyDescent="0.25">
      <c r="A60" t="s">
        <v>171</v>
      </c>
    </row>
    <row r="61" spans="1:1" x14ac:dyDescent="0.25">
      <c r="A61" t="s">
        <v>172</v>
      </c>
    </row>
    <row r="62" spans="1:1" x14ac:dyDescent="0.25">
      <c r="A62" t="s">
        <v>173</v>
      </c>
    </row>
    <row r="63" spans="1:1" x14ac:dyDescent="0.25">
      <c r="A63" t="s">
        <v>174</v>
      </c>
    </row>
    <row r="64" spans="1:1" x14ac:dyDescent="0.25">
      <c r="A64" t="s">
        <v>175</v>
      </c>
    </row>
    <row r="65" spans="1:1" x14ac:dyDescent="0.25">
      <c r="A65" t="s">
        <v>176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opLeftCell="A10" workbookViewId="0">
      <selection activeCell="C9" sqref="C9"/>
    </sheetView>
  </sheetViews>
  <sheetFormatPr defaultRowHeight="15" x14ac:dyDescent="0.25"/>
  <cols>
    <col min="1" max="1" width="14" customWidth="1"/>
    <col min="3" max="3" width="10.85546875" customWidth="1"/>
    <col min="4" max="4" width="35.7109375" customWidth="1"/>
  </cols>
  <sheetData>
    <row r="1" spans="1:4" x14ac:dyDescent="0.25">
      <c r="A1" t="s">
        <v>38</v>
      </c>
      <c r="B1" t="s">
        <v>24</v>
      </c>
      <c r="C1" t="s">
        <v>40</v>
      </c>
      <c r="D1" t="s">
        <v>25</v>
      </c>
    </row>
    <row r="2" spans="1:4" x14ac:dyDescent="0.25">
      <c r="A2" t="s">
        <v>0</v>
      </c>
      <c r="D2" t="s">
        <v>26</v>
      </c>
    </row>
    <row r="3" spans="1:4" x14ac:dyDescent="0.25">
      <c r="A3" t="s">
        <v>1</v>
      </c>
      <c r="D3" t="s">
        <v>27</v>
      </c>
    </row>
    <row r="4" spans="1:4" x14ac:dyDescent="0.25">
      <c r="A4" t="s">
        <v>2</v>
      </c>
    </row>
    <row r="5" spans="1:4" x14ac:dyDescent="0.25">
      <c r="A5" t="s">
        <v>3</v>
      </c>
    </row>
    <row r="6" spans="1:4" x14ac:dyDescent="0.25">
      <c r="A6" t="s">
        <v>4</v>
      </c>
      <c r="D6" t="s">
        <v>425</v>
      </c>
    </row>
    <row r="7" spans="1:4" x14ac:dyDescent="0.25">
      <c r="A7" t="s">
        <v>5</v>
      </c>
      <c r="D7" t="s">
        <v>426</v>
      </c>
    </row>
    <row r="8" spans="1:4" x14ac:dyDescent="0.25">
      <c r="A8" t="s">
        <v>6</v>
      </c>
      <c r="C8" t="s">
        <v>42</v>
      </c>
      <c r="D8" t="s">
        <v>28</v>
      </c>
    </row>
    <row r="9" spans="1:4" x14ac:dyDescent="0.25">
      <c r="A9" t="s">
        <v>7</v>
      </c>
      <c r="C9" t="s">
        <v>43</v>
      </c>
      <c r="D9" t="s">
        <v>29</v>
      </c>
    </row>
    <row r="10" spans="1:4" x14ac:dyDescent="0.25">
      <c r="A10" t="s">
        <v>8</v>
      </c>
      <c r="D10" t="s">
        <v>30</v>
      </c>
    </row>
    <row r="11" spans="1:4" x14ac:dyDescent="0.25">
      <c r="A11" t="s">
        <v>9</v>
      </c>
      <c r="D11" t="s">
        <v>31</v>
      </c>
    </row>
    <row r="12" spans="1:4" x14ac:dyDescent="0.25">
      <c r="A12" t="s">
        <v>10</v>
      </c>
      <c r="D12" t="s">
        <v>33</v>
      </c>
    </row>
    <row r="13" spans="1:4" x14ac:dyDescent="0.25">
      <c r="A13" t="s">
        <v>11</v>
      </c>
      <c r="D13" t="s">
        <v>32</v>
      </c>
    </row>
    <row r="14" spans="1:4" x14ac:dyDescent="0.25">
      <c r="A14" t="s">
        <v>12</v>
      </c>
      <c r="D14" t="s">
        <v>34</v>
      </c>
    </row>
    <row r="15" spans="1:4" x14ac:dyDescent="0.25">
      <c r="A15" t="s">
        <v>13</v>
      </c>
      <c r="D15" t="s">
        <v>35</v>
      </c>
    </row>
    <row r="16" spans="1:4" x14ac:dyDescent="0.25">
      <c r="A16" t="s">
        <v>14</v>
      </c>
      <c r="C16" t="s">
        <v>423</v>
      </c>
      <c r="D16" t="s">
        <v>67</v>
      </c>
    </row>
    <row r="17" spans="1:4" x14ac:dyDescent="0.25">
      <c r="A17" t="s">
        <v>15</v>
      </c>
      <c r="C17" t="s">
        <v>424</v>
      </c>
      <c r="D17" t="s">
        <v>67</v>
      </c>
    </row>
    <row r="18" spans="1:4" x14ac:dyDescent="0.25">
      <c r="A18" t="s">
        <v>16</v>
      </c>
      <c r="D18" t="s">
        <v>416</v>
      </c>
    </row>
    <row r="19" spans="1:4" x14ac:dyDescent="0.25">
      <c r="A19" t="s">
        <v>17</v>
      </c>
    </row>
    <row r="20" spans="1:4" x14ac:dyDescent="0.25">
      <c r="A20" t="s">
        <v>18</v>
      </c>
      <c r="C20" t="s">
        <v>41</v>
      </c>
      <c r="D20" t="s">
        <v>67</v>
      </c>
    </row>
    <row r="21" spans="1:4" x14ac:dyDescent="0.25">
      <c r="A21" t="s">
        <v>19</v>
      </c>
      <c r="C21" t="s">
        <v>45</v>
      </c>
      <c r="D21" t="s">
        <v>67</v>
      </c>
    </row>
    <row r="22" spans="1:4" x14ac:dyDescent="0.25">
      <c r="A22" t="s">
        <v>20</v>
      </c>
      <c r="C22" t="s">
        <v>47</v>
      </c>
      <c r="D22" t="s">
        <v>67</v>
      </c>
    </row>
    <row r="23" spans="1:4" x14ac:dyDescent="0.25">
      <c r="A23" t="s">
        <v>21</v>
      </c>
      <c r="C23" t="s">
        <v>49</v>
      </c>
      <c r="D23" t="s">
        <v>67</v>
      </c>
    </row>
    <row r="24" spans="1:4" x14ac:dyDescent="0.25">
      <c r="A24" t="s">
        <v>22</v>
      </c>
      <c r="D24" t="s">
        <v>415</v>
      </c>
    </row>
    <row r="25" spans="1:4" x14ac:dyDescent="0.25">
      <c r="A25" t="s">
        <v>23</v>
      </c>
      <c r="D25" t="s">
        <v>89</v>
      </c>
    </row>
    <row r="26" spans="1:4" x14ac:dyDescent="0.25">
      <c r="A26" t="s">
        <v>36</v>
      </c>
      <c r="D26" t="s">
        <v>90</v>
      </c>
    </row>
    <row r="27" spans="1:4" x14ac:dyDescent="0.25">
      <c r="A27" t="s">
        <v>37</v>
      </c>
      <c r="D27" t="s">
        <v>427</v>
      </c>
    </row>
    <row r="31" spans="1:4" x14ac:dyDescent="0.25">
      <c r="A31" t="s">
        <v>417</v>
      </c>
    </row>
    <row r="32" spans="1:4" x14ac:dyDescent="0.25">
      <c r="A32" t="s">
        <v>39</v>
      </c>
      <c r="B32">
        <v>51</v>
      </c>
      <c r="C32" t="s">
        <v>41</v>
      </c>
      <c r="D32" t="s">
        <v>68</v>
      </c>
    </row>
    <row r="33" spans="1:4" x14ac:dyDescent="0.25">
      <c r="A33" t="s">
        <v>44</v>
      </c>
      <c r="B33">
        <v>52</v>
      </c>
      <c r="C33" t="s">
        <v>428</v>
      </c>
      <c r="D33" t="s">
        <v>429</v>
      </c>
    </row>
    <row r="34" spans="1:4" x14ac:dyDescent="0.25">
      <c r="A34" t="s">
        <v>46</v>
      </c>
      <c r="B34">
        <v>53</v>
      </c>
      <c r="C34" t="s">
        <v>47</v>
      </c>
      <c r="D34" t="s">
        <v>69</v>
      </c>
    </row>
    <row r="35" spans="1:4" x14ac:dyDescent="0.25">
      <c r="A35" t="s">
        <v>48</v>
      </c>
      <c r="B35">
        <v>54</v>
      </c>
      <c r="C35" t="s">
        <v>49</v>
      </c>
      <c r="D35" t="s">
        <v>70</v>
      </c>
    </row>
    <row r="36" spans="1:4" x14ac:dyDescent="0.25">
      <c r="A36" t="s">
        <v>50</v>
      </c>
      <c r="B36">
        <v>59</v>
      </c>
      <c r="C36" t="s">
        <v>51</v>
      </c>
      <c r="D36" t="s">
        <v>71</v>
      </c>
    </row>
    <row r="37" spans="1:4" x14ac:dyDescent="0.25">
      <c r="A37" t="s">
        <v>52</v>
      </c>
      <c r="B37">
        <v>60</v>
      </c>
      <c r="C37" t="s">
        <v>55</v>
      </c>
    </row>
    <row r="38" spans="1:4" x14ac:dyDescent="0.25">
      <c r="A38" t="s">
        <v>53</v>
      </c>
      <c r="B38">
        <v>61</v>
      </c>
      <c r="C38" t="s">
        <v>56</v>
      </c>
    </row>
    <row r="39" spans="1:4" x14ac:dyDescent="0.25">
      <c r="A39" t="s">
        <v>54</v>
      </c>
      <c r="B39">
        <v>62</v>
      </c>
      <c r="C39" t="s">
        <v>57</v>
      </c>
    </row>
    <row r="40" spans="1:4" x14ac:dyDescent="0.25">
      <c r="A40" t="s">
        <v>59</v>
      </c>
      <c r="B40">
        <v>63</v>
      </c>
      <c r="C40" t="s">
        <v>63</v>
      </c>
    </row>
    <row r="41" spans="1:4" x14ac:dyDescent="0.25">
      <c r="A41" t="s">
        <v>60</v>
      </c>
      <c r="B41">
        <v>64</v>
      </c>
      <c r="C41" t="s">
        <v>64</v>
      </c>
    </row>
    <row r="42" spans="1:4" x14ac:dyDescent="0.25">
      <c r="A42" t="s">
        <v>61</v>
      </c>
      <c r="B42">
        <v>65</v>
      </c>
      <c r="C42" t="s">
        <v>65</v>
      </c>
    </row>
    <row r="43" spans="1:4" x14ac:dyDescent="0.25">
      <c r="A43" t="s">
        <v>62</v>
      </c>
      <c r="B43">
        <v>66</v>
      </c>
      <c r="C43" t="s">
        <v>66</v>
      </c>
    </row>
    <row r="44" spans="1:4" x14ac:dyDescent="0.25">
      <c r="A44" t="s">
        <v>60</v>
      </c>
      <c r="B44">
        <v>91</v>
      </c>
      <c r="C44" t="s">
        <v>418</v>
      </c>
      <c r="D44" t="s">
        <v>419</v>
      </c>
    </row>
    <row r="45" spans="1:4" x14ac:dyDescent="0.25">
      <c r="A45" t="s">
        <v>59</v>
      </c>
      <c r="B45">
        <v>2</v>
      </c>
      <c r="C45" t="s">
        <v>422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D22" sqref="D22"/>
    </sheetView>
  </sheetViews>
  <sheetFormatPr defaultRowHeight="15" x14ac:dyDescent="0.25"/>
  <cols>
    <col min="1" max="2" width="14.42578125" customWidth="1"/>
    <col min="3" max="3" width="14.7109375" customWidth="1"/>
    <col min="4" max="4" width="15.28515625" customWidth="1"/>
  </cols>
  <sheetData>
    <row r="1" spans="1:5" x14ac:dyDescent="0.25">
      <c r="A1" t="s">
        <v>72</v>
      </c>
      <c r="B1" t="s">
        <v>75</v>
      </c>
      <c r="C1" t="s">
        <v>73</v>
      </c>
      <c r="D1" t="s">
        <v>74</v>
      </c>
      <c r="E1" t="s">
        <v>80</v>
      </c>
    </row>
    <row r="2" spans="1:5" x14ac:dyDescent="0.25">
      <c r="A2">
        <v>0</v>
      </c>
      <c r="C2">
        <v>55</v>
      </c>
      <c r="D2" t="s">
        <v>77</v>
      </c>
      <c r="E2" t="s">
        <v>87</v>
      </c>
    </row>
    <row r="3" spans="1:5" x14ac:dyDescent="0.25">
      <c r="A3">
        <v>1</v>
      </c>
      <c r="C3">
        <v>56</v>
      </c>
      <c r="D3" t="s">
        <v>76</v>
      </c>
      <c r="E3" t="s">
        <v>88</v>
      </c>
    </row>
    <row r="4" spans="1:5" x14ac:dyDescent="0.25">
      <c r="A4">
        <v>2</v>
      </c>
      <c r="D4" t="s">
        <v>56</v>
      </c>
    </row>
    <row r="5" spans="1:5" x14ac:dyDescent="0.25">
      <c r="A5">
        <v>3</v>
      </c>
      <c r="D5" t="s">
        <v>41</v>
      </c>
    </row>
    <row r="6" spans="1:5" x14ac:dyDescent="0.25">
      <c r="A6">
        <v>4</v>
      </c>
      <c r="D6" t="s">
        <v>55</v>
      </c>
    </row>
    <row r="7" spans="1:5" x14ac:dyDescent="0.25">
      <c r="A7">
        <v>5</v>
      </c>
      <c r="D7" t="s">
        <v>45</v>
      </c>
    </row>
    <row r="8" spans="1:5" x14ac:dyDescent="0.25">
      <c r="A8">
        <v>6</v>
      </c>
      <c r="D8" t="s">
        <v>47</v>
      </c>
    </row>
    <row r="9" spans="1:5" x14ac:dyDescent="0.25">
      <c r="A9">
        <v>7</v>
      </c>
      <c r="D9" t="s">
        <v>78</v>
      </c>
    </row>
    <row r="10" spans="1:5" x14ac:dyDescent="0.25">
      <c r="A10">
        <v>8</v>
      </c>
      <c r="D10" t="s">
        <v>79</v>
      </c>
    </row>
    <row r="11" spans="1:5" x14ac:dyDescent="0.25">
      <c r="A11">
        <v>9</v>
      </c>
      <c r="D11" t="s">
        <v>51</v>
      </c>
    </row>
    <row r="12" spans="1:5" x14ac:dyDescent="0.25">
      <c r="A12">
        <v>10</v>
      </c>
      <c r="D12" t="s">
        <v>58</v>
      </c>
      <c r="E12" t="s">
        <v>81</v>
      </c>
    </row>
    <row r="13" spans="1:5" x14ac:dyDescent="0.25">
      <c r="A13">
        <v>11</v>
      </c>
      <c r="D13" t="s">
        <v>49</v>
      </c>
      <c r="E13" t="s">
        <v>85</v>
      </c>
    </row>
    <row r="14" spans="1:5" x14ac:dyDescent="0.25">
      <c r="A14">
        <v>12</v>
      </c>
      <c r="D14" t="s">
        <v>86</v>
      </c>
      <c r="E14" t="s">
        <v>84</v>
      </c>
    </row>
    <row r="15" spans="1:5" x14ac:dyDescent="0.25">
      <c r="A15">
        <v>13</v>
      </c>
      <c r="D15" t="s">
        <v>82</v>
      </c>
      <c r="E15" t="s">
        <v>83</v>
      </c>
    </row>
    <row r="16" spans="1:5" x14ac:dyDescent="0.25">
      <c r="A16">
        <v>14</v>
      </c>
      <c r="D16" t="s">
        <v>456</v>
      </c>
      <c r="E16" t="s">
        <v>430</v>
      </c>
    </row>
    <row r="17" spans="1:5" x14ac:dyDescent="0.25">
      <c r="A17">
        <v>15</v>
      </c>
      <c r="D17" t="s">
        <v>454</v>
      </c>
      <c r="E17" t="s">
        <v>431</v>
      </c>
    </row>
    <row r="18" spans="1:5" x14ac:dyDescent="0.25">
      <c r="A18">
        <v>16</v>
      </c>
      <c r="D18" t="s">
        <v>455</v>
      </c>
      <c r="E18" t="s">
        <v>432</v>
      </c>
    </row>
    <row r="19" spans="1:5" x14ac:dyDescent="0.25">
      <c r="A19">
        <v>17</v>
      </c>
      <c r="D19" t="s">
        <v>42</v>
      </c>
      <c r="E19" t="s">
        <v>433</v>
      </c>
    </row>
    <row r="20" spans="1:5" x14ac:dyDescent="0.25">
      <c r="A20">
        <v>18</v>
      </c>
      <c r="D20" t="s">
        <v>43</v>
      </c>
      <c r="E20" t="s">
        <v>434</v>
      </c>
    </row>
    <row r="21" spans="1:5" x14ac:dyDescent="0.25">
      <c r="A21">
        <v>19</v>
      </c>
      <c r="D21" t="s">
        <v>583</v>
      </c>
      <c r="E21" t="s">
        <v>435</v>
      </c>
    </row>
    <row r="22" spans="1:5" x14ac:dyDescent="0.25">
      <c r="A22">
        <v>20</v>
      </c>
      <c r="D22" t="s">
        <v>453</v>
      </c>
      <c r="E22" t="s">
        <v>436</v>
      </c>
    </row>
    <row r="23" spans="1:5" x14ac:dyDescent="0.25">
      <c r="A23">
        <v>21</v>
      </c>
      <c r="D23" t="s">
        <v>437</v>
      </c>
    </row>
    <row r="24" spans="1:5" x14ac:dyDescent="0.25">
      <c r="A24">
        <v>22</v>
      </c>
      <c r="D24" t="s">
        <v>438</v>
      </c>
    </row>
    <row r="25" spans="1:5" x14ac:dyDescent="0.25">
      <c r="A25">
        <v>23</v>
      </c>
      <c r="D25" t="s">
        <v>439</v>
      </c>
    </row>
    <row r="26" spans="1:5" x14ac:dyDescent="0.25">
      <c r="A26">
        <v>24</v>
      </c>
      <c r="D26" t="s">
        <v>440</v>
      </c>
    </row>
    <row r="27" spans="1:5" x14ac:dyDescent="0.25">
      <c r="A27">
        <v>25</v>
      </c>
      <c r="D27" t="s">
        <v>441</v>
      </c>
    </row>
    <row r="28" spans="1:5" x14ac:dyDescent="0.25">
      <c r="A28">
        <v>26</v>
      </c>
      <c r="D28" t="s">
        <v>442</v>
      </c>
    </row>
    <row r="29" spans="1:5" x14ac:dyDescent="0.25">
      <c r="A29">
        <v>27</v>
      </c>
      <c r="D29" t="s">
        <v>422</v>
      </c>
    </row>
    <row r="30" spans="1:5" x14ac:dyDescent="0.25">
      <c r="A30">
        <v>28</v>
      </c>
      <c r="D30" t="s">
        <v>443</v>
      </c>
    </row>
    <row r="31" spans="1:5" x14ac:dyDescent="0.25">
      <c r="A31">
        <v>29</v>
      </c>
      <c r="D31" t="s">
        <v>444</v>
      </c>
    </row>
    <row r="32" spans="1:5" x14ac:dyDescent="0.25">
      <c r="A32">
        <v>30</v>
      </c>
      <c r="D32" t="s">
        <v>445</v>
      </c>
    </row>
    <row r="33" spans="1:5" x14ac:dyDescent="0.25">
      <c r="A33">
        <v>31</v>
      </c>
      <c r="D33" t="s">
        <v>449</v>
      </c>
      <c r="E33" t="s">
        <v>451</v>
      </c>
    </row>
    <row r="34" spans="1:5" x14ac:dyDescent="0.25">
      <c r="A34">
        <v>32</v>
      </c>
      <c r="D34" t="s">
        <v>450</v>
      </c>
      <c r="E34" t="s">
        <v>452</v>
      </c>
    </row>
    <row r="35" spans="1:5" x14ac:dyDescent="0.25">
      <c r="A35">
        <v>33</v>
      </c>
      <c r="D35" t="s">
        <v>446</v>
      </c>
    </row>
    <row r="36" spans="1:5" x14ac:dyDescent="0.25">
      <c r="A36">
        <v>34</v>
      </c>
      <c r="D36" t="s">
        <v>447</v>
      </c>
    </row>
    <row r="37" spans="1:5" x14ac:dyDescent="0.25">
      <c r="A37">
        <v>35</v>
      </c>
      <c r="D37" t="s">
        <v>448</v>
      </c>
    </row>
    <row r="38" spans="1:5" x14ac:dyDescent="0.25">
      <c r="A38">
        <v>36</v>
      </c>
      <c r="D38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D3"/>
    </sheetView>
  </sheetViews>
  <sheetFormatPr defaultRowHeight="15" x14ac:dyDescent="0.25"/>
  <cols>
    <col min="1" max="2" width="15" customWidth="1"/>
    <col min="3" max="3" width="16.85546875" customWidth="1"/>
    <col min="4" max="4" width="16.7109375" customWidth="1"/>
  </cols>
  <sheetData>
    <row r="1" spans="1:4" x14ac:dyDescent="0.25">
      <c r="A1" t="s">
        <v>102</v>
      </c>
      <c r="B1" t="s">
        <v>25</v>
      </c>
      <c r="C1" t="s">
        <v>104</v>
      </c>
      <c r="D1" t="s">
        <v>103</v>
      </c>
    </row>
    <row r="2" spans="1:4" x14ac:dyDescent="0.25">
      <c r="A2" t="s">
        <v>105</v>
      </c>
      <c r="B2" t="s">
        <v>106</v>
      </c>
      <c r="C2" t="s">
        <v>107</v>
      </c>
    </row>
    <row r="3" spans="1:4" x14ac:dyDescent="0.25">
      <c r="A3" t="s">
        <v>108</v>
      </c>
      <c r="B3" t="s">
        <v>109</v>
      </c>
      <c r="C3" t="s">
        <v>110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abSelected="1" topLeftCell="A10" workbookViewId="0">
      <selection activeCell="L36" sqref="L36"/>
    </sheetView>
  </sheetViews>
  <sheetFormatPr defaultRowHeight="15" x14ac:dyDescent="0.25"/>
  <cols>
    <col min="1" max="1" width="15.42578125" customWidth="1"/>
    <col min="2" max="2" width="15.140625" customWidth="1"/>
    <col min="4" max="4" width="13.42578125" customWidth="1"/>
    <col min="5" max="5" width="14.42578125" customWidth="1"/>
    <col min="6" max="6" width="15.140625" customWidth="1"/>
    <col min="8" max="8" width="11.85546875" customWidth="1"/>
    <col min="10" max="10" width="18.28515625" customWidth="1"/>
    <col min="12" max="12" width="13.140625" customWidth="1"/>
    <col min="13" max="13" width="17.28515625" customWidth="1"/>
    <col min="14" max="14" width="13.7109375" customWidth="1"/>
    <col min="16" max="16" width="11.7109375" customWidth="1"/>
  </cols>
  <sheetData>
    <row r="1" spans="1:18" x14ac:dyDescent="0.25">
      <c r="A1" t="s">
        <v>459</v>
      </c>
      <c r="B1" t="s">
        <v>504</v>
      </c>
      <c r="C1" t="s">
        <v>575</v>
      </c>
      <c r="D1" t="s">
        <v>573</v>
      </c>
      <c r="F1" t="s">
        <v>504</v>
      </c>
      <c r="G1" t="s">
        <v>568</v>
      </c>
      <c r="H1" t="s">
        <v>574</v>
      </c>
      <c r="J1" t="s">
        <v>505</v>
      </c>
      <c r="K1" t="s">
        <v>569</v>
      </c>
      <c r="L1" t="s">
        <v>571</v>
      </c>
      <c r="N1" t="s">
        <v>505</v>
      </c>
      <c r="O1" t="s">
        <v>570</v>
      </c>
      <c r="P1" t="s">
        <v>572</v>
      </c>
    </row>
    <row r="2" spans="1:18" x14ac:dyDescent="0.25">
      <c r="A2" t="s">
        <v>460</v>
      </c>
      <c r="B2" t="s">
        <v>281</v>
      </c>
      <c r="C2" t="s">
        <v>91</v>
      </c>
      <c r="D2" t="s">
        <v>412</v>
      </c>
      <c r="F2" t="s">
        <v>325</v>
      </c>
      <c r="G2" t="s">
        <v>91</v>
      </c>
      <c r="J2" t="s">
        <v>281</v>
      </c>
      <c r="K2" t="s">
        <v>91</v>
      </c>
      <c r="N2" t="s">
        <v>325</v>
      </c>
      <c r="O2" t="s">
        <v>91</v>
      </c>
      <c r="P2" t="s">
        <v>218</v>
      </c>
    </row>
    <row r="3" spans="1:18" x14ac:dyDescent="0.25">
      <c r="A3" t="s">
        <v>461</v>
      </c>
      <c r="B3" t="s">
        <v>282</v>
      </c>
      <c r="C3" t="s">
        <v>92</v>
      </c>
      <c r="D3" t="s">
        <v>225</v>
      </c>
      <c r="F3" t="s">
        <v>326</v>
      </c>
      <c r="G3" t="s">
        <v>92</v>
      </c>
      <c r="J3" t="s">
        <v>282</v>
      </c>
      <c r="K3" t="s">
        <v>92</v>
      </c>
      <c r="N3" t="s">
        <v>326</v>
      </c>
      <c r="O3" t="s">
        <v>92</v>
      </c>
      <c r="P3" t="s">
        <v>219</v>
      </c>
    </row>
    <row r="4" spans="1:18" x14ac:dyDescent="0.25">
      <c r="A4" t="s">
        <v>462</v>
      </c>
      <c r="B4" t="s">
        <v>285</v>
      </c>
      <c r="C4" t="s">
        <v>511</v>
      </c>
      <c r="F4" t="s">
        <v>327</v>
      </c>
      <c r="J4" t="s">
        <v>285</v>
      </c>
      <c r="K4" t="s">
        <v>585</v>
      </c>
      <c r="L4" t="s">
        <v>399</v>
      </c>
      <c r="N4" t="s">
        <v>327</v>
      </c>
      <c r="O4" t="s">
        <v>511</v>
      </c>
      <c r="P4" t="s">
        <v>615</v>
      </c>
    </row>
    <row r="5" spans="1:18" x14ac:dyDescent="0.25">
      <c r="A5" t="s">
        <v>463</v>
      </c>
      <c r="B5" t="s">
        <v>286</v>
      </c>
      <c r="C5" t="s">
        <v>512</v>
      </c>
      <c r="F5" t="s">
        <v>328</v>
      </c>
      <c r="J5" t="s">
        <v>286</v>
      </c>
      <c r="K5" t="s">
        <v>586</v>
      </c>
      <c r="L5" t="s">
        <v>400</v>
      </c>
      <c r="N5" t="s">
        <v>328</v>
      </c>
      <c r="O5" t="s">
        <v>512</v>
      </c>
      <c r="P5" t="s">
        <v>616</v>
      </c>
    </row>
    <row r="6" spans="1:18" x14ac:dyDescent="0.25">
      <c r="A6" t="s">
        <v>464</v>
      </c>
      <c r="B6" t="s">
        <v>287</v>
      </c>
      <c r="C6" t="s">
        <v>513</v>
      </c>
      <c r="D6" t="s">
        <v>576</v>
      </c>
      <c r="F6" t="s">
        <v>329</v>
      </c>
      <c r="G6" t="s">
        <v>576</v>
      </c>
      <c r="J6" t="s">
        <v>287</v>
      </c>
      <c r="K6" t="s">
        <v>587</v>
      </c>
      <c r="L6" t="s">
        <v>401</v>
      </c>
      <c r="N6" t="s">
        <v>329</v>
      </c>
      <c r="O6" t="s">
        <v>513</v>
      </c>
      <c r="P6" t="s">
        <v>229</v>
      </c>
    </row>
    <row r="7" spans="1:18" x14ac:dyDescent="0.25">
      <c r="A7" t="s">
        <v>465</v>
      </c>
      <c r="B7" t="s">
        <v>288</v>
      </c>
      <c r="C7" t="s">
        <v>514</v>
      </c>
      <c r="D7" t="s">
        <v>577</v>
      </c>
      <c r="F7" t="s">
        <v>330</v>
      </c>
      <c r="G7" t="s">
        <v>577</v>
      </c>
      <c r="J7" t="s">
        <v>288</v>
      </c>
      <c r="K7" t="s">
        <v>588</v>
      </c>
      <c r="L7" t="s">
        <v>402</v>
      </c>
      <c r="N7" t="s">
        <v>330</v>
      </c>
      <c r="O7" t="s">
        <v>514</v>
      </c>
      <c r="P7" t="s">
        <v>230</v>
      </c>
    </row>
    <row r="8" spans="1:18" x14ac:dyDescent="0.25">
      <c r="A8" t="s">
        <v>466</v>
      </c>
      <c r="B8" t="s">
        <v>289</v>
      </c>
      <c r="C8" t="s">
        <v>515</v>
      </c>
      <c r="D8" t="s">
        <v>578</v>
      </c>
      <c r="F8" t="s">
        <v>331</v>
      </c>
      <c r="G8" t="s">
        <v>578</v>
      </c>
      <c r="J8" t="s">
        <v>289</v>
      </c>
      <c r="K8" t="s">
        <v>589</v>
      </c>
      <c r="L8" t="s">
        <v>403</v>
      </c>
      <c r="N8" t="s">
        <v>331</v>
      </c>
      <c r="O8" t="s">
        <v>515</v>
      </c>
    </row>
    <row r="9" spans="1:18" x14ac:dyDescent="0.25">
      <c r="A9" t="s">
        <v>467</v>
      </c>
      <c r="B9" t="s">
        <v>290</v>
      </c>
      <c r="C9" t="s">
        <v>516</v>
      </c>
      <c r="D9" t="s">
        <v>579</v>
      </c>
      <c r="F9" t="s">
        <v>332</v>
      </c>
      <c r="G9" t="s">
        <v>579</v>
      </c>
      <c r="J9" t="s">
        <v>290</v>
      </c>
      <c r="K9" t="s">
        <v>590</v>
      </c>
      <c r="L9" t="s">
        <v>563</v>
      </c>
      <c r="N9" t="s">
        <v>332</v>
      </c>
      <c r="O9" t="s">
        <v>516</v>
      </c>
    </row>
    <row r="10" spans="1:18" x14ac:dyDescent="0.25">
      <c r="A10" t="s">
        <v>468</v>
      </c>
      <c r="B10" t="s">
        <v>291</v>
      </c>
      <c r="C10" t="s">
        <v>517</v>
      </c>
      <c r="F10" t="s">
        <v>333</v>
      </c>
      <c r="J10" t="s">
        <v>291</v>
      </c>
      <c r="K10" t="s">
        <v>591</v>
      </c>
      <c r="L10" t="s">
        <v>564</v>
      </c>
      <c r="N10" t="s">
        <v>333</v>
      </c>
      <c r="O10" t="s">
        <v>517</v>
      </c>
    </row>
    <row r="11" spans="1:18" x14ac:dyDescent="0.25">
      <c r="A11" t="s">
        <v>469</v>
      </c>
      <c r="B11" t="s">
        <v>292</v>
      </c>
      <c r="C11" t="s">
        <v>518</v>
      </c>
      <c r="F11" t="s">
        <v>334</v>
      </c>
      <c r="J11" t="s">
        <v>292</v>
      </c>
      <c r="K11" t="s">
        <v>592</v>
      </c>
      <c r="L11" t="s">
        <v>565</v>
      </c>
      <c r="N11" t="s">
        <v>334</v>
      </c>
      <c r="O11" t="s">
        <v>518</v>
      </c>
    </row>
    <row r="12" spans="1:18" x14ac:dyDescent="0.25">
      <c r="A12" t="s">
        <v>470</v>
      </c>
      <c r="B12" t="s">
        <v>283</v>
      </c>
      <c r="C12" t="s">
        <v>93</v>
      </c>
      <c r="D12" t="s">
        <v>414</v>
      </c>
      <c r="F12" t="s">
        <v>335</v>
      </c>
      <c r="G12" t="s">
        <v>93</v>
      </c>
      <c r="J12" t="s">
        <v>283</v>
      </c>
      <c r="K12" t="s">
        <v>93</v>
      </c>
      <c r="N12" t="s">
        <v>335</v>
      </c>
      <c r="O12" t="s">
        <v>93</v>
      </c>
      <c r="P12" t="s">
        <v>457</v>
      </c>
      <c r="R12" t="s">
        <v>233</v>
      </c>
    </row>
    <row r="13" spans="1:18" x14ac:dyDescent="0.25">
      <c r="A13" t="s">
        <v>471</v>
      </c>
      <c r="B13" t="s">
        <v>284</v>
      </c>
      <c r="C13" t="s">
        <v>94</v>
      </c>
      <c r="D13" t="s">
        <v>413</v>
      </c>
      <c r="F13" t="s">
        <v>336</v>
      </c>
      <c r="G13" t="s">
        <v>94</v>
      </c>
      <c r="J13" t="s">
        <v>284</v>
      </c>
      <c r="K13" t="s">
        <v>94</v>
      </c>
      <c r="N13" t="s">
        <v>336</v>
      </c>
      <c r="O13" t="s">
        <v>94</v>
      </c>
      <c r="P13" t="s">
        <v>458</v>
      </c>
      <c r="R13" t="s">
        <v>234</v>
      </c>
    </row>
    <row r="14" spans="1:18" x14ac:dyDescent="0.25">
      <c r="A14" t="s">
        <v>472</v>
      </c>
      <c r="B14" t="s">
        <v>293</v>
      </c>
      <c r="C14" t="s">
        <v>95</v>
      </c>
      <c r="F14" t="s">
        <v>337</v>
      </c>
      <c r="G14" t="s">
        <v>95</v>
      </c>
      <c r="H14" t="s">
        <v>622</v>
      </c>
      <c r="J14" t="s">
        <v>293</v>
      </c>
      <c r="K14" t="s">
        <v>95</v>
      </c>
      <c r="L14" t="s">
        <v>220</v>
      </c>
      <c r="M14" t="s">
        <v>223</v>
      </c>
      <c r="N14" t="s">
        <v>337</v>
      </c>
      <c r="O14" t="s">
        <v>95</v>
      </c>
      <c r="P14" t="s">
        <v>602</v>
      </c>
      <c r="R14" t="s">
        <v>235</v>
      </c>
    </row>
    <row r="15" spans="1:18" x14ac:dyDescent="0.25">
      <c r="A15" t="s">
        <v>473</v>
      </c>
      <c r="B15" t="s">
        <v>294</v>
      </c>
      <c r="C15" t="s">
        <v>96</v>
      </c>
      <c r="D15" t="s">
        <v>544</v>
      </c>
      <c r="F15" t="s">
        <v>341</v>
      </c>
      <c r="G15" t="s">
        <v>96</v>
      </c>
      <c r="H15" t="s">
        <v>623</v>
      </c>
      <c r="J15" t="s">
        <v>294</v>
      </c>
      <c r="K15" t="s">
        <v>96</v>
      </c>
      <c r="L15" t="s">
        <v>552</v>
      </c>
      <c r="N15" t="s">
        <v>341</v>
      </c>
      <c r="O15" t="s">
        <v>96</v>
      </c>
      <c r="P15" t="s">
        <v>604</v>
      </c>
      <c r="R15" t="s">
        <v>236</v>
      </c>
    </row>
    <row r="16" spans="1:18" x14ac:dyDescent="0.25">
      <c r="A16" t="s">
        <v>474</v>
      </c>
      <c r="B16" t="s">
        <v>295</v>
      </c>
      <c r="C16" t="s">
        <v>377</v>
      </c>
      <c r="F16" t="s">
        <v>342</v>
      </c>
      <c r="G16" t="s">
        <v>377</v>
      </c>
      <c r="J16" t="s">
        <v>295</v>
      </c>
      <c r="K16" t="s">
        <v>377</v>
      </c>
      <c r="N16" t="s">
        <v>342</v>
      </c>
      <c r="O16" t="s">
        <v>377</v>
      </c>
      <c r="P16" t="s">
        <v>566</v>
      </c>
    </row>
    <row r="17" spans="1:18" x14ac:dyDescent="0.25">
      <c r="A17" t="s">
        <v>475</v>
      </c>
      <c r="B17" t="s">
        <v>296</v>
      </c>
      <c r="C17" t="s">
        <v>378</v>
      </c>
      <c r="F17" t="s">
        <v>343</v>
      </c>
      <c r="G17" t="s">
        <v>378</v>
      </c>
      <c r="J17" t="s">
        <v>296</v>
      </c>
      <c r="K17" t="s">
        <v>378</v>
      </c>
      <c r="N17" t="s">
        <v>343</v>
      </c>
      <c r="O17" t="s">
        <v>378</v>
      </c>
      <c r="P17" t="s">
        <v>553</v>
      </c>
    </row>
    <row r="18" spans="1:18" x14ac:dyDescent="0.25">
      <c r="A18" t="s">
        <v>476</v>
      </c>
      <c r="B18" t="s">
        <v>297</v>
      </c>
      <c r="C18" t="s">
        <v>509</v>
      </c>
      <c r="E18" t="s">
        <v>527</v>
      </c>
      <c r="F18" t="s">
        <v>344</v>
      </c>
      <c r="G18" t="s">
        <v>509</v>
      </c>
      <c r="J18" t="s">
        <v>297</v>
      </c>
      <c r="K18" t="s">
        <v>509</v>
      </c>
      <c r="N18" t="s">
        <v>344</v>
      </c>
      <c r="O18" t="s">
        <v>509</v>
      </c>
      <c r="P18" t="s">
        <v>567</v>
      </c>
    </row>
    <row r="19" spans="1:18" x14ac:dyDescent="0.25">
      <c r="A19" t="s">
        <v>477</v>
      </c>
      <c r="B19" t="s">
        <v>298</v>
      </c>
      <c r="C19" t="s">
        <v>508</v>
      </c>
      <c r="E19" t="s">
        <v>528</v>
      </c>
      <c r="F19" t="s">
        <v>345</v>
      </c>
      <c r="G19" t="s">
        <v>508</v>
      </c>
      <c r="J19" t="s">
        <v>298</v>
      </c>
      <c r="K19" t="s">
        <v>508</v>
      </c>
      <c r="N19" t="s">
        <v>345</v>
      </c>
      <c r="O19" t="s">
        <v>508</v>
      </c>
      <c r="P19" t="s">
        <v>554</v>
      </c>
    </row>
    <row r="20" spans="1:18" x14ac:dyDescent="0.25">
      <c r="A20" t="s">
        <v>478</v>
      </c>
      <c r="B20" t="s">
        <v>302</v>
      </c>
      <c r="C20" t="s">
        <v>506</v>
      </c>
      <c r="E20" t="s">
        <v>529</v>
      </c>
      <c r="F20" t="s">
        <v>346</v>
      </c>
      <c r="G20" t="s">
        <v>506</v>
      </c>
      <c r="J20" t="s">
        <v>302</v>
      </c>
      <c r="K20" t="s">
        <v>506</v>
      </c>
      <c r="N20" t="s">
        <v>346</v>
      </c>
      <c r="O20" t="s">
        <v>506</v>
      </c>
      <c r="P20" t="s">
        <v>555</v>
      </c>
    </row>
    <row r="21" spans="1:18" x14ac:dyDescent="0.25">
      <c r="A21" t="s">
        <v>479</v>
      </c>
      <c r="B21" t="s">
        <v>303</v>
      </c>
      <c r="C21" t="s">
        <v>507</v>
      </c>
      <c r="E21" t="s">
        <v>530</v>
      </c>
      <c r="F21" t="s">
        <v>347</v>
      </c>
      <c r="G21" t="s">
        <v>507</v>
      </c>
      <c r="J21" t="s">
        <v>303</v>
      </c>
      <c r="K21" t="s">
        <v>507</v>
      </c>
      <c r="N21" t="s">
        <v>347</v>
      </c>
      <c r="O21" t="s">
        <v>507</v>
      </c>
      <c r="P21" t="s">
        <v>556</v>
      </c>
    </row>
    <row r="22" spans="1:18" x14ac:dyDescent="0.25">
      <c r="A22" t="s">
        <v>480</v>
      </c>
      <c r="B22" t="s">
        <v>304</v>
      </c>
      <c r="C22" t="s">
        <v>383</v>
      </c>
      <c r="F22" t="s">
        <v>348</v>
      </c>
      <c r="G22" t="s">
        <v>383</v>
      </c>
      <c r="J22" t="s">
        <v>304</v>
      </c>
      <c r="K22" t="s">
        <v>383</v>
      </c>
      <c r="N22" t="s">
        <v>348</v>
      </c>
      <c r="O22" t="s">
        <v>383</v>
      </c>
    </row>
    <row r="23" spans="1:18" x14ac:dyDescent="0.25">
      <c r="A23" t="s">
        <v>481</v>
      </c>
      <c r="B23" t="s">
        <v>305</v>
      </c>
      <c r="C23" t="s">
        <v>384</v>
      </c>
      <c r="F23" t="s">
        <v>349</v>
      </c>
      <c r="G23" t="s">
        <v>384</v>
      </c>
      <c r="J23" t="s">
        <v>305</v>
      </c>
      <c r="K23" t="s">
        <v>593</v>
      </c>
      <c r="L23" t="s">
        <v>398</v>
      </c>
      <c r="N23" t="s">
        <v>349</v>
      </c>
      <c r="O23" t="s">
        <v>384</v>
      </c>
    </row>
    <row r="24" spans="1:18" x14ac:dyDescent="0.25">
      <c r="A24" t="s">
        <v>482</v>
      </c>
      <c r="B24" t="s">
        <v>301</v>
      </c>
      <c r="C24" t="s">
        <v>97</v>
      </c>
      <c r="D24" t="s">
        <v>545</v>
      </c>
      <c r="F24" t="s">
        <v>339</v>
      </c>
      <c r="G24" t="s">
        <v>97</v>
      </c>
      <c r="H24" t="s">
        <v>624</v>
      </c>
      <c r="J24" t="s">
        <v>301</v>
      </c>
      <c r="K24" t="s">
        <v>97</v>
      </c>
      <c r="L24" t="s">
        <v>420</v>
      </c>
      <c r="N24" t="s">
        <v>339</v>
      </c>
      <c r="O24" t="s">
        <v>97</v>
      </c>
      <c r="P24" t="s">
        <v>603</v>
      </c>
      <c r="R24" t="s">
        <v>239</v>
      </c>
    </row>
    <row r="25" spans="1:18" x14ac:dyDescent="0.25">
      <c r="A25" t="s">
        <v>483</v>
      </c>
      <c r="B25" t="s">
        <v>299</v>
      </c>
      <c r="C25" t="s">
        <v>98</v>
      </c>
      <c r="D25" t="s">
        <v>187</v>
      </c>
      <c r="F25" t="s">
        <v>340</v>
      </c>
      <c r="G25" t="s">
        <v>98</v>
      </c>
      <c r="J25" t="s">
        <v>299</v>
      </c>
      <c r="K25" t="s">
        <v>98</v>
      </c>
      <c r="N25" t="s">
        <v>340</v>
      </c>
      <c r="O25" t="s">
        <v>98</v>
      </c>
      <c r="P25" t="s">
        <v>605</v>
      </c>
      <c r="R25" t="s">
        <v>547</v>
      </c>
    </row>
    <row r="26" spans="1:18" x14ac:dyDescent="0.25">
      <c r="A26" t="s">
        <v>484</v>
      </c>
      <c r="B26" t="s">
        <v>300</v>
      </c>
      <c r="C26" t="s">
        <v>99</v>
      </c>
      <c r="F26" t="s">
        <v>338</v>
      </c>
      <c r="G26" t="s">
        <v>99</v>
      </c>
      <c r="H26" t="s">
        <v>621</v>
      </c>
      <c r="J26" t="s">
        <v>300</v>
      </c>
      <c r="K26" t="s">
        <v>99</v>
      </c>
      <c r="L26" t="s">
        <v>221</v>
      </c>
      <c r="M26" t="s">
        <v>224</v>
      </c>
      <c r="N26" t="s">
        <v>338</v>
      </c>
      <c r="O26" t="s">
        <v>99</v>
      </c>
      <c r="P26" t="s">
        <v>601</v>
      </c>
      <c r="R26" t="s">
        <v>548</v>
      </c>
    </row>
    <row r="27" spans="1:18" x14ac:dyDescent="0.25">
      <c r="A27" t="s">
        <v>485</v>
      </c>
      <c r="B27" t="s">
        <v>306</v>
      </c>
      <c r="C27" t="s">
        <v>100</v>
      </c>
      <c r="D27" t="s">
        <v>186</v>
      </c>
      <c r="F27" t="s">
        <v>350</v>
      </c>
      <c r="G27" t="s">
        <v>100</v>
      </c>
      <c r="J27" t="s">
        <v>306</v>
      </c>
      <c r="K27" t="s">
        <v>100</v>
      </c>
      <c r="L27" t="s">
        <v>204</v>
      </c>
      <c r="N27" t="s">
        <v>350</v>
      </c>
      <c r="O27" t="s">
        <v>100</v>
      </c>
      <c r="P27" t="s">
        <v>612</v>
      </c>
      <c r="R27" t="s">
        <v>549</v>
      </c>
    </row>
    <row r="28" spans="1:18" x14ac:dyDescent="0.25">
      <c r="A28" t="s">
        <v>486</v>
      </c>
      <c r="B28" t="s">
        <v>307</v>
      </c>
      <c r="C28" t="s">
        <v>525</v>
      </c>
      <c r="F28" t="s">
        <v>351</v>
      </c>
      <c r="J28" t="s">
        <v>307</v>
      </c>
      <c r="N28" t="s">
        <v>351</v>
      </c>
      <c r="P28" t="s">
        <v>557</v>
      </c>
    </row>
    <row r="29" spans="1:18" x14ac:dyDescent="0.25">
      <c r="A29" t="s">
        <v>487</v>
      </c>
      <c r="B29" t="s">
        <v>308</v>
      </c>
      <c r="C29" t="s">
        <v>526</v>
      </c>
      <c r="F29" t="s">
        <v>352</v>
      </c>
      <c r="J29" t="s">
        <v>308</v>
      </c>
      <c r="N29" t="s">
        <v>352</v>
      </c>
      <c r="P29" t="s">
        <v>558</v>
      </c>
    </row>
    <row r="30" spans="1:18" x14ac:dyDescent="0.25">
      <c r="A30" t="s">
        <v>488</v>
      </c>
      <c r="B30" t="s">
        <v>309</v>
      </c>
      <c r="C30" t="s">
        <v>519</v>
      </c>
      <c r="F30" t="s">
        <v>353</v>
      </c>
      <c r="J30" t="s">
        <v>309</v>
      </c>
      <c r="N30" t="s">
        <v>353</v>
      </c>
      <c r="P30" t="s">
        <v>561</v>
      </c>
    </row>
    <row r="31" spans="1:18" x14ac:dyDescent="0.25">
      <c r="A31" t="s">
        <v>489</v>
      </c>
      <c r="B31" t="s">
        <v>310</v>
      </c>
      <c r="C31" t="s">
        <v>520</v>
      </c>
      <c r="F31" t="s">
        <v>354</v>
      </c>
      <c r="J31" t="s">
        <v>310</v>
      </c>
      <c r="N31" t="s">
        <v>354</v>
      </c>
      <c r="P31" t="s">
        <v>562</v>
      </c>
    </row>
    <row r="32" spans="1:18" x14ac:dyDescent="0.25">
      <c r="A32" t="s">
        <v>490</v>
      </c>
      <c r="B32" t="s">
        <v>311</v>
      </c>
      <c r="C32" t="s">
        <v>521</v>
      </c>
      <c r="F32" t="s">
        <v>355</v>
      </c>
      <c r="J32" t="s">
        <v>311</v>
      </c>
      <c r="N32" t="s">
        <v>355</v>
      </c>
      <c r="P32" t="s">
        <v>559</v>
      </c>
    </row>
    <row r="33" spans="1:16" x14ac:dyDescent="0.25">
      <c r="A33" t="s">
        <v>491</v>
      </c>
      <c r="B33" t="s">
        <v>312</v>
      </c>
      <c r="C33" t="s">
        <v>522</v>
      </c>
      <c r="F33" t="s">
        <v>356</v>
      </c>
      <c r="J33" t="s">
        <v>312</v>
      </c>
      <c r="N33" t="s">
        <v>356</v>
      </c>
      <c r="P33" t="s">
        <v>560</v>
      </c>
    </row>
    <row r="34" spans="1:16" x14ac:dyDescent="0.25">
      <c r="A34" t="s">
        <v>492</v>
      </c>
      <c r="B34" t="s">
        <v>313</v>
      </c>
      <c r="C34" t="s">
        <v>523</v>
      </c>
      <c r="F34" t="s">
        <v>357</v>
      </c>
      <c r="J34" t="s">
        <v>313</v>
      </c>
      <c r="N34" t="s">
        <v>357</v>
      </c>
    </row>
    <row r="35" spans="1:16" x14ac:dyDescent="0.25">
      <c r="A35" t="s">
        <v>493</v>
      </c>
      <c r="B35" t="s">
        <v>314</v>
      </c>
      <c r="C35" t="s">
        <v>524</v>
      </c>
      <c r="F35" t="s">
        <v>358</v>
      </c>
      <c r="J35" t="s">
        <v>314</v>
      </c>
      <c r="N35" t="s">
        <v>358</v>
      </c>
    </row>
    <row r="36" spans="1:16" x14ac:dyDescent="0.25">
      <c r="A36" t="s">
        <v>494</v>
      </c>
      <c r="B36" t="s">
        <v>317</v>
      </c>
      <c r="C36" t="s">
        <v>101</v>
      </c>
      <c r="D36" t="s">
        <v>421</v>
      </c>
      <c r="F36" t="s">
        <v>359</v>
      </c>
      <c r="G36" t="s">
        <v>101</v>
      </c>
      <c r="J36" t="s">
        <v>317</v>
      </c>
      <c r="K36" t="s">
        <v>101</v>
      </c>
      <c r="L36" t="s">
        <v>202</v>
      </c>
      <c r="N36" t="s">
        <v>359</v>
      </c>
      <c r="O36" t="s">
        <v>101</v>
      </c>
      <c r="P36" t="s">
        <v>606</v>
      </c>
    </row>
    <row r="37" spans="1:16" x14ac:dyDescent="0.25">
      <c r="A37" t="s">
        <v>495</v>
      </c>
      <c r="B37" t="s">
        <v>318</v>
      </c>
      <c r="C37" t="s">
        <v>217</v>
      </c>
      <c r="D37" t="s">
        <v>620</v>
      </c>
      <c r="F37" t="s">
        <v>360</v>
      </c>
      <c r="G37" t="s">
        <v>217</v>
      </c>
      <c r="J37" t="s">
        <v>318</v>
      </c>
      <c r="K37" t="s">
        <v>217</v>
      </c>
      <c r="L37" t="s">
        <v>203</v>
      </c>
      <c r="N37" t="s">
        <v>360</v>
      </c>
      <c r="O37" t="s">
        <v>217</v>
      </c>
      <c r="P37" t="s">
        <v>607</v>
      </c>
    </row>
    <row r="38" spans="1:16" x14ac:dyDescent="0.25">
      <c r="A38" t="s">
        <v>496</v>
      </c>
      <c r="B38" t="s">
        <v>315</v>
      </c>
      <c r="C38" t="s">
        <v>365</v>
      </c>
      <c r="D38" t="s">
        <v>546</v>
      </c>
      <c r="F38" t="s">
        <v>361</v>
      </c>
      <c r="G38" t="s">
        <v>365</v>
      </c>
      <c r="J38" t="s">
        <v>315</v>
      </c>
      <c r="K38" t="s">
        <v>365</v>
      </c>
      <c r="L38" t="s">
        <v>551</v>
      </c>
      <c r="N38" t="s">
        <v>361</v>
      </c>
      <c r="O38" t="s">
        <v>365</v>
      </c>
      <c r="P38" t="s">
        <v>608</v>
      </c>
    </row>
    <row r="39" spans="1:16" x14ac:dyDescent="0.25">
      <c r="A39" t="s">
        <v>497</v>
      </c>
      <c r="B39" t="s">
        <v>316</v>
      </c>
      <c r="C39" t="s">
        <v>366</v>
      </c>
      <c r="D39" t="s">
        <v>192</v>
      </c>
      <c r="F39" t="s">
        <v>362</v>
      </c>
      <c r="G39" t="s">
        <v>366</v>
      </c>
      <c r="J39" t="s">
        <v>316</v>
      </c>
      <c r="K39" t="s">
        <v>366</v>
      </c>
      <c r="L39" t="s">
        <v>550</v>
      </c>
      <c r="N39" t="s">
        <v>362</v>
      </c>
      <c r="O39" t="s">
        <v>366</v>
      </c>
      <c r="P39" t="s">
        <v>609</v>
      </c>
    </row>
    <row r="40" spans="1:16" x14ac:dyDescent="0.25">
      <c r="A40" t="s">
        <v>498</v>
      </c>
      <c r="B40" t="s">
        <v>319</v>
      </c>
      <c r="C40" t="s">
        <v>510</v>
      </c>
      <c r="D40" t="s">
        <v>189</v>
      </c>
      <c r="F40" t="s">
        <v>363</v>
      </c>
      <c r="G40" t="s">
        <v>510</v>
      </c>
      <c r="J40" t="s">
        <v>319</v>
      </c>
      <c r="K40" t="s">
        <v>510</v>
      </c>
      <c r="L40" t="s">
        <v>208</v>
      </c>
      <c r="N40" t="s">
        <v>363</v>
      </c>
      <c r="O40" t="s">
        <v>510</v>
      </c>
      <c r="P40" t="s">
        <v>613</v>
      </c>
    </row>
    <row r="41" spans="1:16" x14ac:dyDescent="0.25">
      <c r="A41" t="s">
        <v>499</v>
      </c>
      <c r="B41" t="s">
        <v>320</v>
      </c>
      <c r="C41" t="s">
        <v>368</v>
      </c>
      <c r="D41" t="s">
        <v>188</v>
      </c>
      <c r="F41" t="s">
        <v>364</v>
      </c>
      <c r="G41" t="s">
        <v>368</v>
      </c>
      <c r="J41" t="s">
        <v>320</v>
      </c>
      <c r="K41" t="s">
        <v>368</v>
      </c>
      <c r="L41" t="s">
        <v>205</v>
      </c>
      <c r="N41" t="s">
        <v>364</v>
      </c>
      <c r="O41" t="s">
        <v>368</v>
      </c>
      <c r="P41" t="s">
        <v>614</v>
      </c>
    </row>
    <row r="42" spans="1:16" x14ac:dyDescent="0.25">
      <c r="A42" t="s">
        <v>500</v>
      </c>
      <c r="B42" t="s">
        <v>321</v>
      </c>
      <c r="C42" t="s">
        <v>213</v>
      </c>
      <c r="J42" t="s">
        <v>321</v>
      </c>
    </row>
    <row r="43" spans="1:16" x14ac:dyDescent="0.25">
      <c r="A43" t="s">
        <v>501</v>
      </c>
      <c r="B43" t="s">
        <v>322</v>
      </c>
      <c r="C43" t="s">
        <v>214</v>
      </c>
      <c r="J43" t="s">
        <v>322</v>
      </c>
    </row>
    <row r="44" spans="1:16" x14ac:dyDescent="0.25">
      <c r="A44" t="s">
        <v>502</v>
      </c>
      <c r="B44" t="s">
        <v>323</v>
      </c>
      <c r="C44" t="s">
        <v>215</v>
      </c>
      <c r="J44" t="s">
        <v>323</v>
      </c>
    </row>
    <row r="45" spans="1:16" x14ac:dyDescent="0.25">
      <c r="A45" t="s">
        <v>503</v>
      </c>
      <c r="B45" t="s">
        <v>324</v>
      </c>
      <c r="C45" t="s">
        <v>216</v>
      </c>
      <c r="J45" t="s">
        <v>324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J4" sqref="J4"/>
    </sheetView>
  </sheetViews>
  <sheetFormatPr defaultRowHeight="15" x14ac:dyDescent="0.25"/>
  <cols>
    <col min="1" max="1" width="13.140625" customWidth="1"/>
    <col min="3" max="3" width="21.42578125" customWidth="1"/>
    <col min="7" max="7" width="20.7109375" customWidth="1"/>
    <col min="12" max="12" width="11.7109375" customWidth="1"/>
  </cols>
  <sheetData>
    <row r="1" spans="1:12" x14ac:dyDescent="0.25">
      <c r="A1" t="s">
        <v>531</v>
      </c>
      <c r="B1" t="s">
        <v>532</v>
      </c>
      <c r="D1" t="s">
        <v>580</v>
      </c>
      <c r="E1" t="s">
        <v>581</v>
      </c>
      <c r="G1" t="s">
        <v>531</v>
      </c>
      <c r="H1" t="s">
        <v>596</v>
      </c>
      <c r="I1" t="s">
        <v>597</v>
      </c>
      <c r="J1" t="s">
        <v>598</v>
      </c>
      <c r="K1" t="s">
        <v>599</v>
      </c>
      <c r="L1" t="s">
        <v>611</v>
      </c>
    </row>
    <row r="2" spans="1:12" x14ac:dyDescent="0.25">
      <c r="A2" t="s">
        <v>533</v>
      </c>
      <c r="B2">
        <v>8</v>
      </c>
      <c r="D2" t="s">
        <v>537</v>
      </c>
      <c r="G2" t="s">
        <v>533</v>
      </c>
      <c r="H2">
        <v>8</v>
      </c>
    </row>
    <row r="3" spans="1:12" x14ac:dyDescent="0.25">
      <c r="A3" t="s">
        <v>534</v>
      </c>
      <c r="B3">
        <v>8</v>
      </c>
      <c r="G3" t="s">
        <v>534</v>
      </c>
      <c r="L3">
        <v>8</v>
      </c>
    </row>
    <row r="4" spans="1:12" x14ac:dyDescent="0.25">
      <c r="A4" t="s">
        <v>535</v>
      </c>
      <c r="B4">
        <v>8</v>
      </c>
      <c r="G4" t="s">
        <v>535</v>
      </c>
      <c r="J4">
        <v>8</v>
      </c>
    </row>
    <row r="5" spans="1:12" x14ac:dyDescent="0.25">
      <c r="A5" t="s">
        <v>536</v>
      </c>
      <c r="B5">
        <v>6</v>
      </c>
      <c r="D5" t="s">
        <v>537</v>
      </c>
      <c r="G5" t="s">
        <v>536</v>
      </c>
      <c r="H5">
        <v>6</v>
      </c>
    </row>
    <row r="6" spans="1:12" x14ac:dyDescent="0.25">
      <c r="A6" t="s">
        <v>538</v>
      </c>
      <c r="B6">
        <v>3</v>
      </c>
      <c r="C6" t="s">
        <v>584</v>
      </c>
      <c r="G6" t="s">
        <v>619</v>
      </c>
      <c r="K6">
        <v>3</v>
      </c>
    </row>
    <row r="7" spans="1:12" x14ac:dyDescent="0.25">
      <c r="A7" t="s">
        <v>617</v>
      </c>
      <c r="B7">
        <v>2</v>
      </c>
      <c r="G7" t="s">
        <v>617</v>
      </c>
      <c r="I7">
        <v>2</v>
      </c>
    </row>
    <row r="8" spans="1:12" x14ac:dyDescent="0.25">
      <c r="A8" t="s">
        <v>540</v>
      </c>
      <c r="B8">
        <v>0</v>
      </c>
      <c r="D8" t="s">
        <v>539</v>
      </c>
      <c r="G8" t="s">
        <v>540</v>
      </c>
      <c r="J8">
        <v>0</v>
      </c>
    </row>
    <row r="9" spans="1:12" x14ac:dyDescent="0.25">
      <c r="A9" t="s">
        <v>541</v>
      </c>
      <c r="B9">
        <v>9</v>
      </c>
      <c r="D9" t="s">
        <v>539</v>
      </c>
      <c r="G9" t="s">
        <v>541</v>
      </c>
      <c r="K9">
        <v>9</v>
      </c>
    </row>
    <row r="10" spans="1:12" x14ac:dyDescent="0.25">
      <c r="A10" t="s">
        <v>542</v>
      </c>
      <c r="B10">
        <v>3</v>
      </c>
      <c r="G10" t="s">
        <v>542</v>
      </c>
      <c r="J10">
        <v>3</v>
      </c>
    </row>
    <row r="11" spans="1:12" x14ac:dyDescent="0.25">
      <c r="A11" t="s">
        <v>543</v>
      </c>
      <c r="B11">
        <v>4</v>
      </c>
      <c r="C11" t="s">
        <v>582</v>
      </c>
      <c r="G11" t="s">
        <v>543</v>
      </c>
      <c r="K11">
        <v>4</v>
      </c>
    </row>
    <row r="12" spans="1:12" x14ac:dyDescent="0.25">
      <c r="A12" t="s">
        <v>618</v>
      </c>
      <c r="B12">
        <v>2</v>
      </c>
      <c r="G12" t="s">
        <v>618</v>
      </c>
      <c r="I12">
        <v>2</v>
      </c>
    </row>
    <row r="14" spans="1:12" x14ac:dyDescent="0.25">
      <c r="B14">
        <f>SUM(B2:B12)</f>
        <v>53</v>
      </c>
      <c r="G14" t="s">
        <v>600</v>
      </c>
      <c r="H14">
        <f>SUM(H2:H11)</f>
        <v>14</v>
      </c>
      <c r="I14">
        <f t="shared" ref="I14:J14" si="0">SUM(I2:I11)</f>
        <v>2</v>
      </c>
      <c r="J14">
        <f t="shared" si="0"/>
        <v>11</v>
      </c>
      <c r="K14">
        <f>SUM(K2:K11)</f>
        <v>16</v>
      </c>
      <c r="L14">
        <f>SUM(L2:L11)</f>
        <v>8</v>
      </c>
    </row>
    <row r="15" spans="1:12" x14ac:dyDescent="0.25">
      <c r="G15" t="s">
        <v>610</v>
      </c>
      <c r="H15">
        <f>16-H14</f>
        <v>2</v>
      </c>
      <c r="I15">
        <f>16-I14</f>
        <v>14</v>
      </c>
      <c r="J15">
        <f>16-J14</f>
        <v>5</v>
      </c>
      <c r="K15">
        <f>16-K14</f>
        <v>0</v>
      </c>
    </row>
    <row r="17" spans="1:7" x14ac:dyDescent="0.25">
      <c r="A17" t="s">
        <v>594</v>
      </c>
      <c r="G17" t="s">
        <v>595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XMOS Connections</vt:lpstr>
      <vt:lpstr>STM32 Connections</vt:lpstr>
      <vt:lpstr>Arduino Connections</vt:lpstr>
      <vt:lpstr>I2C</vt:lpstr>
      <vt:lpstr>XMOS Dualchip</vt:lpstr>
      <vt:lpstr>XMOS Dualchip Planning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2011-10-11T02:17:05Z</dcterms:created>
  <dcterms:modified xsi:type="dcterms:W3CDTF">2012-03-05T08:38:39Z</dcterms:modified>
</cp:coreProperties>
</file>