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97" i="1" l="1"/>
  <c r="J33" i="1" l="1"/>
  <c r="J96" i="1"/>
  <c r="J95" i="1"/>
  <c r="J100" i="1" l="1"/>
  <c r="J24" i="1"/>
  <c r="J64" i="1"/>
  <c r="J22" i="1" l="1"/>
  <c r="J23" i="1"/>
  <c r="J25" i="1"/>
  <c r="J26" i="1"/>
  <c r="J27" i="1"/>
  <c r="J28" i="1"/>
  <c r="J32" i="1" l="1"/>
  <c r="J45" i="1" l="1"/>
  <c r="J44" i="1" l="1"/>
  <c r="J94" i="1"/>
  <c r="J36" i="1"/>
  <c r="J101" i="1"/>
  <c r="J99" i="1"/>
  <c r="J98" i="1"/>
  <c r="J93" i="1"/>
  <c r="J92" i="1"/>
  <c r="J91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3" i="1"/>
  <c r="J42" i="1"/>
  <c r="J41" i="1"/>
  <c r="J40" i="1"/>
  <c r="J39" i="1"/>
  <c r="J38" i="1"/>
  <c r="J37" i="1"/>
  <c r="J35" i="1"/>
  <c r="J34" i="1"/>
  <c r="J31" i="1"/>
  <c r="J30" i="1"/>
  <c r="J29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<sst xmlns="http://schemas.openxmlformats.org/spreadsheetml/2006/main" count="694" uniqueCount="450">
  <si>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</si>
  <si>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</si>
  <si>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</si>
  <si>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</si>
  <si>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</si>
  <si>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</si>
  <si>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</si>
  <si>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</si>
  <si>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</si>
  <si>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</si>
  <si>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</si>
  <si>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</si>
  <si>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</si>
  <si>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</si>
  <si>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</si>
  <si>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</si>
  <si>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</si>
  <si>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</si>
  <si>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</si>
  <si>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</si>
  <si>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</si>
  <si>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</si>
  <si>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</si>
  <si>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</si>
  <si>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</si>
  <si>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</si>
  <si>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</si>
  <si>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</si>
  <si>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</si>
  <si>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</si>
  <si>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</si>
  <si>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</si>
  <si>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</si>
  <si>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</si>
  <si>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</si>
  <si>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</si>
  <si>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</si>
  <si>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</si>
  <si>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</si>
  <si>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</si>
  <si>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</si>
  <si>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</si>
  <si>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</si>
  <si>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</si>
  <si>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</si>
  <si>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</si>
  <si>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</si>
  <si>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</si>
  <si>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</si>
  <si>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</si>
  <si>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</si>
  <si>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</si>
  <si>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</si>
  <si>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</si>
  <si>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</si>
  <si>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</si>
  <si>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</si>
  <si>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</si>
  <si>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</si>
  <si>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</si>
  <si>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</si>
  <si>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</si>
  <si>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</si>
  <si>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</si>
  <si>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</si>
  <si>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</si>
  <si>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</si>
  <si>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</si>
  <si>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</si>
  <si>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</si>
  <si>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</si>
  <si>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</si>
  <si>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</si>
  <si>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</si>
  <si>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</si>
  <si>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</si>
  <si>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</si>
  <si>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</si>
  <si>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</si>
  <si>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</si>
  <si>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</si>
  <si>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</si>
  <si>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</si>
  <si>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</si>
  <si>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</si>
  <si>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</si>
  <si>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</si>
  <si>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</si>
  <si>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</si>
  <si>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</si>
  <si>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</si>
  <si>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</si>
  <si>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</si>
  <si>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</si>
  <si>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</si>
  <si>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JP6, JP7, JP8</t>
  </si>
  <si>
    <t>PINHD-1X3</t>
  </si>
  <si>
    <t>1X03</t>
  </si>
  <si>
    <t>M03PTH</t>
  </si>
  <si>
    <t>S7001-ND</t>
  </si>
  <si>
    <t>PPTC031LFBN-RC</t>
  </si>
  <si>
    <t>JP13</t>
  </si>
  <si>
    <t>SHF-105-01-L-D-SM</t>
  </si>
  <si>
    <t>HF-105-01-L-D-SM-LC-ND</t>
  </si>
  <si>
    <t>HF-105-01-L-D-SM-LC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</si>
  <si>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</si>
  <si>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</si>
  <si>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</si>
  <si>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</si>
  <si>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</si>
  <si>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</si>
  <si>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</si>
  <si>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</si>
  <si>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</si>
  <si>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</si>
  <si>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</si>
  <si>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</si>
  <si>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</si>
  <si>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</si>
  <si>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</si>
  <si>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</si>
  <si>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</si>
  <si>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</si>
  <si>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</si>
  <si>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</si>
  <si>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</si>
  <si>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</si>
  <si>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</si>
  <si>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</si>
  <si>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</si>
  <si>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</si>
  <si>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</si>
  <si>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</si>
  <si>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</si>
  <si>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DMG1012UW</t>
  </si>
  <si>
    <t>MOSFET-NCHANNELSMD</t>
  </si>
  <si>
    <t>SOT23-3</t>
  </si>
  <si>
    <t>DMG1012UW-7DICT-ND</t>
  </si>
  <si>
    <t>DMG1012UW-7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</si>
  <si>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</si>
  <si>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</si>
  <si>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</si>
  <si>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</si>
  <si>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</si>
  <si>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</si>
  <si>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</si>
  <si>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</si>
  <si>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</si>
  <si>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</si>
  <si>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</si>
  <si>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</si>
  <si>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</si>
  <si>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</si>
  <si>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</si>
  <si>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</si>
  <si>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</si>
  <si>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</si>
  <si>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</si>
  <si>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</si>
  <si>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</si>
  <si>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</si>
  <si>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</si>
  <si>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</si>
  <si>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</si>
  <si>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</si>
  <si>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</si>
  <si>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</si>
  <si>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</si>
  <si>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</si>
  <si>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</si>
  <si>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</si>
  <si>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</si>
  <si>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</si>
  <si>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</si>
  <si>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</si>
  <si>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</si>
  <si>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</si>
  <si>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</si>
  <si>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</si>
  <si>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</si>
  <si>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</si>
  <si>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</si>
  <si>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</si>
  <si>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</si>
  <si>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</si>
  <si>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</si>
  <si>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</si>
  <si>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</si>
  <si>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</si>
  <si>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</si>
  <si>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</si>
  <si>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</si>
  <si>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</si>
  <si>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</si>
  <si>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</si>
  <si>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</si>
  <si>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</si>
  <si>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</si>
  <si>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</si>
  <si>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</si>
  <si>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</si>
  <si>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</si>
  <si>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</si>
  <si>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</si>
  <si>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</si>
  <si>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</si>
  <si>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</si>
  <si>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</si>
  <si>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</si>
  <si>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</si>
  <si>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</si>
  <si>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</si>
  <si>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</si>
  <si>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</si>
  <si>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</si>
  <si>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</si>
  <si>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</si>
  <si>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</si>
  <si>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</si>
  <si>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</si>
  <si>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</si>
  <si>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</si>
  <si>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</si>
  <si>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</si>
  <si>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</si>
  <si>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</si>
  <si>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</si>
  <si>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</si>
  <si>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</si>
  <si>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</si>
  <si>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</si>
  <si>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</si>
  <si>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</si>
  <si>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</si>
  <si>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</si>
  <si>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</si>
  <si>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</si>
  <si>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</si>
  <si>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</si>
  <si>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</si>
  <si>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</si>
  <si>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</si>
  <si>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</si>
  <si>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</si>
  <si>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</si>
  <si>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</si>
  <si>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MC34063SMD</t>
  </si>
  <si>
    <t>SO08</t>
  </si>
  <si>
    <t>497-7851-1-ND</t>
  </si>
  <si>
    <t>MC34063EBD-TR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</si>
  <si>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</si>
  <si>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</si>
  <si>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</si>
  <si>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</si>
  <si>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</si>
  <si>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</si>
  <si>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</si>
  <si>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</si>
  <si>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</si>
  <si>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</si>
  <si>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</si>
  <si>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</si>
  <si>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</si>
  <si>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</si>
  <si>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</si>
  <si>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</si>
  <si>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</si>
  <si>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</si>
  <si>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NON STOCK</t>
  </si>
  <si>
    <t>U11</t>
  </si>
  <si>
    <t>NC7WZ07</t>
  </si>
  <si>
    <t>SC70-6</t>
  </si>
  <si>
    <t>NC7WZ07P6XCT-ND</t>
  </si>
  <si>
    <t>NC7WZ07P6X</t>
  </si>
  <si>
    <t>U12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</si>
  <si>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</si>
  <si>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</si>
  <si>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</si>
  <si>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</si>
  <si>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</si>
  <si>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</si>
  <si>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</si>
  <si>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</si>
  <si>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</si>
  <si>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</si>
  <si>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</si>
  <si>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</si>
  <si>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</si>
  <si>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</si>
  <si>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</si>
  <si>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</si>
  <si>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</si>
  <si>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</si>
  <si>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</si>
  <si>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</si>
  <si>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</si>
  <si>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</si>
  <si>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</si>
  <si>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</si>
  <si>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</si>
  <si>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</si>
  <si>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</si>
  <si>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</si>
  <si>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</si>
  <si>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</si>
  <si>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</si>
  <si>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</si>
  <si>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</si>
  <si>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</si>
  <si>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</si>
  <si>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</si>
  <si>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</si>
  <si>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</si>
  <si>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</si>
  <si>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</si>
  <si>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</si>
  <si>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</si>
  <si>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</si>
  <si>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</si>
  <si>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</si>
  <si>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</si>
  <si>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</si>
  <si>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</si>
  <si>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Redudndant line item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</si>
  <si>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</si>
  <si>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</si>
  <si>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</si>
  <si>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</si>
  <si>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</si>
  <si>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</si>
  <si>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</si>
  <si>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</si>
  <si>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</si>
  <si>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</si>
  <si>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</si>
  <si>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</si>
  <si>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</si>
  <si>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</si>
  <si>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</si>
  <si>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</si>
  <si>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</si>
  <si>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</si>
  <si>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</si>
  <si>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</si>
  <si>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</si>
  <si>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</si>
  <si>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</si>
  <si>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</si>
  <si>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</si>
  <si>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</si>
  <si>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</si>
  <si>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</si>
  <si>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</si>
  <si>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</si>
  <si>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</si>
  <si>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</si>
  <si>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</si>
  <si>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</si>
  <si>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</si>
  <si>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</si>
  <si>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</si>
  <si>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</si>
  <si>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</si>
  <si>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</si>
  <si>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</si>
  <si>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</si>
  <si>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</si>
  <si>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</si>
  <si>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</si>
  <si>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C3, C4, C11, C12, C13, C14, C21, C22, C23, C25, C28, C30, C33, C38, C39, C40, C41, C42, C45, C48, C49, C55, C56, C58, C59, C60, C61, C62, C63, C64, C65, C66, C67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</si>
  <si>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</si>
  <si>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</si>
  <si>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</si>
  <si>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</si>
  <si>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</si>
  <si>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</si>
  <si>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</si>
  <si>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</si>
  <si>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</si>
  <si>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</si>
  <si>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</si>
  <si>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</si>
  <si>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</si>
  <si>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JP9, JP10, JP11, JP12, JP14, JP15, JP16, JP17, JP18, JP19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</si>
  <si>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</si>
  <si>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</si>
  <si>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</si>
  <si>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</si>
  <si>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</si>
  <si>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</si>
  <si>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</si>
  <si>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</si>
  <si>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</si>
  <si>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</si>
  <si>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</si>
  <si>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</si>
  <si>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</si>
  <si>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</si>
  <si>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</si>
  <si>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</si>
  <si>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</si>
  <si>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</si>
  <si>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</si>
  <si>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</si>
  <si>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JP3, JP4, JP5, JP25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</si>
  <si>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</si>
  <si>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</si>
  <si>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</si>
  <si>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</si>
  <si>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</si>
  <si>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</si>
  <si>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</si>
  <si>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</si>
  <si>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</si>
  <si>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</si>
  <si>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</si>
  <si>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U18</t>
  </si>
  <si>
    <t>ASFL1</t>
  </si>
  <si>
    <t>ASF</t>
  </si>
  <si>
    <t>535-10816-1-ND</t>
  </si>
  <si>
    <t>ASFL1-20.000MHZ-L-T</t>
  </si>
  <si>
    <t>U17</t>
  </si>
  <si>
    <t>TXB0108</t>
  </si>
  <si>
    <t>TXS0102</t>
  </si>
  <si>
    <t>Q1, Q2, Q3, Q4, Q5, Q6, Q7, Q8, Q9, Q10, Q11, Q12, Q13, Q14, Q24, Q26, Q27, Q28, Q29</t>
  </si>
  <si>
    <t>R2, R5, R6, R7, R8, R9, R10, R11, R12, R13, R14, R15, R16, R17, R18, R19, R20, R21, R22, R23, R24, R25, R26, R27, R28, R29, R30, R31, R32, R33, R34, R35, R76, R106, R108, R109, R118, R122, R123, R124, R125, R134, R147, R150</t>
  </si>
  <si>
    <t>IC4, IC5, IC6, IC7</t>
  </si>
  <si>
    <t>IC8</t>
  </si>
  <si>
    <t>568-4822-1-ND</t>
  </si>
  <si>
    <t>74AHC1G04GV,125</t>
  </si>
  <si>
    <t>74AHC1G04DCK</t>
  </si>
  <si>
    <t>SC70-5</t>
  </si>
  <si>
    <t>QFN20_3,5X4,5</t>
  </si>
  <si>
    <t>296-21528-1-ND</t>
  </si>
  <si>
    <t>TXB0108RGYR</t>
  </si>
  <si>
    <t>YZP-R-XBGA-N8</t>
  </si>
  <si>
    <t>296-21932-1-ND</t>
  </si>
  <si>
    <t>TXS0102YZPR</t>
  </si>
  <si>
    <t>U21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</si>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</sst>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topLeftCell="A55" workbookViewId="0">
      <selection activeCell="A85" sqref="A85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322</v>
      </c>
    </row>
    <row r="2" spans="1:12" x14ac:dyDescent="0.25">
      <c r="A2" t="s">
        <v>405</v>
      </c>
      <c r="B2" t="s">
        <v>11</v>
      </c>
      <c r="C2" t="s">
        <v>12</v>
      </c>
      <c r="D2" t="s">
        <v>13</v>
      </c>
      <c r="E2" t="s">
        <v>19</v>
      </c>
      <c r="F2" t="s">
        <v>316</v>
      </c>
      <c r="G2" t="s">
        <v>317</v>
      </c>
      <c r="H2">
        <v>2</v>
      </c>
      <c r="I2">
        <v>0.27</v>
      </c>
      <c r="J2">
        <f>H2*I2</f>
        <v>0.54</v>
      </c>
      <c r="K2">
        <f>SUM(J2:J109)</f>
        <v>188.25300000000004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318</v>
      </c>
      <c r="G3" t="s">
        <v>319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369</v>
      </c>
      <c r="B4" t="s">
        <v>20</v>
      </c>
      <c r="C4" t="s">
        <v>12</v>
      </c>
      <c r="D4" t="s">
        <v>13</v>
      </c>
      <c r="E4" t="s">
        <v>19</v>
      </c>
      <c r="F4" t="s">
        <v>320</v>
      </c>
      <c r="G4" t="s">
        <v>321</v>
      </c>
      <c r="H4">
        <v>33</v>
      </c>
      <c r="I4">
        <v>2.1000000000000001E-2</v>
      </c>
      <c r="J4">
        <f t="shared" si="0"/>
        <v>0.69300000000000006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325</v>
      </c>
      <c r="G6" t="s">
        <v>326</v>
      </c>
      <c r="H6">
        <v>1</v>
      </c>
      <c r="I6">
        <v>0.28000000000000003</v>
      </c>
      <c r="J6">
        <f t="shared" si="0"/>
        <v>0.28000000000000003</v>
      </c>
      <c r="L6" t="s">
        <v>324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327</v>
      </c>
      <c r="G8" t="s">
        <v>328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329</v>
      </c>
      <c r="G9" t="s">
        <v>330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341</v>
      </c>
      <c r="G10" t="s">
        <v>342</v>
      </c>
      <c r="H10">
        <v>1</v>
      </c>
      <c r="I10">
        <v>0.06</v>
      </c>
      <c r="J10">
        <f t="shared" si="0"/>
        <v>0.06</v>
      </c>
      <c r="L10" t="s">
        <v>340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343</v>
      </c>
      <c r="G12" t="s">
        <v>344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341</v>
      </c>
      <c r="G13" t="s">
        <v>342</v>
      </c>
      <c r="H13">
        <v>1</v>
      </c>
      <c r="I13">
        <v>0.06</v>
      </c>
      <c r="J13">
        <f t="shared" si="0"/>
        <v>0.06</v>
      </c>
      <c r="L13" t="s">
        <v>345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347</v>
      </c>
      <c r="G14" t="s">
        <v>348</v>
      </c>
      <c r="H14">
        <v>3</v>
      </c>
      <c r="I14">
        <v>0.16</v>
      </c>
      <c r="J14">
        <f t="shared" si="0"/>
        <v>0.48</v>
      </c>
      <c r="L14" t="s">
        <v>346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331</v>
      </c>
      <c r="G16" t="s">
        <v>332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333</v>
      </c>
      <c r="G19" t="s">
        <v>334</v>
      </c>
      <c r="H19">
        <v>1</v>
      </c>
      <c r="I19">
        <v>0.28999999999999998</v>
      </c>
      <c r="J19">
        <f t="shared" si="0"/>
        <v>0.28999999999999998</v>
      </c>
      <c r="L19" t="s">
        <v>335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336</v>
      </c>
      <c r="G20" t="s">
        <v>337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338</v>
      </c>
      <c r="G22" t="s">
        <v>339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365</v>
      </c>
      <c r="B23" t="s">
        <v>366</v>
      </c>
      <c r="C23" t="s">
        <v>12</v>
      </c>
      <c r="D23" t="s">
        <v>13</v>
      </c>
      <c r="E23" t="s">
        <v>19</v>
      </c>
      <c r="F23" t="s">
        <v>367</v>
      </c>
      <c r="G23" t="s">
        <v>368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406</v>
      </c>
      <c r="B24" t="s">
        <v>407</v>
      </c>
      <c r="C24" t="s">
        <v>12</v>
      </c>
      <c r="D24" t="s">
        <v>13</v>
      </c>
      <c r="E24" t="s">
        <v>19</v>
      </c>
      <c r="F24" t="s">
        <v>408</v>
      </c>
      <c r="G24" t="s">
        <v>409</v>
      </c>
      <c r="H24">
        <v>1</v>
      </c>
      <c r="I24">
        <v>0.12</v>
      </c>
      <c r="J24">
        <f t="shared" si="0"/>
        <v>0.12</v>
      </c>
    </row>
    <row r="25" spans="1:12" x14ac:dyDescent="0.25">
      <c r="A25" t="s">
        <v>64</v>
      </c>
      <c r="B25" t="s">
        <v>14</v>
      </c>
      <c r="C25" t="s">
        <v>65</v>
      </c>
      <c r="D25" t="s">
        <v>66</v>
      </c>
      <c r="E25" t="s">
        <v>19</v>
      </c>
      <c r="F25" t="s">
        <v>67</v>
      </c>
      <c r="G25" t="s">
        <v>65</v>
      </c>
      <c r="H25">
        <v>26</v>
      </c>
      <c r="I25">
        <v>0.315</v>
      </c>
      <c r="J25">
        <f t="shared" si="0"/>
        <v>8.19</v>
      </c>
    </row>
    <row r="26" spans="1:12" x14ac:dyDescent="0.25">
      <c r="A26" t="s">
        <v>68</v>
      </c>
      <c r="B26" t="s">
        <v>69</v>
      </c>
      <c r="C26" t="s">
        <v>69</v>
      </c>
      <c r="D26" t="s">
        <v>66</v>
      </c>
      <c r="E26" t="s">
        <v>19</v>
      </c>
      <c r="F26" t="s">
        <v>314</v>
      </c>
      <c r="G26" t="s">
        <v>315</v>
      </c>
      <c r="H26">
        <v>3</v>
      </c>
      <c r="I26">
        <v>0.35</v>
      </c>
      <c r="J26">
        <f t="shared" si="0"/>
        <v>1.0499999999999998</v>
      </c>
    </row>
    <row r="27" spans="1:12" x14ac:dyDescent="0.25">
      <c r="A27" t="s">
        <v>70</v>
      </c>
      <c r="B27" t="s">
        <v>71</v>
      </c>
      <c r="C27" t="s">
        <v>72</v>
      </c>
      <c r="D27" t="s">
        <v>73</v>
      </c>
      <c r="E27" t="s">
        <v>19</v>
      </c>
      <c r="F27" t="s">
        <v>356</v>
      </c>
      <c r="G27" t="s">
        <v>357</v>
      </c>
      <c r="H27">
        <v>1</v>
      </c>
      <c r="I27">
        <v>0.4</v>
      </c>
      <c r="J27">
        <f t="shared" si="0"/>
        <v>0.4</v>
      </c>
      <c r="L27" t="s">
        <v>362</v>
      </c>
    </row>
    <row r="28" spans="1:12" x14ac:dyDescent="0.25">
      <c r="A28" t="s">
        <v>74</v>
      </c>
      <c r="B28" t="s">
        <v>75</v>
      </c>
      <c r="C28" t="s">
        <v>72</v>
      </c>
      <c r="D28" t="s">
        <v>73</v>
      </c>
      <c r="E28" t="s">
        <v>19</v>
      </c>
      <c r="F28" t="s">
        <v>349</v>
      </c>
      <c r="G28" t="s">
        <v>350</v>
      </c>
      <c r="H28">
        <v>1</v>
      </c>
      <c r="I28">
        <v>0.68</v>
      </c>
      <c r="J28">
        <f t="shared" si="0"/>
        <v>0.68</v>
      </c>
    </row>
    <row r="29" spans="1:12" x14ac:dyDescent="0.25">
      <c r="A29" t="s">
        <v>76</v>
      </c>
      <c r="B29" t="s">
        <v>77</v>
      </c>
      <c r="C29" t="s">
        <v>72</v>
      </c>
      <c r="D29" t="s">
        <v>73</v>
      </c>
      <c r="E29" t="s">
        <v>19</v>
      </c>
      <c r="F29" t="s">
        <v>351</v>
      </c>
      <c r="G29" t="s">
        <v>352</v>
      </c>
      <c r="H29">
        <v>1</v>
      </c>
      <c r="I29">
        <v>0.42</v>
      </c>
      <c r="J29">
        <f t="shared" si="0"/>
        <v>0.42</v>
      </c>
    </row>
    <row r="30" spans="1:12" x14ac:dyDescent="0.25">
      <c r="A30" t="s">
        <v>78</v>
      </c>
      <c r="B30" t="s">
        <v>79</v>
      </c>
      <c r="C30" t="s">
        <v>72</v>
      </c>
      <c r="D30" t="s">
        <v>73</v>
      </c>
      <c r="E30" t="s">
        <v>19</v>
      </c>
      <c r="F30" t="s">
        <v>353</v>
      </c>
      <c r="G30" t="s">
        <v>354</v>
      </c>
      <c r="H30">
        <v>3</v>
      </c>
      <c r="I30">
        <v>0.9</v>
      </c>
      <c r="J30">
        <f t="shared" si="0"/>
        <v>2.7</v>
      </c>
      <c r="L30" t="s">
        <v>355</v>
      </c>
    </row>
    <row r="31" spans="1:12" x14ac:dyDescent="0.25">
      <c r="A31" t="s">
        <v>80</v>
      </c>
      <c r="B31" t="s">
        <v>81</v>
      </c>
      <c r="C31" t="s">
        <v>81</v>
      </c>
      <c r="D31" t="s">
        <v>82</v>
      </c>
      <c r="E31" t="s">
        <v>19</v>
      </c>
      <c r="F31" t="s">
        <v>299</v>
      </c>
      <c r="G31" t="s">
        <v>300</v>
      </c>
      <c r="H31">
        <v>3</v>
      </c>
      <c r="I31">
        <v>11.91</v>
      </c>
      <c r="J31">
        <f t="shared" si="0"/>
        <v>35.730000000000004</v>
      </c>
    </row>
    <row r="32" spans="1:12" x14ac:dyDescent="0.25">
      <c r="A32" t="s">
        <v>426</v>
      </c>
      <c r="B32" t="s">
        <v>390</v>
      </c>
      <c r="C32" t="s">
        <v>391</v>
      </c>
      <c r="D32" t="s">
        <v>392</v>
      </c>
      <c r="E32" t="s">
        <v>19</v>
      </c>
      <c r="F32" t="s">
        <v>393</v>
      </c>
      <c r="G32" t="s">
        <v>394</v>
      </c>
      <c r="H32">
        <v>4</v>
      </c>
      <c r="I32">
        <v>0.44</v>
      </c>
      <c r="J32">
        <f t="shared" si="0"/>
        <v>1.76</v>
      </c>
    </row>
    <row r="33" spans="1:12" x14ac:dyDescent="0.25">
      <c r="A33" t="s">
        <v>427</v>
      </c>
      <c r="B33" t="s">
        <v>430</v>
      </c>
      <c r="C33" t="s">
        <v>430</v>
      </c>
      <c r="D33" t="s">
        <v>431</v>
      </c>
      <c r="E33" t="s">
        <v>19</v>
      </c>
      <c r="F33" t="s">
        <v>428</v>
      </c>
      <c r="G33" t="s">
        <v>429</v>
      </c>
      <c r="H33">
        <v>1</v>
      </c>
      <c r="I33">
        <v>0.38</v>
      </c>
      <c r="J33">
        <f t="shared" si="0"/>
        <v>0.38</v>
      </c>
    </row>
    <row r="34" spans="1:12" x14ac:dyDescent="0.25">
      <c r="A34" t="s">
        <v>83</v>
      </c>
      <c r="B34" t="s">
        <v>364</v>
      </c>
      <c r="C34" t="s">
        <v>364</v>
      </c>
      <c r="D34" t="s">
        <v>364</v>
      </c>
      <c r="E34" t="s">
        <v>19</v>
      </c>
      <c r="F34" t="s">
        <v>363</v>
      </c>
      <c r="G34" t="s">
        <v>364</v>
      </c>
      <c r="H34">
        <v>1</v>
      </c>
      <c r="I34">
        <v>2.15</v>
      </c>
      <c r="J34">
        <f t="shared" si="0"/>
        <v>2.15</v>
      </c>
    </row>
    <row r="35" spans="1:12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2" x14ac:dyDescent="0.25">
      <c r="A36" t="s">
        <v>359</v>
      </c>
      <c r="B36" t="s">
        <v>87</v>
      </c>
      <c r="C36" t="s">
        <v>87</v>
      </c>
      <c r="D36" t="s">
        <v>88</v>
      </c>
      <c r="E36" t="s">
        <v>289</v>
      </c>
      <c r="F36" t="s">
        <v>361</v>
      </c>
      <c r="H36">
        <v>2</v>
      </c>
      <c r="I36">
        <v>0.5</v>
      </c>
      <c r="J36">
        <f t="shared" si="0"/>
        <v>1</v>
      </c>
    </row>
    <row r="37" spans="1:12" x14ac:dyDescent="0.25">
      <c r="A37" t="s">
        <v>358</v>
      </c>
      <c r="B37" t="s">
        <v>87</v>
      </c>
      <c r="C37" t="s">
        <v>87</v>
      </c>
      <c r="D37" t="s">
        <v>88</v>
      </c>
      <c r="E37" t="s">
        <v>289</v>
      </c>
      <c r="F37" t="s">
        <v>360</v>
      </c>
      <c r="G37" t="s">
        <v>14</v>
      </c>
      <c r="H37">
        <v>2</v>
      </c>
      <c r="I37">
        <v>0.5</v>
      </c>
      <c r="J37">
        <f t="shared" si="0"/>
        <v>1</v>
      </c>
    </row>
    <row r="38" spans="1:12" x14ac:dyDescent="0.25">
      <c r="A38" t="s">
        <v>89</v>
      </c>
      <c r="B38" t="s">
        <v>14</v>
      </c>
      <c r="C38" t="s">
        <v>90</v>
      </c>
      <c r="D38" t="s">
        <v>384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2" x14ac:dyDescent="0.25">
      <c r="A39" t="s">
        <v>404</v>
      </c>
      <c r="B39" t="s">
        <v>14</v>
      </c>
      <c r="C39" t="s">
        <v>93</v>
      </c>
      <c r="D39" t="s">
        <v>94</v>
      </c>
      <c r="E39" t="s">
        <v>19</v>
      </c>
      <c r="F39" t="s">
        <v>312</v>
      </c>
      <c r="G39" t="s">
        <v>313</v>
      </c>
      <c r="H39">
        <v>4</v>
      </c>
      <c r="I39">
        <v>1.47</v>
      </c>
      <c r="J39">
        <f t="shared" si="0"/>
        <v>5.88</v>
      </c>
    </row>
    <row r="40" spans="1:12" x14ac:dyDescent="0.25">
      <c r="A40" t="s">
        <v>95</v>
      </c>
      <c r="B40" t="s">
        <v>14</v>
      </c>
      <c r="C40" t="s">
        <v>96</v>
      </c>
      <c r="D40" t="s">
        <v>97</v>
      </c>
      <c r="E40" t="s">
        <v>19</v>
      </c>
      <c r="F40" t="s">
        <v>99</v>
      </c>
      <c r="G40" t="s">
        <v>100</v>
      </c>
      <c r="H40">
        <v>3</v>
      </c>
      <c r="I40">
        <v>0.42</v>
      </c>
      <c r="J40">
        <f t="shared" si="0"/>
        <v>1.26</v>
      </c>
      <c r="L40" t="s">
        <v>323</v>
      </c>
    </row>
    <row r="41" spans="1:12" x14ac:dyDescent="0.25">
      <c r="A41" t="s">
        <v>383</v>
      </c>
      <c r="B41" t="s">
        <v>14</v>
      </c>
      <c r="C41" t="s">
        <v>98</v>
      </c>
      <c r="D41" t="s">
        <v>97</v>
      </c>
      <c r="E41" t="s">
        <v>19</v>
      </c>
      <c r="F41" t="s">
        <v>99</v>
      </c>
      <c r="G41" t="s">
        <v>100</v>
      </c>
      <c r="H41">
        <v>10</v>
      </c>
      <c r="I41">
        <v>0.42</v>
      </c>
      <c r="J41">
        <f t="shared" si="0"/>
        <v>4.2</v>
      </c>
    </row>
    <row r="42" spans="1:12" x14ac:dyDescent="0.25">
      <c r="A42" t="s">
        <v>101</v>
      </c>
      <c r="B42" t="s">
        <v>102</v>
      </c>
      <c r="C42" t="s">
        <v>102</v>
      </c>
      <c r="D42" t="s">
        <v>102</v>
      </c>
      <c r="E42" t="s">
        <v>19</v>
      </c>
      <c r="F42" t="s">
        <v>103</v>
      </c>
      <c r="G42" t="s">
        <v>104</v>
      </c>
      <c r="H42">
        <v>1</v>
      </c>
      <c r="I42">
        <v>3.65</v>
      </c>
      <c r="J42">
        <f t="shared" si="0"/>
        <v>3.65</v>
      </c>
    </row>
    <row r="43" spans="1:12" x14ac:dyDescent="0.25">
      <c r="A43" t="s">
        <v>382</v>
      </c>
      <c r="B43" t="s">
        <v>14</v>
      </c>
      <c r="C43" t="s">
        <v>105</v>
      </c>
      <c r="D43" t="s">
        <v>106</v>
      </c>
      <c r="E43" t="s">
        <v>19</v>
      </c>
      <c r="F43" t="s">
        <v>379</v>
      </c>
      <c r="G43" t="s">
        <v>380</v>
      </c>
      <c r="H43">
        <v>3</v>
      </c>
      <c r="I43">
        <v>0.13</v>
      </c>
      <c r="J43">
        <f t="shared" si="0"/>
        <v>0.39</v>
      </c>
    </row>
    <row r="44" spans="1:12" x14ac:dyDescent="0.25">
      <c r="A44" t="s">
        <v>381</v>
      </c>
      <c r="C44" t="s">
        <v>375</v>
      </c>
      <c r="D44" t="s">
        <v>376</v>
      </c>
      <c r="E44" t="s">
        <v>19</v>
      </c>
      <c r="F44" t="s">
        <v>377</v>
      </c>
      <c r="G44" t="s">
        <v>378</v>
      </c>
      <c r="H44">
        <v>1</v>
      </c>
      <c r="I44">
        <v>0.71</v>
      </c>
      <c r="J44">
        <f t="shared" si="0"/>
        <v>0.71</v>
      </c>
    </row>
    <row r="45" spans="1:12" x14ac:dyDescent="0.25">
      <c r="A45" t="s">
        <v>385</v>
      </c>
      <c r="C45" t="s">
        <v>90</v>
      </c>
      <c r="D45" t="s">
        <v>384</v>
      </c>
      <c r="E45" t="s">
        <v>19</v>
      </c>
      <c r="F45" t="s">
        <v>386</v>
      </c>
      <c r="G45" t="s">
        <v>387</v>
      </c>
      <c r="H45">
        <v>1</v>
      </c>
      <c r="I45">
        <v>3.15</v>
      </c>
      <c r="J45">
        <f t="shared" si="0"/>
        <v>3.15</v>
      </c>
    </row>
    <row r="46" spans="1:12" x14ac:dyDescent="0.25">
      <c r="A46" t="s">
        <v>107</v>
      </c>
      <c r="B46" t="s">
        <v>108</v>
      </c>
      <c r="C46" t="s">
        <v>109</v>
      </c>
      <c r="D46" t="s">
        <v>110</v>
      </c>
      <c r="E46" t="s">
        <v>19</v>
      </c>
      <c r="F46" t="s">
        <v>111</v>
      </c>
      <c r="G46" t="s">
        <v>112</v>
      </c>
      <c r="H46">
        <v>1</v>
      </c>
      <c r="I46">
        <v>2.13</v>
      </c>
      <c r="J46">
        <f t="shared" si="0"/>
        <v>2.13</v>
      </c>
    </row>
    <row r="47" spans="1:12" x14ac:dyDescent="0.25">
      <c r="A47" t="s">
        <v>113</v>
      </c>
      <c r="B47" t="s">
        <v>114</v>
      </c>
      <c r="C47" t="s">
        <v>115</v>
      </c>
      <c r="D47" t="s">
        <v>116</v>
      </c>
      <c r="E47" t="s">
        <v>19</v>
      </c>
      <c r="F47" t="s">
        <v>117</v>
      </c>
      <c r="G47" t="s">
        <v>118</v>
      </c>
      <c r="H47">
        <v>1</v>
      </c>
      <c r="I47">
        <v>3.83</v>
      </c>
      <c r="J47">
        <f t="shared" si="0"/>
        <v>3.83</v>
      </c>
    </row>
    <row r="48" spans="1:12" x14ac:dyDescent="0.25">
      <c r="A48" t="s">
        <v>119</v>
      </c>
      <c r="B48" t="s">
        <v>120</v>
      </c>
      <c r="C48" t="s">
        <v>121</v>
      </c>
      <c r="D48" t="s">
        <v>122</v>
      </c>
      <c r="E48" t="s">
        <v>19</v>
      </c>
      <c r="F48" t="s">
        <v>123</v>
      </c>
      <c r="G48" t="s">
        <v>124</v>
      </c>
      <c r="H48">
        <v>1</v>
      </c>
      <c r="I48">
        <v>1.1299999999999999</v>
      </c>
      <c r="J48">
        <f t="shared" si="0"/>
        <v>1.1299999999999999</v>
      </c>
    </row>
    <row r="49" spans="1:10" x14ac:dyDescent="0.25">
      <c r="A49" t="s">
        <v>125</v>
      </c>
      <c r="B49" t="s">
        <v>126</v>
      </c>
      <c r="C49" t="s">
        <v>127</v>
      </c>
      <c r="D49" t="s">
        <v>128</v>
      </c>
      <c r="E49" t="s">
        <v>19</v>
      </c>
      <c r="F49" t="s">
        <v>129</v>
      </c>
      <c r="G49" t="s">
        <v>130</v>
      </c>
      <c r="H49">
        <v>1</v>
      </c>
      <c r="I49">
        <v>1.85</v>
      </c>
      <c r="J49">
        <f t="shared" si="0"/>
        <v>1.85</v>
      </c>
    </row>
    <row r="50" spans="1:10" x14ac:dyDescent="0.25">
      <c r="A50" t="s">
        <v>131</v>
      </c>
      <c r="B50" t="s">
        <v>14</v>
      </c>
      <c r="C50" t="s">
        <v>132</v>
      </c>
      <c r="D50" t="s">
        <v>133</v>
      </c>
      <c r="G50" t="s">
        <v>14</v>
      </c>
      <c r="H50">
        <v>8</v>
      </c>
      <c r="J50">
        <f t="shared" si="0"/>
        <v>0</v>
      </c>
    </row>
    <row r="51" spans="1:10" x14ac:dyDescent="0.25">
      <c r="A51" t="s">
        <v>424</v>
      </c>
      <c r="B51" t="s">
        <v>134</v>
      </c>
      <c r="C51" t="s">
        <v>135</v>
      </c>
      <c r="D51" t="s">
        <v>136</v>
      </c>
      <c r="E51" t="s">
        <v>19</v>
      </c>
      <c r="F51" t="s">
        <v>137</v>
      </c>
      <c r="G51" t="s">
        <v>138</v>
      </c>
      <c r="H51">
        <v>18</v>
      </c>
      <c r="I51">
        <v>0.3</v>
      </c>
      <c r="J51">
        <f t="shared" si="0"/>
        <v>5.3999999999999995</v>
      </c>
    </row>
    <row r="52" spans="1:10" x14ac:dyDescent="0.25">
      <c r="A52" t="s">
        <v>139</v>
      </c>
      <c r="B52" t="s">
        <v>140</v>
      </c>
      <c r="C52" t="s">
        <v>141</v>
      </c>
      <c r="D52" t="s">
        <v>142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388</v>
      </c>
      <c r="B53" t="s">
        <v>143</v>
      </c>
      <c r="C53" t="s">
        <v>135</v>
      </c>
      <c r="D53" t="s">
        <v>136</v>
      </c>
      <c r="E53" t="s">
        <v>19</v>
      </c>
      <c r="F53" t="s">
        <v>144</v>
      </c>
      <c r="G53" t="s">
        <v>145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389</v>
      </c>
      <c r="B54" t="s">
        <v>146</v>
      </c>
      <c r="C54" t="s">
        <v>147</v>
      </c>
      <c r="D54" t="s">
        <v>136</v>
      </c>
      <c r="E54" t="s">
        <v>19</v>
      </c>
      <c r="F54" t="s">
        <v>148</v>
      </c>
      <c r="G54" t="s">
        <v>149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150</v>
      </c>
      <c r="B55" t="s">
        <v>151</v>
      </c>
      <c r="C55" t="s">
        <v>152</v>
      </c>
      <c r="D55" t="s">
        <v>153</v>
      </c>
      <c r="E55" t="s">
        <v>19</v>
      </c>
      <c r="F55" t="s">
        <v>301</v>
      </c>
      <c r="G55" t="s">
        <v>302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154</v>
      </c>
      <c r="B56" t="s">
        <v>155</v>
      </c>
      <c r="C56" t="s">
        <v>152</v>
      </c>
      <c r="D56" t="s">
        <v>153</v>
      </c>
      <c r="E56" t="s">
        <v>19</v>
      </c>
      <c r="F56" t="s">
        <v>156</v>
      </c>
      <c r="G56" t="s">
        <v>157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158</v>
      </c>
      <c r="B57">
        <v>470</v>
      </c>
      <c r="C57" t="s">
        <v>152</v>
      </c>
      <c r="D57" t="s">
        <v>153</v>
      </c>
      <c r="E57" t="s">
        <v>19</v>
      </c>
      <c r="F57" t="s">
        <v>159</v>
      </c>
      <c r="G57" t="s">
        <v>160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425</v>
      </c>
      <c r="B58" t="s">
        <v>161</v>
      </c>
      <c r="C58" t="s">
        <v>152</v>
      </c>
      <c r="D58" t="s">
        <v>153</v>
      </c>
      <c r="E58" t="s">
        <v>19</v>
      </c>
      <c r="F58" t="s">
        <v>162</v>
      </c>
      <c r="G58" t="s">
        <v>163</v>
      </c>
      <c r="H58">
        <v>44</v>
      </c>
      <c r="I58">
        <v>0.04</v>
      </c>
      <c r="J58">
        <f t="shared" si="0"/>
        <v>1.76</v>
      </c>
    </row>
    <row r="59" spans="1:10" x14ac:dyDescent="0.25">
      <c r="A59" t="s">
        <v>164</v>
      </c>
      <c r="B59" t="s">
        <v>165</v>
      </c>
      <c r="C59" t="s">
        <v>152</v>
      </c>
      <c r="D59" t="s">
        <v>153</v>
      </c>
      <c r="E59" t="s">
        <v>19</v>
      </c>
      <c r="F59" t="s">
        <v>166</v>
      </c>
      <c r="G59" t="s">
        <v>167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168</v>
      </c>
      <c r="B60" t="s">
        <v>169</v>
      </c>
      <c r="C60" t="s">
        <v>303</v>
      </c>
      <c r="D60" t="s">
        <v>116</v>
      </c>
      <c r="E60" t="s">
        <v>19</v>
      </c>
      <c r="F60" t="s">
        <v>304</v>
      </c>
      <c r="G60" t="s">
        <v>305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170</v>
      </c>
      <c r="B61" t="s">
        <v>171</v>
      </c>
      <c r="C61" t="s">
        <v>303</v>
      </c>
      <c r="D61" t="s">
        <v>116</v>
      </c>
      <c r="E61" t="s">
        <v>19</v>
      </c>
      <c r="F61" t="s">
        <v>310</v>
      </c>
      <c r="G61" t="s">
        <v>311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172</v>
      </c>
      <c r="B62" t="s">
        <v>173</v>
      </c>
      <c r="C62" t="s">
        <v>152</v>
      </c>
      <c r="D62" t="s">
        <v>153</v>
      </c>
      <c r="E62" t="s">
        <v>19</v>
      </c>
      <c r="F62" t="s">
        <v>174</v>
      </c>
      <c r="G62" t="s">
        <v>175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176</v>
      </c>
      <c r="B63">
        <v>200</v>
      </c>
      <c r="C63" t="s">
        <v>204</v>
      </c>
      <c r="D63" t="s">
        <v>205</v>
      </c>
      <c r="E63" t="s">
        <v>19</v>
      </c>
      <c r="F63" t="s">
        <v>398</v>
      </c>
      <c r="G63" t="s">
        <v>399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400</v>
      </c>
      <c r="B64">
        <v>100</v>
      </c>
      <c r="C64" t="s">
        <v>204</v>
      </c>
      <c r="D64" t="s">
        <v>205</v>
      </c>
      <c r="E64" t="s">
        <v>19</v>
      </c>
      <c r="F64" t="s">
        <v>402</v>
      </c>
      <c r="G64" t="s">
        <v>403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401</v>
      </c>
      <c r="B65">
        <v>100</v>
      </c>
      <c r="C65" t="s">
        <v>152</v>
      </c>
      <c r="D65" t="s">
        <v>153</v>
      </c>
      <c r="E65" t="s">
        <v>19</v>
      </c>
      <c r="F65" t="s">
        <v>177</v>
      </c>
      <c r="G65" t="s">
        <v>178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179</v>
      </c>
      <c r="B66" t="s">
        <v>180</v>
      </c>
      <c r="C66" t="s">
        <v>152</v>
      </c>
      <c r="D66" t="s">
        <v>153</v>
      </c>
      <c r="E66" t="s">
        <v>19</v>
      </c>
      <c r="F66" t="s">
        <v>181</v>
      </c>
      <c r="G66" t="s">
        <v>182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183</v>
      </c>
      <c r="B67" t="s">
        <v>184</v>
      </c>
      <c r="C67" t="s">
        <v>152</v>
      </c>
      <c r="D67" t="s">
        <v>153</v>
      </c>
      <c r="E67" t="s">
        <v>19</v>
      </c>
      <c r="F67" t="s">
        <v>185</v>
      </c>
      <c r="G67" t="s">
        <v>186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187</v>
      </c>
      <c r="B68" t="s">
        <v>188</v>
      </c>
      <c r="C68" t="s">
        <v>152</v>
      </c>
      <c r="D68" t="s">
        <v>153</v>
      </c>
      <c r="E68" t="s">
        <v>19</v>
      </c>
      <c r="F68" t="s">
        <v>189</v>
      </c>
      <c r="G68" t="s">
        <v>190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191</v>
      </c>
      <c r="B69" t="s">
        <v>192</v>
      </c>
      <c r="C69" t="s">
        <v>152</v>
      </c>
      <c r="D69" t="s">
        <v>153</v>
      </c>
      <c r="E69" t="s">
        <v>19</v>
      </c>
      <c r="F69" t="s">
        <v>193</v>
      </c>
      <c r="G69" t="s">
        <v>194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195</v>
      </c>
      <c r="B70" t="s">
        <v>196</v>
      </c>
      <c r="C70" t="s">
        <v>152</v>
      </c>
      <c r="D70" t="s">
        <v>153</v>
      </c>
      <c r="E70" t="s">
        <v>19</v>
      </c>
      <c r="F70" t="s">
        <v>197</v>
      </c>
      <c r="G70" t="s">
        <v>198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199</v>
      </c>
      <c r="B71" t="s">
        <v>200</v>
      </c>
      <c r="C71" t="s">
        <v>152</v>
      </c>
      <c r="D71" t="s">
        <v>153</v>
      </c>
      <c r="E71" t="s">
        <v>19</v>
      </c>
      <c r="F71" t="s">
        <v>201</v>
      </c>
      <c r="G71" t="s">
        <v>202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203</v>
      </c>
      <c r="B72">
        <v>0.3</v>
      </c>
      <c r="C72" t="s">
        <v>204</v>
      </c>
      <c r="D72" t="s">
        <v>205</v>
      </c>
      <c r="E72" t="s">
        <v>19</v>
      </c>
      <c r="F72" t="s">
        <v>206</v>
      </c>
      <c r="G72" t="s">
        <v>207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208</v>
      </c>
      <c r="B73" t="s">
        <v>209</v>
      </c>
      <c r="C73" t="s">
        <v>152</v>
      </c>
      <c r="D73" t="s">
        <v>153</v>
      </c>
      <c r="E73" t="s">
        <v>19</v>
      </c>
      <c r="F73" t="s">
        <v>210</v>
      </c>
      <c r="G73" t="s">
        <v>211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212</v>
      </c>
      <c r="B74" t="s">
        <v>213</v>
      </c>
      <c r="C74" t="s">
        <v>152</v>
      </c>
      <c r="D74" t="s">
        <v>153</v>
      </c>
      <c r="E74" t="s">
        <v>19</v>
      </c>
      <c r="F74" t="s">
        <v>214</v>
      </c>
      <c r="G74" t="s">
        <v>215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216</v>
      </c>
      <c r="B75" t="s">
        <v>217</v>
      </c>
      <c r="C75" t="s">
        <v>152</v>
      </c>
      <c r="D75" t="s">
        <v>153</v>
      </c>
      <c r="E75" t="s">
        <v>19</v>
      </c>
      <c r="F75" t="s">
        <v>218</v>
      </c>
      <c r="G75" t="s">
        <v>219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220</v>
      </c>
      <c r="B76" t="s">
        <v>14</v>
      </c>
      <c r="C76" t="s">
        <v>152</v>
      </c>
      <c r="D76" t="s">
        <v>153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221</v>
      </c>
      <c r="B77" t="s">
        <v>222</v>
      </c>
      <c r="C77" t="s">
        <v>152</v>
      </c>
      <c r="D77" t="s">
        <v>153</v>
      </c>
      <c r="E77" t="s">
        <v>19</v>
      </c>
      <c r="F77" t="s">
        <v>223</v>
      </c>
      <c r="G77" t="s">
        <v>224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225</v>
      </c>
      <c r="B78" t="s">
        <v>226</v>
      </c>
      <c r="C78" t="s">
        <v>303</v>
      </c>
      <c r="D78" t="s">
        <v>116</v>
      </c>
      <c r="E78" t="s">
        <v>19</v>
      </c>
      <c r="F78" t="s">
        <v>306</v>
      </c>
      <c r="G78" t="s">
        <v>307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227</v>
      </c>
      <c r="B79" t="s">
        <v>228</v>
      </c>
      <c r="C79" t="s">
        <v>303</v>
      </c>
      <c r="D79" t="s">
        <v>116</v>
      </c>
      <c r="E79" t="s">
        <v>19</v>
      </c>
      <c r="F79" t="s">
        <v>308</v>
      </c>
      <c r="G79" t="s">
        <v>309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229</v>
      </c>
      <c r="B80" t="s">
        <v>230</v>
      </c>
      <c r="C80" t="s">
        <v>152</v>
      </c>
      <c r="D80" t="s">
        <v>153</v>
      </c>
      <c r="E80" t="s">
        <v>19</v>
      </c>
      <c r="F80" t="s">
        <v>231</v>
      </c>
      <c r="G80" t="s">
        <v>232</v>
      </c>
      <c r="H80">
        <v>1</v>
      </c>
      <c r="I80">
        <v>0.04</v>
      </c>
      <c r="J80">
        <f t="shared" si="1"/>
        <v>0.04</v>
      </c>
    </row>
    <row r="81" spans="1:11" x14ac:dyDescent="0.25">
      <c r="A81" t="s">
        <v>233</v>
      </c>
      <c r="B81" t="s">
        <v>234</v>
      </c>
      <c r="C81" t="s">
        <v>152</v>
      </c>
      <c r="D81" t="s">
        <v>153</v>
      </c>
      <c r="E81" t="s">
        <v>19</v>
      </c>
      <c r="F81" t="s">
        <v>235</v>
      </c>
      <c r="G81" t="s">
        <v>236</v>
      </c>
      <c r="H81">
        <v>1</v>
      </c>
      <c r="I81">
        <v>0.04</v>
      </c>
      <c r="J81">
        <f t="shared" si="1"/>
        <v>0.04</v>
      </c>
    </row>
    <row r="82" spans="1:11" x14ac:dyDescent="0.25">
      <c r="A82" t="s">
        <v>445</v>
      </c>
      <c r="B82" t="s">
        <v>443</v>
      </c>
      <c r="C82" t="s">
        <v>443</v>
      </c>
      <c r="D82" t="s">
        <v>444</v>
      </c>
      <c r="E82" t="s">
        <v>19</v>
      </c>
      <c r="F82" t="s">
        <v>446</v>
      </c>
      <c r="G82" t="s">
        <v>447</v>
      </c>
      <c r="H82">
        <v>1</v>
      </c>
      <c r="I82">
        <v>15.1</v>
      </c>
      <c r="J82">
        <f t="shared" si="1"/>
        <v>15.1</v>
      </c>
    </row>
    <row r="83" spans="1:11" x14ac:dyDescent="0.25">
      <c r="A83" t="s">
        <v>448</v>
      </c>
      <c r="B83" t="s">
        <v>237</v>
      </c>
      <c r="C83" t="s">
        <v>237</v>
      </c>
      <c r="D83" t="s">
        <v>238</v>
      </c>
      <c r="E83" t="s">
        <v>19</v>
      </c>
      <c r="F83" t="s">
        <v>239</v>
      </c>
      <c r="G83" t="s">
        <v>240</v>
      </c>
      <c r="H83">
        <v>1</v>
      </c>
      <c r="I83">
        <v>6.6</v>
      </c>
      <c r="J83">
        <f t="shared" ref="J83:J90" si="2">H83*I83</f>
        <v>6.6</v>
      </c>
    </row>
    <row r="84" spans="1:11" x14ac:dyDescent="0.25">
      <c r="A84" t="s">
        <v>449</v>
      </c>
      <c r="B84" t="s">
        <v>241</v>
      </c>
      <c r="C84" t="s">
        <v>242</v>
      </c>
      <c r="D84" t="s">
        <v>243</v>
      </c>
      <c r="E84" t="s">
        <v>19</v>
      </c>
      <c r="F84" t="s">
        <v>244</v>
      </c>
      <c r="G84" t="s">
        <v>245</v>
      </c>
      <c r="H84">
        <v>1</v>
      </c>
      <c r="I84">
        <v>0.79</v>
      </c>
      <c r="J84">
        <f t="shared" si="2"/>
        <v>0.79</v>
      </c>
    </row>
    <row r="85" spans="1:11" x14ac:dyDescent="0.25">
      <c r="A85" t="s">
        <v>254</v>
      </c>
      <c r="B85" t="s">
        <v>266</v>
      </c>
      <c r="C85" t="s">
        <v>266</v>
      </c>
      <c r="D85" t="s">
        <v>267</v>
      </c>
      <c r="G85" t="s">
        <v>14</v>
      </c>
      <c r="H85">
        <v>1</v>
      </c>
      <c r="J85">
        <f t="shared" si="2"/>
        <v>0</v>
      </c>
      <c r="K85" t="s">
        <v>268</v>
      </c>
    </row>
    <row r="86" spans="1:11" x14ac:dyDescent="0.25">
      <c r="A86" t="s">
        <v>259</v>
      </c>
      <c r="B86" t="s">
        <v>270</v>
      </c>
      <c r="C86" t="s">
        <v>270</v>
      </c>
      <c r="D86" t="s">
        <v>271</v>
      </c>
      <c r="E86" t="s">
        <v>19</v>
      </c>
      <c r="F86" t="s">
        <v>272</v>
      </c>
      <c r="G86" t="s">
        <v>273</v>
      </c>
      <c r="H86">
        <v>1</v>
      </c>
      <c r="I86">
        <v>0.47</v>
      </c>
      <c r="J86">
        <f t="shared" si="2"/>
        <v>0.47</v>
      </c>
    </row>
    <row r="87" spans="1:11" x14ac:dyDescent="0.25">
      <c r="A87" t="s">
        <v>264</v>
      </c>
      <c r="B87" t="s">
        <v>246</v>
      </c>
      <c r="C87" t="s">
        <v>246</v>
      </c>
      <c r="D87" t="s">
        <v>247</v>
      </c>
      <c r="E87" t="s">
        <v>19</v>
      </c>
      <c r="F87" t="s">
        <v>248</v>
      </c>
      <c r="G87" t="s">
        <v>249</v>
      </c>
      <c r="H87">
        <v>1</v>
      </c>
      <c r="I87">
        <v>0.67</v>
      </c>
      <c r="J87">
        <f t="shared" si="2"/>
        <v>0.67</v>
      </c>
    </row>
    <row r="88" spans="1:11" x14ac:dyDescent="0.25">
      <c r="A88" t="s">
        <v>265</v>
      </c>
      <c r="B88" t="s">
        <v>250</v>
      </c>
      <c r="C88" t="s">
        <v>250</v>
      </c>
      <c r="D88" t="s">
        <v>251</v>
      </c>
      <c r="E88" t="s">
        <v>19</v>
      </c>
      <c r="F88" t="s">
        <v>252</v>
      </c>
      <c r="G88" t="s">
        <v>253</v>
      </c>
      <c r="H88">
        <v>1</v>
      </c>
      <c r="I88">
        <v>6.63</v>
      </c>
      <c r="J88">
        <f t="shared" si="2"/>
        <v>6.63</v>
      </c>
    </row>
    <row r="89" spans="1:11" x14ac:dyDescent="0.25">
      <c r="A89" t="s">
        <v>269</v>
      </c>
      <c r="B89" t="s">
        <v>255</v>
      </c>
      <c r="C89" t="s">
        <v>255</v>
      </c>
      <c r="D89" t="s">
        <v>256</v>
      </c>
      <c r="E89" t="s">
        <v>19</v>
      </c>
      <c r="F89" t="s">
        <v>257</v>
      </c>
      <c r="G89" t="s">
        <v>258</v>
      </c>
      <c r="H89">
        <v>1</v>
      </c>
      <c r="I89">
        <v>1.67</v>
      </c>
      <c r="J89">
        <f t="shared" si="2"/>
        <v>1.67</v>
      </c>
    </row>
    <row r="90" spans="1:11" x14ac:dyDescent="0.25">
      <c r="A90" t="s">
        <v>274</v>
      </c>
      <c r="B90" t="s">
        <v>260</v>
      </c>
      <c r="C90" t="s">
        <v>260</v>
      </c>
      <c r="D90" t="s">
        <v>261</v>
      </c>
      <c r="E90" t="s">
        <v>19</v>
      </c>
      <c r="F90" t="s">
        <v>262</v>
      </c>
      <c r="G90" t="s">
        <v>263</v>
      </c>
      <c r="H90">
        <v>1</v>
      </c>
      <c r="I90">
        <v>5.88</v>
      </c>
      <c r="J90">
        <f t="shared" si="2"/>
        <v>5.88</v>
      </c>
    </row>
    <row r="91" spans="1:11" x14ac:dyDescent="0.25">
      <c r="A91" t="s">
        <v>279</v>
      </c>
      <c r="B91" t="s">
        <v>275</v>
      </c>
      <c r="C91" t="s">
        <v>275</v>
      </c>
      <c r="D91" t="s">
        <v>276</v>
      </c>
      <c r="E91" t="s">
        <v>19</v>
      </c>
      <c r="F91" t="s">
        <v>277</v>
      </c>
      <c r="G91" t="s">
        <v>278</v>
      </c>
      <c r="H91">
        <v>1</v>
      </c>
      <c r="I91">
        <v>3.79</v>
      </c>
      <c r="J91">
        <f t="shared" si="1"/>
        <v>3.79</v>
      </c>
    </row>
    <row r="92" spans="1:11" x14ac:dyDescent="0.25">
      <c r="A92" t="s">
        <v>284</v>
      </c>
      <c r="B92" t="s">
        <v>280</v>
      </c>
      <c r="C92" t="s">
        <v>280</v>
      </c>
      <c r="D92" t="s">
        <v>281</v>
      </c>
      <c r="E92" t="s">
        <v>19</v>
      </c>
      <c r="F92" t="s">
        <v>282</v>
      </c>
      <c r="G92" t="s">
        <v>283</v>
      </c>
      <c r="H92">
        <v>1</v>
      </c>
      <c r="I92">
        <v>1.57</v>
      </c>
      <c r="J92">
        <f t="shared" si="1"/>
        <v>1.57</v>
      </c>
    </row>
    <row r="93" spans="1:11" x14ac:dyDescent="0.25">
      <c r="A93" t="s">
        <v>370</v>
      </c>
      <c r="B93" t="s">
        <v>395</v>
      </c>
      <c r="C93" t="s">
        <v>395</v>
      </c>
      <c r="D93" t="s">
        <v>285</v>
      </c>
      <c r="E93" t="s">
        <v>19</v>
      </c>
      <c r="F93" t="s">
        <v>396</v>
      </c>
      <c r="G93" t="s">
        <v>397</v>
      </c>
      <c r="H93">
        <v>1</v>
      </c>
      <c r="I93">
        <v>8.48</v>
      </c>
      <c r="J93">
        <f t="shared" si="1"/>
        <v>8.48</v>
      </c>
    </row>
    <row r="94" spans="1:11" x14ac:dyDescent="0.25">
      <c r="A94" t="s">
        <v>415</v>
      </c>
      <c r="B94" t="s">
        <v>371</v>
      </c>
      <c r="C94" t="s">
        <v>371</v>
      </c>
      <c r="D94" t="s">
        <v>373</v>
      </c>
      <c r="E94" t="s">
        <v>19</v>
      </c>
      <c r="F94" t="s">
        <v>372</v>
      </c>
      <c r="G94" t="s">
        <v>374</v>
      </c>
      <c r="H94">
        <v>1</v>
      </c>
      <c r="I94">
        <v>6.84</v>
      </c>
      <c r="J94">
        <f t="shared" si="1"/>
        <v>6.84</v>
      </c>
    </row>
    <row r="95" spans="1:11" x14ac:dyDescent="0.25">
      <c r="A95" t="s">
        <v>421</v>
      </c>
      <c r="B95" t="s">
        <v>422</v>
      </c>
      <c r="C95" t="s">
        <v>422</v>
      </c>
      <c r="D95" t="s">
        <v>432</v>
      </c>
      <c r="E95" t="s">
        <v>19</v>
      </c>
      <c r="F95" t="s">
        <v>433</v>
      </c>
      <c r="G95" t="s">
        <v>434</v>
      </c>
      <c r="H95">
        <v>3</v>
      </c>
      <c r="I95">
        <v>2.8</v>
      </c>
      <c r="J95">
        <f t="shared" si="1"/>
        <v>8.3999999999999986</v>
      </c>
    </row>
    <row r="96" spans="1:11" x14ac:dyDescent="0.25">
      <c r="A96" t="s">
        <v>416</v>
      </c>
      <c r="B96" t="s">
        <v>423</v>
      </c>
      <c r="C96" t="s">
        <v>423</v>
      </c>
      <c r="D96" t="s">
        <v>435</v>
      </c>
      <c r="E96" t="s">
        <v>19</v>
      </c>
      <c r="F96" t="s">
        <v>436</v>
      </c>
      <c r="G96" t="s">
        <v>437</v>
      </c>
      <c r="H96">
        <v>1</v>
      </c>
      <c r="I96">
        <v>1.33</v>
      </c>
      <c r="J96">
        <f t="shared" si="1"/>
        <v>1.33</v>
      </c>
    </row>
    <row r="97" spans="1:10" x14ac:dyDescent="0.25">
      <c r="A97" t="s">
        <v>438</v>
      </c>
      <c r="B97" t="s">
        <v>439</v>
      </c>
      <c r="C97" t="s">
        <v>439</v>
      </c>
      <c r="D97" t="s">
        <v>440</v>
      </c>
      <c r="E97" t="s">
        <v>19</v>
      </c>
      <c r="F97" t="s">
        <v>441</v>
      </c>
      <c r="G97" t="s">
        <v>442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286</v>
      </c>
      <c r="B98" t="s">
        <v>287</v>
      </c>
      <c r="C98" t="s">
        <v>287</v>
      </c>
      <c r="D98" t="s">
        <v>288</v>
      </c>
      <c r="E98" t="s">
        <v>289</v>
      </c>
      <c r="F98" t="s">
        <v>290</v>
      </c>
      <c r="G98" t="s">
        <v>291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292</v>
      </c>
      <c r="B99" t="s">
        <v>293</v>
      </c>
      <c r="C99" t="s">
        <v>293</v>
      </c>
      <c r="D99" t="s">
        <v>294</v>
      </c>
      <c r="E99" t="s">
        <v>19</v>
      </c>
      <c r="F99" t="s">
        <v>295</v>
      </c>
      <c r="G99" t="s">
        <v>296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410</v>
      </c>
      <c r="B100" t="s">
        <v>411</v>
      </c>
      <c r="C100" t="s">
        <v>412</v>
      </c>
      <c r="D100" t="s">
        <v>412</v>
      </c>
      <c r="E100" t="s">
        <v>289</v>
      </c>
      <c r="F100" t="s">
        <v>413</v>
      </c>
      <c r="G100" t="s">
        <v>414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297</v>
      </c>
      <c r="B101" t="s">
        <v>298</v>
      </c>
      <c r="C101" t="s">
        <v>417</v>
      </c>
      <c r="D101" t="s">
        <v>418</v>
      </c>
      <c r="E101" t="s">
        <v>19</v>
      </c>
      <c r="F101" t="s">
        <v>419</v>
      </c>
      <c r="G101" t="s">
        <v>420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2012-02-10T11:29:23Z</dcterms:modified>
</cp:coreProperties>
</file>