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K2" i="1" s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<sst xmlns="http://schemas.openxmlformats.org/spreadsheetml/2006/main" count="579" uniqueCount="363">
  <si>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</si>
  <si>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</si>
  <si>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</si>
  <si>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</si>
  <si>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</si>
  <si>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</si>
  <si>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</si>
  <si>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</si>
  <si>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</si>
  <si>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</si>
  <si>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</si>
  <si>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</si>
  <si>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</si>
  <si>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</si>
  <si>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</si>
  <si>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</si>
  <si>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</si>
  <si>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</si>
  <si>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</si>
  <si>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</si>
  <si>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</si>
  <si>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490-1709-1-ND</t>
  </si>
  <si>
    <t>GRM21BR61A106KE19L</t>
  </si>
  <si>
    <t>C3, C4, C11, C12, C13, C14, C21, C22, C23, C25, C28, C30, C33, C38, C39, C40, C41, C42, C45, C48, C49, C55, C56</t>
  </si>
  <si>
    <t>0.1uF</t>
  </si>
  <si>
    <t>490-1524-1-ND</t>
  </si>
  <si>
    <t>GRM188R71E104KA01D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</si>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</sst>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40" workbookViewId="0">
      <selection activeCell="I55" sqref="I55"/>
    </sheetView>
  </sheetViews>
  <sheetFormatPr defaultRowHeight="15" x14ac:dyDescent="0.25"/>
  <cols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G2" t="s">
        <v>15</v>
      </c>
      <c r="H2">
        <v>1</v>
      </c>
      <c r="J2">
        <f>H2*I2</f>
        <v>0</v>
      </c>
      <c r="K2">
        <f>SUM(J2:J100)</f>
        <v>155.69120000000004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6</v>
      </c>
      <c r="I3">
        <v>0.36</v>
      </c>
      <c r="J3">
        <f t="shared" ref="J3:J66" si="0">H3*I3</f>
        <v>2.16</v>
      </c>
    </row>
    <row r="4" spans="1:11" x14ac:dyDescent="0.25">
      <c r="A4" t="s">
        <v>23</v>
      </c>
      <c r="B4" t="s">
        <v>24</v>
      </c>
      <c r="C4" t="s">
        <v>13</v>
      </c>
      <c r="D4" t="s">
        <v>14</v>
      </c>
      <c r="E4" t="s">
        <v>20</v>
      </c>
      <c r="F4" t="s">
        <v>25</v>
      </c>
      <c r="G4" t="s">
        <v>26</v>
      </c>
      <c r="H4">
        <v>23</v>
      </c>
      <c r="I4">
        <v>8.8999999999999996E-2</v>
      </c>
      <c r="J4">
        <f t="shared" si="0"/>
        <v>2.0469999999999997</v>
      </c>
    </row>
    <row r="5" spans="1:11" x14ac:dyDescent="0.25">
      <c r="A5" t="s">
        <v>27</v>
      </c>
      <c r="B5" t="s">
        <v>28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29</v>
      </c>
      <c r="B6" t="s">
        <v>30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31</v>
      </c>
      <c r="B7" t="s">
        <v>32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37</v>
      </c>
      <c r="B9" t="s">
        <v>38</v>
      </c>
      <c r="C9" t="s">
        <v>35</v>
      </c>
      <c r="D9" t="s">
        <v>36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39</v>
      </c>
      <c r="B10" t="s">
        <v>40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41</v>
      </c>
      <c r="B11" t="s">
        <v>38</v>
      </c>
      <c r="C11" t="s">
        <v>18</v>
      </c>
      <c r="D11" t="s">
        <v>19</v>
      </c>
      <c r="E11" t="s">
        <v>20</v>
      </c>
      <c r="F11" t="s">
        <v>42</v>
      </c>
      <c r="G11" t="s">
        <v>43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44</v>
      </c>
      <c r="B12" t="s">
        <v>45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46</v>
      </c>
      <c r="B13" t="s">
        <v>47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48</v>
      </c>
      <c r="B14" t="s">
        <v>49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50</v>
      </c>
      <c r="B15" t="s">
        <v>51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56</v>
      </c>
      <c r="B17" t="s">
        <v>57</v>
      </c>
      <c r="C17" t="s">
        <v>35</v>
      </c>
      <c r="D17" t="s">
        <v>36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58</v>
      </c>
      <c r="B18" t="s">
        <v>59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64</v>
      </c>
      <c r="B20" t="s">
        <v>65</v>
      </c>
      <c r="C20" t="s">
        <v>35</v>
      </c>
      <c r="D20" t="s">
        <v>36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66</v>
      </c>
      <c r="B21" t="s">
        <v>67</v>
      </c>
      <c r="C21" t="s">
        <v>35</v>
      </c>
      <c r="D21" t="s">
        <v>36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68</v>
      </c>
      <c r="B22" t="s">
        <v>69</v>
      </c>
      <c r="C22" t="s">
        <v>35</v>
      </c>
      <c r="D22" t="s">
        <v>36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70</v>
      </c>
      <c r="B23" t="s">
        <v>71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72</v>
      </c>
      <c r="B24" t="s">
        <v>15</v>
      </c>
      <c r="C24" t="s">
        <v>73</v>
      </c>
      <c r="D24" t="s">
        <v>74</v>
      </c>
      <c r="E24" t="s">
        <v>20</v>
      </c>
      <c r="F24" t="s">
        <v>75</v>
      </c>
      <c r="G24" t="s">
        <v>73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76</v>
      </c>
      <c r="B25" t="s">
        <v>77</v>
      </c>
      <c r="C25" t="s">
        <v>77</v>
      </c>
      <c r="D25" t="s">
        <v>74</v>
      </c>
      <c r="G25" t="s">
        <v>15</v>
      </c>
      <c r="H25">
        <v>3</v>
      </c>
      <c r="J25">
        <f t="shared" si="0"/>
        <v>0</v>
      </c>
    </row>
    <row r="26" spans="1:10" x14ac:dyDescent="0.25">
      <c r="A26" t="s">
        <v>78</v>
      </c>
      <c r="B26" t="s">
        <v>79</v>
      </c>
      <c r="C26" t="s">
        <v>80</v>
      </c>
      <c r="D26" t="s">
        <v>81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82</v>
      </c>
      <c r="B27" t="s">
        <v>83</v>
      </c>
      <c r="C27" t="s">
        <v>80</v>
      </c>
      <c r="D27" t="s">
        <v>81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84</v>
      </c>
      <c r="B28" t="s">
        <v>85</v>
      </c>
      <c r="C28" t="s">
        <v>80</v>
      </c>
      <c r="D28" t="s">
        <v>81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86</v>
      </c>
      <c r="B29" t="s">
        <v>87</v>
      </c>
      <c r="C29" t="s">
        <v>80</v>
      </c>
      <c r="D29" t="s">
        <v>81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88</v>
      </c>
      <c r="B30" t="s">
        <v>89</v>
      </c>
      <c r="C30" t="s">
        <v>89</v>
      </c>
      <c r="D30" t="s">
        <v>90</v>
      </c>
      <c r="E30" t="s">
        <v>20</v>
      </c>
      <c r="F30" t="s">
        <v>350</v>
      </c>
      <c r="G30" t="s">
        <v>351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91</v>
      </c>
      <c r="B31" t="s">
        <v>92</v>
      </c>
      <c r="C31" t="s">
        <v>92</v>
      </c>
      <c r="D31" t="s">
        <v>92</v>
      </c>
      <c r="E31" t="s">
        <v>20</v>
      </c>
      <c r="F31" t="s">
        <v>93</v>
      </c>
      <c r="G31" t="s">
        <v>92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94</v>
      </c>
      <c r="B32" t="s">
        <v>95</v>
      </c>
      <c r="C32" t="s">
        <v>95</v>
      </c>
      <c r="D32" t="s">
        <v>95</v>
      </c>
      <c r="E32" t="s">
        <v>20</v>
      </c>
      <c r="F32" t="s">
        <v>96</v>
      </c>
      <c r="G32" t="s">
        <v>95</v>
      </c>
      <c r="H32">
        <v>3</v>
      </c>
      <c r="I32">
        <v>0.77</v>
      </c>
      <c r="J32">
        <f t="shared" si="0"/>
        <v>2.31</v>
      </c>
    </row>
    <row r="33" spans="1:10" x14ac:dyDescent="0.25">
      <c r="A33" t="s">
        <v>97</v>
      </c>
      <c r="B33" t="s">
        <v>98</v>
      </c>
      <c r="C33" t="s">
        <v>98</v>
      </c>
      <c r="D33" t="s">
        <v>99</v>
      </c>
      <c r="G33" t="s">
        <v>15</v>
      </c>
      <c r="H33">
        <v>1</v>
      </c>
      <c r="J33">
        <f t="shared" si="0"/>
        <v>0</v>
      </c>
    </row>
    <row r="34" spans="1:10" x14ac:dyDescent="0.25">
      <c r="A34" t="s">
        <v>100</v>
      </c>
      <c r="B34" t="s">
        <v>15</v>
      </c>
      <c r="C34" t="s">
        <v>101</v>
      </c>
      <c r="D34" t="s">
        <v>102</v>
      </c>
      <c r="E34" t="s">
        <v>20</v>
      </c>
      <c r="F34" t="s">
        <v>103</v>
      </c>
      <c r="G34" t="s">
        <v>104</v>
      </c>
      <c r="H34">
        <v>2</v>
      </c>
      <c r="I34">
        <v>0.93</v>
      </c>
      <c r="J34">
        <f t="shared" si="0"/>
        <v>1.86</v>
      </c>
    </row>
    <row r="35" spans="1:10" x14ac:dyDescent="0.25">
      <c r="A35" t="s">
        <v>105</v>
      </c>
      <c r="B35" t="s">
        <v>15</v>
      </c>
      <c r="C35" t="s">
        <v>106</v>
      </c>
      <c r="D35" t="s">
        <v>107</v>
      </c>
      <c r="G35" t="s">
        <v>15</v>
      </c>
      <c r="H35">
        <v>3</v>
      </c>
      <c r="J35">
        <f t="shared" si="0"/>
        <v>0</v>
      </c>
    </row>
    <row r="36" spans="1:10" x14ac:dyDescent="0.25">
      <c r="A36" t="s">
        <v>108</v>
      </c>
      <c r="B36" t="s">
        <v>15</v>
      </c>
      <c r="C36" t="s">
        <v>109</v>
      </c>
      <c r="D36" t="s">
        <v>110</v>
      </c>
      <c r="H36">
        <v>3</v>
      </c>
      <c r="J36">
        <f t="shared" si="0"/>
        <v>0</v>
      </c>
    </row>
    <row r="37" spans="1:10" x14ac:dyDescent="0.25">
      <c r="A37" t="s">
        <v>111</v>
      </c>
      <c r="B37" t="s">
        <v>15</v>
      </c>
      <c r="C37" t="s">
        <v>112</v>
      </c>
      <c r="D37" t="s">
        <v>110</v>
      </c>
      <c r="E37" t="s">
        <v>20</v>
      </c>
      <c r="F37" t="s">
        <v>113</v>
      </c>
      <c r="G37" t="s">
        <v>114</v>
      </c>
      <c r="H37">
        <v>10</v>
      </c>
      <c r="I37">
        <v>0.42</v>
      </c>
      <c r="J37">
        <f t="shared" si="0"/>
        <v>4.2</v>
      </c>
    </row>
    <row r="38" spans="1:10" x14ac:dyDescent="0.25">
      <c r="A38" t="s">
        <v>115</v>
      </c>
      <c r="B38" t="s">
        <v>116</v>
      </c>
      <c r="C38" t="s">
        <v>116</v>
      </c>
      <c r="D38" t="s">
        <v>116</v>
      </c>
      <c r="E38" t="s">
        <v>20</v>
      </c>
      <c r="F38" t="s">
        <v>117</v>
      </c>
      <c r="G38" t="s">
        <v>118</v>
      </c>
      <c r="H38">
        <v>1</v>
      </c>
      <c r="I38">
        <v>3.65</v>
      </c>
      <c r="J38">
        <f t="shared" si="0"/>
        <v>3.65</v>
      </c>
    </row>
    <row r="39" spans="1:10" x14ac:dyDescent="0.25">
      <c r="A39" t="s">
        <v>119</v>
      </c>
      <c r="B39" t="s">
        <v>15</v>
      </c>
      <c r="C39" t="s">
        <v>120</v>
      </c>
      <c r="D39" t="s">
        <v>121</v>
      </c>
      <c r="G39" t="s">
        <v>15</v>
      </c>
      <c r="H39">
        <v>5</v>
      </c>
      <c r="J39">
        <f t="shared" si="0"/>
        <v>0</v>
      </c>
    </row>
    <row r="40" spans="1:10" x14ac:dyDescent="0.25">
      <c r="A40" t="s">
        <v>122</v>
      </c>
      <c r="B40" t="s">
        <v>123</v>
      </c>
      <c r="C40" t="s">
        <v>124</v>
      </c>
      <c r="D40" t="s">
        <v>125</v>
      </c>
      <c r="E40" t="s">
        <v>20</v>
      </c>
      <c r="F40" t="s">
        <v>126</v>
      </c>
      <c r="G40" t="s">
        <v>127</v>
      </c>
      <c r="H40">
        <v>1</v>
      </c>
      <c r="I40">
        <v>2.13</v>
      </c>
      <c r="J40">
        <f t="shared" si="0"/>
        <v>2.13</v>
      </c>
    </row>
    <row r="41" spans="1:10" x14ac:dyDescent="0.25">
      <c r="A41" t="s">
        <v>128</v>
      </c>
      <c r="B41" t="s">
        <v>129</v>
      </c>
      <c r="C41" t="s">
        <v>130</v>
      </c>
      <c r="D41" t="s">
        <v>131</v>
      </c>
      <c r="E41" t="s">
        <v>20</v>
      </c>
      <c r="F41" t="s">
        <v>132</v>
      </c>
      <c r="G41" t="s">
        <v>133</v>
      </c>
      <c r="H41">
        <v>1</v>
      </c>
      <c r="I41">
        <v>3.83</v>
      </c>
      <c r="J41">
        <f t="shared" si="0"/>
        <v>3.83</v>
      </c>
    </row>
    <row r="42" spans="1:10" x14ac:dyDescent="0.25">
      <c r="A42" t="s">
        <v>134</v>
      </c>
      <c r="B42" t="s">
        <v>135</v>
      </c>
      <c r="C42" t="s">
        <v>136</v>
      </c>
      <c r="D42" t="s">
        <v>137</v>
      </c>
      <c r="E42" t="s">
        <v>20</v>
      </c>
      <c r="F42" t="s">
        <v>138</v>
      </c>
      <c r="G42" t="s">
        <v>139</v>
      </c>
      <c r="H42">
        <v>1</v>
      </c>
      <c r="I42">
        <v>1.1299999999999999</v>
      </c>
      <c r="J42">
        <f t="shared" si="0"/>
        <v>1.1299999999999999</v>
      </c>
    </row>
    <row r="43" spans="1:10" x14ac:dyDescent="0.25">
      <c r="A43" t="s">
        <v>140</v>
      </c>
      <c r="B43" t="s">
        <v>141</v>
      </c>
      <c r="C43" t="s">
        <v>142</v>
      </c>
      <c r="D43" t="s">
        <v>143</v>
      </c>
      <c r="E43" t="s">
        <v>20</v>
      </c>
      <c r="F43" t="s">
        <v>144</v>
      </c>
      <c r="G43" t="s">
        <v>145</v>
      </c>
      <c r="H43">
        <v>1</v>
      </c>
      <c r="I43">
        <v>1.85</v>
      </c>
      <c r="J43">
        <f t="shared" si="0"/>
        <v>1.85</v>
      </c>
    </row>
    <row r="44" spans="1:10" x14ac:dyDescent="0.25">
      <c r="A44" t="s">
        <v>146</v>
      </c>
      <c r="B44" t="s">
        <v>15</v>
      </c>
      <c r="C44" t="s">
        <v>147</v>
      </c>
      <c r="D44" t="s">
        <v>148</v>
      </c>
      <c r="G44" t="s">
        <v>15</v>
      </c>
      <c r="H44">
        <v>8</v>
      </c>
      <c r="J44">
        <f t="shared" si="0"/>
        <v>0</v>
      </c>
    </row>
    <row r="45" spans="1:10" x14ac:dyDescent="0.25">
      <c r="A45" t="s">
        <v>149</v>
      </c>
      <c r="B45" t="s">
        <v>150</v>
      </c>
      <c r="C45" t="s">
        <v>151</v>
      </c>
      <c r="D45" t="s">
        <v>152</v>
      </c>
      <c r="E45" t="s">
        <v>20</v>
      </c>
      <c r="F45" t="s">
        <v>153</v>
      </c>
      <c r="G45" t="s">
        <v>154</v>
      </c>
      <c r="H45">
        <v>25</v>
      </c>
      <c r="I45">
        <v>0.3</v>
      </c>
      <c r="J45">
        <f t="shared" si="0"/>
        <v>7.5</v>
      </c>
    </row>
    <row r="46" spans="1:10" x14ac:dyDescent="0.25">
      <c r="A46" t="s">
        <v>155</v>
      </c>
      <c r="B46" t="s">
        <v>156</v>
      </c>
      <c r="C46" t="s">
        <v>157</v>
      </c>
      <c r="D46" t="s">
        <v>15</v>
      </c>
      <c r="E46" t="s">
        <v>20</v>
      </c>
      <c r="F46" t="s">
        <v>158</v>
      </c>
      <c r="G46" t="s">
        <v>159</v>
      </c>
      <c r="H46">
        <v>2</v>
      </c>
      <c r="I46">
        <v>0.84</v>
      </c>
      <c r="J46">
        <f t="shared" si="0"/>
        <v>1.68</v>
      </c>
    </row>
    <row r="47" spans="1:10" x14ac:dyDescent="0.25">
      <c r="A47" t="s">
        <v>160</v>
      </c>
      <c r="B47" t="s">
        <v>161</v>
      </c>
      <c r="C47" t="s">
        <v>162</v>
      </c>
      <c r="D47" t="s">
        <v>163</v>
      </c>
      <c r="G47" t="s">
        <v>15</v>
      </c>
      <c r="H47">
        <v>3</v>
      </c>
      <c r="J47">
        <f t="shared" si="0"/>
        <v>0</v>
      </c>
    </row>
    <row r="48" spans="1:10" x14ac:dyDescent="0.25">
      <c r="A48" t="s">
        <v>164</v>
      </c>
      <c r="B48" t="s">
        <v>165</v>
      </c>
      <c r="C48" t="s">
        <v>151</v>
      </c>
      <c r="D48" t="s">
        <v>152</v>
      </c>
      <c r="E48" t="s">
        <v>20</v>
      </c>
      <c r="F48" t="s">
        <v>166</v>
      </c>
      <c r="G48" t="s">
        <v>167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168</v>
      </c>
      <c r="B49" t="s">
        <v>169</v>
      </c>
      <c r="C49" t="s">
        <v>170</v>
      </c>
      <c r="D49" t="s">
        <v>152</v>
      </c>
      <c r="E49" t="s">
        <v>20</v>
      </c>
      <c r="F49" t="s">
        <v>171</v>
      </c>
      <c r="G49" t="s">
        <v>172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t="s">
        <v>20</v>
      </c>
      <c r="F50" t="s">
        <v>352</v>
      </c>
      <c r="G50" t="s">
        <v>353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177</v>
      </c>
      <c r="B51" t="s">
        <v>178</v>
      </c>
      <c r="C51" t="s">
        <v>175</v>
      </c>
      <c r="D51" t="s">
        <v>176</v>
      </c>
      <c r="E51" t="s">
        <v>20</v>
      </c>
      <c r="F51" t="s">
        <v>179</v>
      </c>
      <c r="G51" t="s">
        <v>180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181</v>
      </c>
      <c r="B52">
        <v>470</v>
      </c>
      <c r="C52" t="s">
        <v>175</v>
      </c>
      <c r="D52" t="s">
        <v>176</v>
      </c>
      <c r="E52" t="s">
        <v>20</v>
      </c>
      <c r="F52" t="s">
        <v>182</v>
      </c>
      <c r="G52" t="s">
        <v>183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184</v>
      </c>
      <c r="B53" t="s">
        <v>185</v>
      </c>
      <c r="C53" t="s">
        <v>175</v>
      </c>
      <c r="D53" t="s">
        <v>176</v>
      </c>
      <c r="E53" t="s">
        <v>20</v>
      </c>
      <c r="F53" t="s">
        <v>186</v>
      </c>
      <c r="G53" t="s">
        <v>187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188</v>
      </c>
      <c r="B54" t="s">
        <v>189</v>
      </c>
      <c r="C54" t="s">
        <v>175</v>
      </c>
      <c r="D54" t="s">
        <v>176</v>
      </c>
      <c r="E54" t="s">
        <v>20</v>
      </c>
      <c r="F54" t="s">
        <v>190</v>
      </c>
      <c r="G54" t="s">
        <v>191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192</v>
      </c>
      <c r="B55" t="s">
        <v>193</v>
      </c>
      <c r="C55" t="s">
        <v>354</v>
      </c>
      <c r="D55" t="s">
        <v>131</v>
      </c>
      <c r="E55" t="s">
        <v>20</v>
      </c>
      <c r="F55" t="s">
        <v>355</v>
      </c>
      <c r="G55" t="s">
        <v>356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194</v>
      </c>
      <c r="B56" t="s">
        <v>195</v>
      </c>
      <c r="C56" t="s">
        <v>354</v>
      </c>
      <c r="D56" t="s">
        <v>131</v>
      </c>
      <c r="E56" t="s">
        <v>20</v>
      </c>
      <c r="F56" t="s">
        <v>361</v>
      </c>
      <c r="G56" t="s">
        <v>362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196</v>
      </c>
      <c r="B57" t="s">
        <v>197</v>
      </c>
      <c r="C57" t="s">
        <v>175</v>
      </c>
      <c r="D57" t="s">
        <v>176</v>
      </c>
      <c r="E57" t="s">
        <v>20</v>
      </c>
      <c r="F57" t="s">
        <v>198</v>
      </c>
      <c r="G57" t="s">
        <v>199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200</v>
      </c>
      <c r="B58">
        <v>200</v>
      </c>
      <c r="C58" t="s">
        <v>175</v>
      </c>
      <c r="D58" t="s">
        <v>176</v>
      </c>
      <c r="E58" t="s">
        <v>20</v>
      </c>
      <c r="F58" t="s">
        <v>201</v>
      </c>
      <c r="G58" t="s">
        <v>202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203</v>
      </c>
      <c r="B59">
        <v>100</v>
      </c>
      <c r="C59" t="s">
        <v>175</v>
      </c>
      <c r="D59" t="s">
        <v>176</v>
      </c>
      <c r="E59" t="s">
        <v>20</v>
      </c>
      <c r="F59" t="s">
        <v>204</v>
      </c>
      <c r="G59" t="s">
        <v>205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206</v>
      </c>
      <c r="B60" t="s">
        <v>207</v>
      </c>
      <c r="C60" t="s">
        <v>175</v>
      </c>
      <c r="D60" t="s">
        <v>176</v>
      </c>
      <c r="E60" t="s">
        <v>20</v>
      </c>
      <c r="F60" t="s">
        <v>208</v>
      </c>
      <c r="G60" t="s">
        <v>209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210</v>
      </c>
      <c r="B61" t="s">
        <v>211</v>
      </c>
      <c r="C61" t="s">
        <v>175</v>
      </c>
      <c r="D61" t="s">
        <v>176</v>
      </c>
      <c r="E61" t="s">
        <v>20</v>
      </c>
      <c r="F61" t="s">
        <v>212</v>
      </c>
      <c r="G61" t="s">
        <v>213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214</v>
      </c>
      <c r="B62" t="s">
        <v>215</v>
      </c>
      <c r="C62" t="s">
        <v>175</v>
      </c>
      <c r="D62" t="s">
        <v>176</v>
      </c>
      <c r="E62" t="s">
        <v>20</v>
      </c>
      <c r="F62" t="s">
        <v>216</v>
      </c>
      <c r="G62" t="s">
        <v>217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218</v>
      </c>
      <c r="B63" t="s">
        <v>219</v>
      </c>
      <c r="C63" t="s">
        <v>175</v>
      </c>
      <c r="D63" t="s">
        <v>176</v>
      </c>
      <c r="E63" t="s">
        <v>20</v>
      </c>
      <c r="F63" t="s">
        <v>220</v>
      </c>
      <c r="G63" t="s">
        <v>221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222</v>
      </c>
      <c r="B64" t="s">
        <v>223</v>
      </c>
      <c r="C64" t="s">
        <v>175</v>
      </c>
      <c r="D64" t="s">
        <v>176</v>
      </c>
      <c r="E64" t="s">
        <v>20</v>
      </c>
      <c r="F64" t="s">
        <v>224</v>
      </c>
      <c r="G64" t="s">
        <v>225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226</v>
      </c>
      <c r="B65" t="s">
        <v>227</v>
      </c>
      <c r="C65" t="s">
        <v>175</v>
      </c>
      <c r="D65" t="s">
        <v>176</v>
      </c>
      <c r="E65" t="s">
        <v>20</v>
      </c>
      <c r="F65" t="s">
        <v>228</v>
      </c>
      <c r="G65" t="s">
        <v>229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230</v>
      </c>
      <c r="B66">
        <v>0.3</v>
      </c>
      <c r="C66" t="s">
        <v>231</v>
      </c>
      <c r="D66" t="s">
        <v>232</v>
      </c>
      <c r="E66" t="s">
        <v>20</v>
      </c>
      <c r="F66" t="s">
        <v>233</v>
      </c>
      <c r="G66" t="s">
        <v>234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235</v>
      </c>
      <c r="B67" t="s">
        <v>236</v>
      </c>
      <c r="C67" t="s">
        <v>175</v>
      </c>
      <c r="D67" t="s">
        <v>176</v>
      </c>
      <c r="E67" t="s">
        <v>20</v>
      </c>
      <c r="F67" t="s">
        <v>237</v>
      </c>
      <c r="G67" t="s">
        <v>238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239</v>
      </c>
      <c r="B68" t="s">
        <v>240</v>
      </c>
      <c r="C68" t="s">
        <v>175</v>
      </c>
      <c r="D68" t="s">
        <v>176</v>
      </c>
      <c r="E68" t="s">
        <v>20</v>
      </c>
      <c r="F68" t="s">
        <v>241</v>
      </c>
      <c r="G68" t="s">
        <v>242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243</v>
      </c>
      <c r="B69" t="s">
        <v>244</v>
      </c>
      <c r="C69" t="s">
        <v>175</v>
      </c>
      <c r="D69" t="s">
        <v>176</v>
      </c>
      <c r="E69" t="s">
        <v>20</v>
      </c>
      <c r="F69" t="s">
        <v>245</v>
      </c>
      <c r="G69" t="s">
        <v>246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247</v>
      </c>
      <c r="B70" t="s">
        <v>15</v>
      </c>
      <c r="C70" t="s">
        <v>175</v>
      </c>
      <c r="D70" t="s">
        <v>176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248</v>
      </c>
      <c r="B71" t="s">
        <v>249</v>
      </c>
      <c r="C71" t="s">
        <v>175</v>
      </c>
      <c r="D71" t="s">
        <v>176</v>
      </c>
      <c r="E71" t="s">
        <v>20</v>
      </c>
      <c r="F71" t="s">
        <v>250</v>
      </c>
      <c r="G71" t="s">
        <v>251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252</v>
      </c>
      <c r="B72" t="s">
        <v>253</v>
      </c>
      <c r="C72" t="s">
        <v>354</v>
      </c>
      <c r="D72" t="s">
        <v>131</v>
      </c>
      <c r="E72" t="s">
        <v>20</v>
      </c>
      <c r="F72" t="s">
        <v>357</v>
      </c>
      <c r="G72" t="s">
        <v>358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254</v>
      </c>
      <c r="B73" t="s">
        <v>255</v>
      </c>
      <c r="C73" t="s">
        <v>354</v>
      </c>
      <c r="D73" t="s">
        <v>131</v>
      </c>
      <c r="E73" t="s">
        <v>20</v>
      </c>
      <c r="F73" t="s">
        <v>359</v>
      </c>
      <c r="G73" t="s">
        <v>360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256</v>
      </c>
      <c r="B74" t="s">
        <v>257</v>
      </c>
      <c r="C74" t="s">
        <v>175</v>
      </c>
      <c r="D74" t="s">
        <v>176</v>
      </c>
      <c r="E74" t="s">
        <v>20</v>
      </c>
      <c r="F74" t="s">
        <v>258</v>
      </c>
      <c r="G74" t="s">
        <v>259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260</v>
      </c>
      <c r="B75" t="s">
        <v>261</v>
      </c>
      <c r="C75" t="s">
        <v>175</v>
      </c>
      <c r="D75" t="s">
        <v>176</v>
      </c>
      <c r="E75" t="s">
        <v>20</v>
      </c>
      <c r="F75" t="s">
        <v>262</v>
      </c>
      <c r="G75" t="s">
        <v>263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264</v>
      </c>
      <c r="B76" t="s">
        <v>265</v>
      </c>
      <c r="C76" t="s">
        <v>265</v>
      </c>
      <c r="D76" t="s">
        <v>266</v>
      </c>
      <c r="E76" t="s">
        <v>20</v>
      </c>
      <c r="F76" t="s">
        <v>267</v>
      </c>
      <c r="G76" t="s">
        <v>268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269</v>
      </c>
      <c r="B77" t="s">
        <v>270</v>
      </c>
      <c r="C77" t="s">
        <v>270</v>
      </c>
      <c r="D77" t="s">
        <v>271</v>
      </c>
      <c r="E77" t="s">
        <v>20</v>
      </c>
      <c r="F77" t="s">
        <v>272</v>
      </c>
      <c r="G77" t="s">
        <v>273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274</v>
      </c>
      <c r="B78" t="s">
        <v>275</v>
      </c>
      <c r="C78" t="s">
        <v>276</v>
      </c>
      <c r="D78" t="s">
        <v>277</v>
      </c>
      <c r="E78" t="s">
        <v>20</v>
      </c>
      <c r="F78" t="s">
        <v>278</v>
      </c>
      <c r="G78" t="s">
        <v>279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280</v>
      </c>
      <c r="B79" t="s">
        <v>281</v>
      </c>
      <c r="C79" t="s">
        <v>282</v>
      </c>
      <c r="D79" t="s">
        <v>283</v>
      </c>
      <c r="E79" t="s">
        <v>20</v>
      </c>
      <c r="F79" t="s">
        <v>284</v>
      </c>
      <c r="G79" t="s">
        <v>285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286</v>
      </c>
      <c r="B80" t="s">
        <v>287</v>
      </c>
      <c r="C80" t="s">
        <v>287</v>
      </c>
      <c r="D80" t="s">
        <v>288</v>
      </c>
      <c r="E80" t="s">
        <v>20</v>
      </c>
      <c r="F80" t="s">
        <v>289</v>
      </c>
      <c r="G80" t="s">
        <v>290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291</v>
      </c>
      <c r="B81" t="s">
        <v>292</v>
      </c>
      <c r="C81" t="s">
        <v>292</v>
      </c>
      <c r="D81" t="s">
        <v>293</v>
      </c>
      <c r="E81" t="s">
        <v>20</v>
      </c>
      <c r="F81" t="s">
        <v>294</v>
      </c>
      <c r="G81" t="s">
        <v>295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296</v>
      </c>
      <c r="B82" t="s">
        <v>297</v>
      </c>
      <c r="C82" t="s">
        <v>297</v>
      </c>
      <c r="D82" t="s">
        <v>298</v>
      </c>
      <c r="E82" t="s">
        <v>20</v>
      </c>
      <c r="F82" t="s">
        <v>299</v>
      </c>
      <c r="G82" t="s">
        <v>300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301</v>
      </c>
      <c r="B83" t="s">
        <v>302</v>
      </c>
      <c r="C83" t="s">
        <v>302</v>
      </c>
      <c r="D83" t="s">
        <v>303</v>
      </c>
      <c r="E83" t="s">
        <v>20</v>
      </c>
      <c r="F83" t="s">
        <v>304</v>
      </c>
      <c r="G83" t="s">
        <v>305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306</v>
      </c>
      <c r="B84" t="s">
        <v>307</v>
      </c>
      <c r="C84" t="s">
        <v>307</v>
      </c>
      <c r="D84" t="s">
        <v>308</v>
      </c>
      <c r="E84" t="s">
        <v>20</v>
      </c>
      <c r="F84" t="s">
        <v>309</v>
      </c>
      <c r="G84" t="s">
        <v>310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311</v>
      </c>
      <c r="B85" t="s">
        <v>312</v>
      </c>
      <c r="C85" t="s">
        <v>312</v>
      </c>
      <c r="D85" t="s">
        <v>313</v>
      </c>
      <c r="G85" t="s">
        <v>15</v>
      </c>
      <c r="H85">
        <v>1</v>
      </c>
      <c r="J85">
        <f t="shared" si="1"/>
        <v>0</v>
      </c>
      <c r="K85" t="s">
        <v>314</v>
      </c>
    </row>
    <row r="86" spans="1:11" x14ac:dyDescent="0.25">
      <c r="A86" t="s">
        <v>315</v>
      </c>
      <c r="B86" t="s">
        <v>316</v>
      </c>
      <c r="C86" t="s">
        <v>316</v>
      </c>
      <c r="D86" t="s">
        <v>317</v>
      </c>
      <c r="E86" t="s">
        <v>20</v>
      </c>
      <c r="F86" t="s">
        <v>318</v>
      </c>
      <c r="G86" t="s">
        <v>319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320</v>
      </c>
      <c r="B87" t="s">
        <v>321</v>
      </c>
      <c r="C87" t="s">
        <v>321</v>
      </c>
      <c r="D87" t="s">
        <v>322</v>
      </c>
      <c r="E87" t="s">
        <v>20</v>
      </c>
      <c r="F87" t="s">
        <v>323</v>
      </c>
      <c r="G87" t="s">
        <v>324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325</v>
      </c>
      <c r="B88" t="s">
        <v>326</v>
      </c>
      <c r="C88" t="s">
        <v>326</v>
      </c>
      <c r="D88" t="s">
        <v>327</v>
      </c>
      <c r="E88" t="s">
        <v>20</v>
      </c>
      <c r="F88" t="s">
        <v>328</v>
      </c>
      <c r="G88" t="s">
        <v>329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330</v>
      </c>
      <c r="B89" t="s">
        <v>331</v>
      </c>
      <c r="C89" t="s">
        <v>331</v>
      </c>
      <c r="D89" t="s">
        <v>332</v>
      </c>
      <c r="E89" t="s">
        <v>20</v>
      </c>
      <c r="F89" t="s">
        <v>333</v>
      </c>
      <c r="G89" t="s">
        <v>334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335</v>
      </c>
      <c r="B90" t="s">
        <v>336</v>
      </c>
      <c r="C90" t="s">
        <v>336</v>
      </c>
      <c r="D90" t="s">
        <v>337</v>
      </c>
      <c r="E90" t="s">
        <v>338</v>
      </c>
      <c r="F90" t="s">
        <v>339</v>
      </c>
      <c r="G90" t="s">
        <v>340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341</v>
      </c>
      <c r="B91" t="s">
        <v>342</v>
      </c>
      <c r="C91" t="s">
        <v>342</v>
      </c>
      <c r="D91" t="s">
        <v>343</v>
      </c>
      <c r="E91" t="s">
        <v>20</v>
      </c>
      <c r="F91" t="s">
        <v>344</v>
      </c>
      <c r="G91" t="s">
        <v>345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346</v>
      </c>
      <c r="B92" t="s">
        <v>347</v>
      </c>
      <c r="C92" t="s">
        <v>348</v>
      </c>
      <c r="D92" t="s">
        <v>349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2012-01-07T03:10:53Z</dcterms:modified>
</cp:coreProperties>
</file>