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63" i="1" l="1"/>
  <c r="J52" i="1"/>
  <c r="J103" i="1"/>
  <c r="J24" i="1" l="1"/>
  <c r="J45" i="1" l="1"/>
  <c r="J46" i="1"/>
  <c r="J97" i="1" l="1"/>
  <c r="J96" i="1"/>
  <c r="J102" i="1" l="1"/>
  <c r="J106" i="1" l="1"/>
  <c r="J25" i="1"/>
  <c r="J65" i="1"/>
  <c r="J22" i="1" l="1"/>
  <c r="J23" i="1"/>
  <c r="J26" i="1"/>
  <c r="J27" i="1"/>
  <c r="J28" i="1"/>
  <c r="J29" i="1"/>
  <c r="J33" i="1" l="1"/>
  <c r="J44" i="1" l="1"/>
  <c r="J43" i="1" l="1"/>
  <c r="J101" i="1"/>
  <c r="J36" i="1"/>
  <c r="J107" i="1"/>
  <c r="J105" i="1"/>
  <c r="J104" i="1"/>
  <c r="J100" i="1"/>
  <c r="J99" i="1"/>
  <c r="J98" i="1"/>
  <c r="J91" i="1"/>
  <c r="J90" i="1"/>
  <c r="J95" i="1"/>
  <c r="J94" i="1"/>
  <c r="J93" i="1"/>
  <c r="J92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4" i="1"/>
  <c r="J60" i="1"/>
  <c r="J58" i="1"/>
  <c r="J57" i="1"/>
  <c r="J56" i="1"/>
  <c r="J55" i="1"/>
  <c r="J54" i="1"/>
  <c r="J53" i="1"/>
  <c r="J51" i="1"/>
  <c r="J50" i="1"/>
  <c r="J49" i="1"/>
  <c r="J48" i="1"/>
  <c r="J47" i="1"/>
  <c r="J42" i="1"/>
  <c r="J41" i="1"/>
  <c r="J40" i="1"/>
  <c r="J39" i="1"/>
  <c r="J38" i="1"/>
  <c r="J37" i="1"/>
  <c r="J35" i="1"/>
  <c r="J34" i="1"/>
  <c r="J32" i="1"/>
  <c r="J31" i="1"/>
  <c r="J30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<sst xmlns="http://schemas.openxmlformats.org/spreadsheetml/2006/main" count="719" uniqueCount="466">
  <si>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</si>
  <si>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</si>
  <si>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</si>
  <si>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</si>
  <si>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</si>
  <si>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</si>
  <si>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</si>
  <si>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</si>
  <si>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</si>
  <si>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</si>
  <si>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</si>
  <si>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</si>
  <si>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</si>
  <si>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</si>
  <si>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</si>
  <si>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</si>
  <si>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</si>
  <si>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</si>
  <si>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</si>
  <si>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</si>
  <si>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</si>
  <si>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</si>
  <si>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</si>
  <si>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</si>
  <si>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</si>
  <si>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</si>
  <si>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</si>
  <si>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</si>
  <si>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</si>
  <si>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</si>
  <si>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</si>
  <si>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</si>
  <si>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</si>
  <si>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</si>
  <si>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</si>
  <si>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</si>
  <si>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</si>
  <si>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</si>
  <si>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</si>
  <si>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</si>
  <si>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</si>
  <si>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</si>
  <si>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</si>
  <si>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</si>
  <si>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</si>
  <si>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</si>
  <si>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</si>
  <si>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</si>
  <si>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</si>
  <si>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</si>
  <si>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</si>
  <si>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</si>
  <si>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</si>
  <si>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</si>
  <si>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</si>
  <si>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</si>
  <si>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</si>
  <si>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</si>
  <si>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</si>
  <si>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</si>
  <si>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</si>
  <si>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</si>
  <si>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</si>
  <si>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</si>
  <si>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</si>
  <si>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</si>
  <si>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</si>
  <si>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</si>
  <si>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</si>
  <si>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</si>
  <si>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</si>
  <si>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</si>
  <si>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</si>
  <si>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</si>
  <si>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</si>
  <si>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</si>
  <si>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</si>
  <si>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</si>
  <si>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</si>
  <si>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</si>
  <si>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</si>
  <si>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</si>
  <si>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</si>
  <si>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</si>
  <si>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</si>
  <si>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</si>
  <si>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</si>
  <si>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</si>
  <si>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</si>
  <si>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</si>
  <si>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</si>
  <si>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</si>
  <si>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</si>
  <si>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</si>
  <si>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</si>
  <si>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1X03</t>
  </si>
  <si>
    <t>M03PTH</t>
  </si>
  <si>
    <t>S7001-ND</t>
  </si>
  <si>
    <t>PPTC031LFBN-RC</t>
  </si>
  <si>
    <t>JP13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</si>
  <si>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</si>
  <si>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</si>
  <si>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</si>
  <si>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</si>
  <si>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</si>
  <si>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</si>
  <si>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</si>
  <si>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</si>
  <si>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</si>
  <si>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</si>
  <si>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</si>
  <si>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</si>
  <si>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</si>
  <si>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</si>
  <si>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</si>
  <si>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</si>
  <si>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</si>
  <si>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</si>
  <si>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</si>
  <si>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</si>
  <si>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</si>
  <si>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</si>
  <si>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</si>
  <si>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</si>
  <si>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</si>
  <si>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</si>
  <si>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LEDCHIPLED_0603</t>
  </si>
  <si>
    <t>CHIPLED_0603</t>
  </si>
  <si>
    <t>MOSFET-NCHANNELSMD</t>
  </si>
  <si>
    <t>SOT23-3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</si>
  <si>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</si>
  <si>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</si>
  <si>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</si>
  <si>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</si>
  <si>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</si>
  <si>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</si>
  <si>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</si>
  <si>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</si>
  <si>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</si>
  <si>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</si>
  <si>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</si>
  <si>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</si>
  <si>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</si>
  <si>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</si>
  <si>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</si>
  <si>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</si>
  <si>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</si>
  <si>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</si>
  <si>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</si>
  <si>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</si>
  <si>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</si>
  <si>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</si>
  <si>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</si>
  <si>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</si>
  <si>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</si>
  <si>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</si>
  <si>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</si>
  <si>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</si>
  <si>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</si>
  <si>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</si>
  <si>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</si>
  <si>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</si>
  <si>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</si>
  <si>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</si>
  <si>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</si>
  <si>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</si>
  <si>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</si>
  <si>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</si>
  <si>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</si>
  <si>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</si>
  <si>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</si>
  <si>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</si>
  <si>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</si>
  <si>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</si>
  <si>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</si>
  <si>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</si>
  <si>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</si>
  <si>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</si>
  <si>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</si>
  <si>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</si>
  <si>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</si>
  <si>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</si>
  <si>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</si>
  <si>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</si>
  <si>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</si>
  <si>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</si>
  <si>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</si>
  <si>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</si>
  <si>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</si>
  <si>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</si>
  <si>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</si>
  <si>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</si>
  <si>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</si>
  <si>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</si>
  <si>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</si>
  <si>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</si>
  <si>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</si>
  <si>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</si>
  <si>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</si>
  <si>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</si>
  <si>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</si>
  <si>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</si>
  <si>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</si>
  <si>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</si>
  <si>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</si>
  <si>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</si>
  <si>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</si>
  <si>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</si>
  <si>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</si>
  <si>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</si>
  <si>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</si>
  <si>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</si>
  <si>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</si>
  <si>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</si>
  <si>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</si>
  <si>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</si>
  <si>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</si>
  <si>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</si>
  <si>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</si>
  <si>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</si>
  <si>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</si>
  <si>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</si>
  <si>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</si>
  <si>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</si>
  <si>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</si>
  <si>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</si>
  <si>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</si>
  <si>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</si>
  <si>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</si>
  <si>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</si>
  <si>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</si>
  <si>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</si>
  <si>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</si>
  <si>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</si>
  <si>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</si>
  <si>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</si>
  <si>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</si>
  <si>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</si>
  <si>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</si>
  <si>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</si>
  <si>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</si>
  <si>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</si>
  <si>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</si>
  <si>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</si>
  <si>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</si>
  <si>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</si>
  <si>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</si>
  <si>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</si>
  <si>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</si>
  <si>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</si>
  <si>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</si>
  <si>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</si>
  <si>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</si>
  <si>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</si>
  <si>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</si>
  <si>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</si>
  <si>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</si>
  <si>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</si>
  <si>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</si>
  <si>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</si>
  <si>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</si>
  <si>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</si>
  <si>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</si>
  <si>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</si>
  <si>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</si>
  <si>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</si>
  <si>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</si>
  <si>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</si>
  <si>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</si>
  <si>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</si>
  <si>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</si>
  <si>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</si>
  <si>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</si>
  <si>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</si>
  <si>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</si>
  <si>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MINI-USB-UX60-MB-5S8</t>
  </si>
  <si>
    <t>UX60-MB-5S8</t>
  </si>
  <si>
    <t>SFE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</si>
  <si>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</si>
  <si>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</si>
  <si>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</si>
  <si>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</si>
  <si>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</si>
  <si>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</si>
  <si>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</si>
  <si>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</si>
  <si>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</si>
  <si>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</si>
  <si>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</si>
  <si>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</si>
  <si>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</si>
  <si>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</si>
  <si>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</si>
  <si>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</si>
  <si>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</si>
  <si>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</si>
  <si>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</si>
  <si>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</si>
  <si>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</si>
  <si>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</si>
  <si>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</si>
  <si>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</si>
  <si>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</si>
  <si>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</si>
  <si>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</si>
  <si>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</si>
  <si>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</si>
  <si>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</si>
  <si>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</si>
  <si>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</si>
  <si>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</si>
  <si>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</si>
  <si>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</si>
  <si>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</si>
  <si>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</si>
  <si>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</si>
  <si>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</si>
  <si>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</si>
  <si>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</si>
  <si>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</si>
  <si>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</si>
  <si>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</si>
  <si>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</si>
  <si>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</si>
  <si>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</si>
  <si>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</si>
  <si>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</si>
  <si>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</si>
  <si>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</si>
  <si>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</si>
  <si>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</si>
  <si>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</si>
  <si>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</si>
  <si>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</si>
  <si>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</si>
  <si>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</si>
  <si>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</si>
  <si>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</si>
  <si>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</si>
  <si>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</si>
  <si>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</si>
  <si>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</si>
  <si>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</si>
  <si>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</si>
  <si>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</si>
  <si>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</si>
  <si>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</si>
  <si>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</si>
  <si>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</si>
  <si>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</si>
  <si>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</si>
  <si>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</si>
  <si>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</si>
  <si>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</si>
  <si>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</si>
  <si>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</si>
  <si>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</si>
  <si>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</si>
  <si>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</si>
  <si>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</si>
  <si>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</si>
  <si>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</si>
  <si>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</si>
  <si>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</si>
  <si>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</si>
  <si>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</si>
  <si>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</si>
  <si>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</si>
  <si>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</si>
  <si>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</si>
  <si>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</si>
  <si>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</si>
  <si>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</si>
  <si>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</si>
  <si>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</si>
  <si>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</si>
  <si>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</si>
  <si>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</si>
  <si>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</si>
  <si>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</si>
  <si>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</si>
  <si>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</si>
  <si>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</si>
  <si>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</si>
  <si>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R100, R101, R102, R103, R104, R105</t>
  </si>
  <si>
    <t>P100JCT-ND</t>
  </si>
  <si>
    <t>ERJ-2GEJ101X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</si>
  <si>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</si>
  <si>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</si>
  <si>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</si>
  <si>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</si>
  <si>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</si>
  <si>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</si>
  <si>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</si>
  <si>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</si>
  <si>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</si>
  <si>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</si>
  <si>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</si>
  <si>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ASFL1</t>
  </si>
  <si>
    <t>ASF</t>
  </si>
  <si>
    <t>535-10816-1-ND</t>
  </si>
  <si>
    <t>ASFL1-20.000MHZ-L-T</t>
  </si>
  <si>
    <t>TXB0108</t>
  </si>
  <si>
    <t>TXS0102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</si>
  <si>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</si>
  <si>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</si>
  <si>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</si>
  <si>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</si>
  <si>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</si>
  <si>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</si>
  <si>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</si>
  <si>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</si>
  <si>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</si>
  <si>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</si>
  <si>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</si>
  <si>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</si>
  <si>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</si>
  <si>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</si>
  <si>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595-TXB0108DQSR</t>
  </si>
  <si>
    <t>TXB0108DQSR</t>
  </si>
  <si>
    <t>JP26, JP27, JP28</t>
  </si>
  <si>
    <t>M05PTH (M05)</t>
  </si>
  <si>
    <t>1X05</t>
  </si>
  <si>
    <t>609-4303-ND</t>
  </si>
  <si>
    <t>68002-205HLF</t>
  </si>
  <si>
    <t>JP3, JP4, JP5</t>
  </si>
  <si>
    <t>JP25</t>
  </si>
  <si>
    <t>PINHD-2X5</t>
  </si>
  <si>
    <t>2X05 Female</t>
  </si>
  <si>
    <t>609-3573-ND</t>
  </si>
  <si>
    <t>68683-305LF</t>
  </si>
  <si>
    <t>U12, U19, U20, U21, U22</t>
  </si>
  <si>
    <t>IC4, IC5</t>
  </si>
  <si>
    <t>M05X2SHD</t>
  </si>
  <si>
    <t>2X5-SHROUDED</t>
  </si>
  <si>
    <t>WM3478-ND</t>
  </si>
  <si>
    <t>C58, C59, C60, C61, C62, C63, C64, C65, C66, C67</t>
  </si>
  <si>
    <t>C-US0402</t>
  </si>
  <si>
    <t>C0402</t>
  </si>
  <si>
    <t>445-7384-1-ND</t>
  </si>
  <si>
    <t>C1005X5R1V104K</t>
  </si>
  <si>
    <t>JP6, JP7, JP8, JP9, JP10, JP11, JP12, JP14, JP15, JP16, JP17, JP18, JP19</t>
  </si>
  <si>
    <t>U17</t>
  </si>
  <si>
    <t>PW_R-PDSO-G08</t>
  </si>
  <si>
    <t>CDCLVC1103</t>
  </si>
  <si>
    <t>296-27587-1-ND</t>
  </si>
  <si>
    <t>CDCLVC1103PWR</t>
  </si>
  <si>
    <t>X1, X4</t>
  </si>
  <si>
    <t>U23</t>
  </si>
  <si>
    <t>STM32F103C8T6</t>
  </si>
  <si>
    <t>TQFP48</t>
  </si>
  <si>
    <t>511-STM32F103C8T6</t>
  </si>
  <si>
    <t>AO3416</t>
  </si>
  <si>
    <t>Q1</t>
  </si>
  <si>
    <t>785-1011-1-ND</t>
  </si>
  <si>
    <t>R10, R139, R140, R141, R142, R143</t>
  </si>
  <si>
    <t>LED1, LED2, LED3, LED4, LED5, LED6</t>
  </si>
  <si>
    <t>R11, R12</t>
  </si>
  <si>
    <t>R13, R14, R36, R78, R119, R135</t>
  </si>
  <si>
    <t>R15, R65, R66, R67, R68</t>
  </si>
  <si>
    <t>C3, C4, C11, C12, C13, C14, C21, C22, C23, C25, C28, C30, C33, C38, C39, C40, C41, C42, C45, C48, C49, C55, C56, C86, C87, C88, C89</t>
  </si>
  <si>
    <t>798-UX60-MB-5S8</t>
  </si>
  <si>
    <t>R6, R7, R17, R18</t>
  </si>
  <si>
    <t>R2, R8, R19, R20, R21, R22, R23, R24, R25, R26, R27, R28, R29, R30, R31, R32, R33, R34, R35, R76, R106, R108, R109, R118, R122, R123, R124, R125, R134, R147, R150</t>
  </si>
  <si>
    <t>R9, R19</t>
  </si>
  <si>
    <t>R5, R16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</si>
</sst>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topLeftCell="A19" workbookViewId="0">
      <selection activeCell="I62" sqref="I62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309</v>
      </c>
    </row>
    <row r="2" spans="1:12" x14ac:dyDescent="0.25">
      <c r="A2" t="s">
        <v>387</v>
      </c>
      <c r="B2" t="s">
        <v>11</v>
      </c>
      <c r="C2" t="s">
        <v>12</v>
      </c>
      <c r="D2" t="s">
        <v>13</v>
      </c>
      <c r="E2" t="s">
        <v>19</v>
      </c>
      <c r="F2" t="s">
        <v>303</v>
      </c>
      <c r="G2" t="s">
        <v>304</v>
      </c>
      <c r="H2">
        <v>2</v>
      </c>
      <c r="I2">
        <v>0.27</v>
      </c>
      <c r="J2">
        <f>H2*I2</f>
        <v>0.54</v>
      </c>
      <c r="K2">
        <f>SUM(J2:J133)</f>
        <v>211.58799999999999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305</v>
      </c>
      <c r="G3" t="s">
        <v>306</v>
      </c>
      <c r="H3">
        <v>6</v>
      </c>
      <c r="I3">
        <v>0.54</v>
      </c>
      <c r="J3">
        <f t="shared" ref="J3:J77" si="0">H3*I3</f>
        <v>3.24</v>
      </c>
    </row>
    <row r="4" spans="1:12" x14ac:dyDescent="0.25">
      <c r="A4" t="s">
        <v>460</v>
      </c>
      <c r="B4" t="s">
        <v>20</v>
      </c>
      <c r="C4" t="s">
        <v>12</v>
      </c>
      <c r="D4" t="s">
        <v>13</v>
      </c>
      <c r="E4" t="s">
        <v>19</v>
      </c>
      <c r="F4" t="s">
        <v>307</v>
      </c>
      <c r="G4" t="s">
        <v>308</v>
      </c>
      <c r="H4">
        <v>28</v>
      </c>
      <c r="I4">
        <v>2.1000000000000001E-2</v>
      </c>
      <c r="J4">
        <f t="shared" si="0"/>
        <v>0.58800000000000008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311</v>
      </c>
      <c r="G6" t="s">
        <v>312</v>
      </c>
      <c r="H6">
        <v>1</v>
      </c>
      <c r="I6">
        <v>0.28000000000000003</v>
      </c>
      <c r="J6">
        <f t="shared" si="0"/>
        <v>0.28000000000000003</v>
      </c>
      <c r="L6" t="s">
        <v>310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313</v>
      </c>
      <c r="G8" t="s">
        <v>314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315</v>
      </c>
      <c r="G9" t="s">
        <v>316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327</v>
      </c>
      <c r="G10" t="s">
        <v>328</v>
      </c>
      <c r="H10">
        <v>1</v>
      </c>
      <c r="I10">
        <v>0.06</v>
      </c>
      <c r="J10">
        <f t="shared" si="0"/>
        <v>0.06</v>
      </c>
      <c r="L10" t="s">
        <v>326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329</v>
      </c>
      <c r="G12" t="s">
        <v>330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327</v>
      </c>
      <c r="G13" t="s">
        <v>328</v>
      </c>
      <c r="H13">
        <v>1</v>
      </c>
      <c r="I13">
        <v>0.06</v>
      </c>
      <c r="J13">
        <f t="shared" si="0"/>
        <v>0.06</v>
      </c>
      <c r="L13" t="s">
        <v>331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333</v>
      </c>
      <c r="G14" t="s">
        <v>334</v>
      </c>
      <c r="H14">
        <v>3</v>
      </c>
      <c r="I14">
        <v>0.16</v>
      </c>
      <c r="J14">
        <f t="shared" si="0"/>
        <v>0.48</v>
      </c>
      <c r="L14" t="s">
        <v>332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317</v>
      </c>
      <c r="G16" t="s">
        <v>318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319</v>
      </c>
      <c r="G19" t="s">
        <v>320</v>
      </c>
      <c r="H19">
        <v>1</v>
      </c>
      <c r="I19">
        <v>0.28999999999999998</v>
      </c>
      <c r="J19">
        <f t="shared" si="0"/>
        <v>0.28999999999999998</v>
      </c>
      <c r="L19" t="s">
        <v>321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322</v>
      </c>
      <c r="G20" t="s">
        <v>323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324</v>
      </c>
      <c r="G22" t="s">
        <v>325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351</v>
      </c>
      <c r="B23" t="s">
        <v>352</v>
      </c>
      <c r="C23" t="s">
        <v>12</v>
      </c>
      <c r="D23" t="s">
        <v>13</v>
      </c>
      <c r="E23" t="s">
        <v>19</v>
      </c>
      <c r="F23" t="s">
        <v>353</v>
      </c>
      <c r="G23" t="s">
        <v>354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436</v>
      </c>
      <c r="B24" t="s">
        <v>20</v>
      </c>
      <c r="C24" t="s">
        <v>437</v>
      </c>
      <c r="D24" t="s">
        <v>438</v>
      </c>
      <c r="E24" t="s">
        <v>19</v>
      </c>
      <c r="F24" t="s">
        <v>439</v>
      </c>
      <c r="G24" t="s">
        <v>440</v>
      </c>
      <c r="H24">
        <v>9</v>
      </c>
      <c r="I24">
        <v>0.27</v>
      </c>
      <c r="J24">
        <f t="shared" si="0"/>
        <v>2.4300000000000002</v>
      </c>
    </row>
    <row r="25" spans="1:12" x14ac:dyDescent="0.25">
      <c r="A25" t="s">
        <v>388</v>
      </c>
      <c r="B25" t="s">
        <v>389</v>
      </c>
      <c r="C25" t="s">
        <v>12</v>
      </c>
      <c r="D25" t="s">
        <v>13</v>
      </c>
      <c r="E25" t="s">
        <v>19</v>
      </c>
      <c r="F25" t="s">
        <v>390</v>
      </c>
      <c r="G25" t="s">
        <v>391</v>
      </c>
      <c r="H25">
        <v>1</v>
      </c>
      <c r="I25">
        <v>0.12</v>
      </c>
      <c r="J25">
        <f t="shared" si="0"/>
        <v>0.12</v>
      </c>
    </row>
    <row r="26" spans="1:12" x14ac:dyDescent="0.25">
      <c r="A26" t="s">
        <v>64</v>
      </c>
      <c r="B26" t="s">
        <v>14</v>
      </c>
      <c r="C26" t="s">
        <v>65</v>
      </c>
      <c r="D26" t="s">
        <v>66</v>
      </c>
      <c r="E26" t="s">
        <v>19</v>
      </c>
      <c r="F26" t="s">
        <v>67</v>
      </c>
      <c r="G26" t="s">
        <v>65</v>
      </c>
      <c r="H26">
        <v>26</v>
      </c>
      <c r="I26">
        <v>0.315</v>
      </c>
      <c r="J26">
        <f t="shared" si="0"/>
        <v>8.19</v>
      </c>
    </row>
    <row r="27" spans="1:12" x14ac:dyDescent="0.25">
      <c r="A27" t="s">
        <v>68</v>
      </c>
      <c r="B27" t="s">
        <v>69</v>
      </c>
      <c r="C27" t="s">
        <v>69</v>
      </c>
      <c r="D27" t="s">
        <v>66</v>
      </c>
      <c r="E27" t="s">
        <v>19</v>
      </c>
      <c r="F27" t="s">
        <v>301</v>
      </c>
      <c r="G27" t="s">
        <v>302</v>
      </c>
      <c r="H27">
        <v>3</v>
      </c>
      <c r="I27">
        <v>0.35</v>
      </c>
      <c r="J27">
        <f t="shared" si="0"/>
        <v>1.0499999999999998</v>
      </c>
    </row>
    <row r="28" spans="1:12" x14ac:dyDescent="0.25">
      <c r="A28" t="s">
        <v>70</v>
      </c>
      <c r="B28" t="s">
        <v>71</v>
      </c>
      <c r="C28" t="s">
        <v>72</v>
      </c>
      <c r="D28" t="s">
        <v>73</v>
      </c>
      <c r="E28" t="s">
        <v>19</v>
      </c>
      <c r="F28" t="s">
        <v>342</v>
      </c>
      <c r="G28" t="s">
        <v>343</v>
      </c>
      <c r="H28">
        <v>1</v>
      </c>
      <c r="I28">
        <v>0.4</v>
      </c>
      <c r="J28">
        <f t="shared" si="0"/>
        <v>0.4</v>
      </c>
      <c r="L28" t="s">
        <v>348</v>
      </c>
    </row>
    <row r="29" spans="1:12" x14ac:dyDescent="0.25">
      <c r="A29" t="s">
        <v>74</v>
      </c>
      <c r="B29" t="s">
        <v>75</v>
      </c>
      <c r="C29" t="s">
        <v>72</v>
      </c>
      <c r="D29" t="s">
        <v>73</v>
      </c>
      <c r="E29" t="s">
        <v>19</v>
      </c>
      <c r="F29" t="s">
        <v>335</v>
      </c>
      <c r="G29" t="s">
        <v>336</v>
      </c>
      <c r="H29">
        <v>1</v>
      </c>
      <c r="I29">
        <v>0.68</v>
      </c>
      <c r="J29">
        <f t="shared" si="0"/>
        <v>0.68</v>
      </c>
    </row>
    <row r="30" spans="1:12" x14ac:dyDescent="0.25">
      <c r="A30" t="s">
        <v>76</v>
      </c>
      <c r="B30" t="s">
        <v>77</v>
      </c>
      <c r="C30" t="s">
        <v>72</v>
      </c>
      <c r="D30" t="s">
        <v>73</v>
      </c>
      <c r="E30" t="s">
        <v>19</v>
      </c>
      <c r="F30" t="s">
        <v>337</v>
      </c>
      <c r="G30" t="s">
        <v>338</v>
      </c>
      <c r="H30">
        <v>1</v>
      </c>
      <c r="I30">
        <v>0.42</v>
      </c>
      <c r="J30">
        <f t="shared" si="0"/>
        <v>0.42</v>
      </c>
    </row>
    <row r="31" spans="1:12" x14ac:dyDescent="0.25">
      <c r="A31" t="s">
        <v>78</v>
      </c>
      <c r="B31" t="s">
        <v>79</v>
      </c>
      <c r="C31" t="s">
        <v>72</v>
      </c>
      <c r="D31" t="s">
        <v>73</v>
      </c>
      <c r="E31" t="s">
        <v>19</v>
      </c>
      <c r="F31" t="s">
        <v>339</v>
      </c>
      <c r="G31" t="s">
        <v>340</v>
      </c>
      <c r="H31">
        <v>3</v>
      </c>
      <c r="I31">
        <v>0.9</v>
      </c>
      <c r="J31">
        <f t="shared" si="0"/>
        <v>2.7</v>
      </c>
      <c r="L31" t="s">
        <v>341</v>
      </c>
    </row>
    <row r="32" spans="1:12" x14ac:dyDescent="0.25">
      <c r="A32" t="s">
        <v>80</v>
      </c>
      <c r="B32" t="s">
        <v>81</v>
      </c>
      <c r="C32" t="s">
        <v>81</v>
      </c>
      <c r="D32" t="s">
        <v>82</v>
      </c>
      <c r="E32" t="s">
        <v>19</v>
      </c>
      <c r="F32" t="s">
        <v>286</v>
      </c>
      <c r="G32" t="s">
        <v>287</v>
      </c>
      <c r="H32">
        <v>3</v>
      </c>
      <c r="I32">
        <v>11.91</v>
      </c>
      <c r="J32">
        <f t="shared" si="0"/>
        <v>35.730000000000004</v>
      </c>
    </row>
    <row r="33" spans="1:10" x14ac:dyDescent="0.25">
      <c r="A33" t="s">
        <v>432</v>
      </c>
      <c r="B33" t="s">
        <v>374</v>
      </c>
      <c r="C33" t="s">
        <v>375</v>
      </c>
      <c r="D33" t="s">
        <v>376</v>
      </c>
      <c r="E33" t="s">
        <v>19</v>
      </c>
      <c r="F33" t="s">
        <v>377</v>
      </c>
      <c r="G33" t="s">
        <v>378</v>
      </c>
      <c r="H33">
        <v>2</v>
      </c>
      <c r="I33">
        <v>0.44</v>
      </c>
      <c r="J33">
        <f t="shared" si="0"/>
        <v>0.88</v>
      </c>
    </row>
    <row r="34" spans="1:10" x14ac:dyDescent="0.25">
      <c r="A34" t="s">
        <v>83</v>
      </c>
      <c r="B34" t="s">
        <v>350</v>
      </c>
      <c r="C34" t="s">
        <v>350</v>
      </c>
      <c r="D34" t="s">
        <v>350</v>
      </c>
      <c r="E34" t="s">
        <v>19</v>
      </c>
      <c r="F34" t="s">
        <v>349</v>
      </c>
      <c r="G34" t="s">
        <v>350</v>
      </c>
      <c r="H34">
        <v>1</v>
      </c>
      <c r="I34">
        <v>2.15</v>
      </c>
      <c r="J34">
        <f t="shared" si="0"/>
        <v>2.15</v>
      </c>
    </row>
    <row r="35" spans="1:10" x14ac:dyDescent="0.25">
      <c r="A35" t="s">
        <v>84</v>
      </c>
      <c r="B35" t="s">
        <v>85</v>
      </c>
      <c r="C35" t="s">
        <v>85</v>
      </c>
      <c r="D35" t="s">
        <v>85</v>
      </c>
      <c r="E35" t="s">
        <v>19</v>
      </c>
      <c r="F35" t="s">
        <v>86</v>
      </c>
      <c r="G35" t="s">
        <v>85</v>
      </c>
      <c r="H35">
        <v>3</v>
      </c>
      <c r="I35">
        <v>0.77</v>
      </c>
      <c r="J35">
        <f t="shared" si="0"/>
        <v>2.31</v>
      </c>
    </row>
    <row r="36" spans="1:10" x14ac:dyDescent="0.25">
      <c r="A36" t="s">
        <v>345</v>
      </c>
      <c r="B36" t="s">
        <v>87</v>
      </c>
      <c r="C36" t="s">
        <v>87</v>
      </c>
      <c r="D36" t="s">
        <v>88</v>
      </c>
      <c r="E36" t="s">
        <v>277</v>
      </c>
      <c r="F36" t="s">
        <v>347</v>
      </c>
      <c r="H36">
        <v>2</v>
      </c>
      <c r="I36">
        <v>0.5</v>
      </c>
      <c r="J36">
        <f t="shared" si="0"/>
        <v>1</v>
      </c>
    </row>
    <row r="37" spans="1:10" x14ac:dyDescent="0.25">
      <c r="A37" t="s">
        <v>344</v>
      </c>
      <c r="B37" t="s">
        <v>87</v>
      </c>
      <c r="C37" t="s">
        <v>87</v>
      </c>
      <c r="D37" t="s">
        <v>88</v>
      </c>
      <c r="E37" t="s">
        <v>277</v>
      </c>
      <c r="F37" t="s">
        <v>346</v>
      </c>
      <c r="G37" t="s">
        <v>14</v>
      </c>
      <c r="H37">
        <v>2</v>
      </c>
      <c r="I37">
        <v>0.5</v>
      </c>
      <c r="J37">
        <f t="shared" si="0"/>
        <v>1</v>
      </c>
    </row>
    <row r="38" spans="1:10" x14ac:dyDescent="0.25">
      <c r="A38" t="s">
        <v>89</v>
      </c>
      <c r="B38" t="s">
        <v>14</v>
      </c>
      <c r="C38" t="s">
        <v>90</v>
      </c>
      <c r="D38" t="s">
        <v>368</v>
      </c>
      <c r="E38" t="s">
        <v>19</v>
      </c>
      <c r="F38" t="s">
        <v>91</v>
      </c>
      <c r="G38" t="s">
        <v>92</v>
      </c>
      <c r="H38">
        <v>2</v>
      </c>
      <c r="I38">
        <v>0.93</v>
      </c>
      <c r="J38">
        <f t="shared" si="0"/>
        <v>1.86</v>
      </c>
    </row>
    <row r="39" spans="1:10" x14ac:dyDescent="0.25">
      <c r="A39" t="s">
        <v>425</v>
      </c>
      <c r="B39" t="s">
        <v>14</v>
      </c>
      <c r="C39" t="s">
        <v>93</v>
      </c>
      <c r="D39" t="s">
        <v>94</v>
      </c>
      <c r="E39" t="s">
        <v>19</v>
      </c>
      <c r="F39" t="s">
        <v>299</v>
      </c>
      <c r="G39" t="s">
        <v>300</v>
      </c>
      <c r="H39">
        <v>3</v>
      </c>
      <c r="I39">
        <v>1.47</v>
      </c>
      <c r="J39">
        <f t="shared" si="0"/>
        <v>4.41</v>
      </c>
    </row>
    <row r="40" spans="1:10" x14ac:dyDescent="0.25">
      <c r="A40" t="s">
        <v>441</v>
      </c>
      <c r="B40" t="s">
        <v>14</v>
      </c>
      <c r="C40" t="s">
        <v>96</v>
      </c>
      <c r="D40" t="s">
        <v>95</v>
      </c>
      <c r="E40" t="s">
        <v>19</v>
      </c>
      <c r="F40" t="s">
        <v>97</v>
      </c>
      <c r="G40" t="s">
        <v>98</v>
      </c>
      <c r="H40">
        <v>13</v>
      </c>
      <c r="I40">
        <v>0.42</v>
      </c>
      <c r="J40">
        <f t="shared" si="0"/>
        <v>5.46</v>
      </c>
    </row>
    <row r="41" spans="1:10" x14ac:dyDescent="0.25">
      <c r="A41" t="s">
        <v>99</v>
      </c>
      <c r="C41" t="s">
        <v>433</v>
      </c>
      <c r="D41" t="s">
        <v>434</v>
      </c>
      <c r="E41" t="s">
        <v>19</v>
      </c>
      <c r="F41" t="s">
        <v>435</v>
      </c>
      <c r="G41">
        <v>702461004</v>
      </c>
      <c r="H41">
        <v>1</v>
      </c>
      <c r="I41">
        <v>1.64</v>
      </c>
      <c r="J41">
        <f t="shared" si="0"/>
        <v>1.64</v>
      </c>
    </row>
    <row r="42" spans="1:10" x14ac:dyDescent="0.25">
      <c r="A42" t="s">
        <v>367</v>
      </c>
      <c r="B42" t="s">
        <v>14</v>
      </c>
      <c r="C42" t="s">
        <v>100</v>
      </c>
      <c r="D42" t="s">
        <v>101</v>
      </c>
      <c r="E42" t="s">
        <v>19</v>
      </c>
      <c r="F42" t="s">
        <v>364</v>
      </c>
      <c r="G42" t="s">
        <v>365</v>
      </c>
      <c r="H42">
        <v>3</v>
      </c>
      <c r="I42">
        <v>0.13</v>
      </c>
      <c r="J42">
        <f t="shared" si="0"/>
        <v>0.39</v>
      </c>
    </row>
    <row r="43" spans="1:10" x14ac:dyDescent="0.25">
      <c r="A43" t="s">
        <v>366</v>
      </c>
      <c r="C43" t="s">
        <v>360</v>
      </c>
      <c r="D43" t="s">
        <v>361</v>
      </c>
      <c r="E43" t="s">
        <v>19</v>
      </c>
      <c r="F43" t="s">
        <v>362</v>
      </c>
      <c r="G43" t="s">
        <v>363</v>
      </c>
      <c r="H43">
        <v>1</v>
      </c>
      <c r="I43">
        <v>0.71</v>
      </c>
      <c r="J43">
        <f t="shared" si="0"/>
        <v>0.71</v>
      </c>
    </row>
    <row r="44" spans="1:10" x14ac:dyDescent="0.25">
      <c r="A44" t="s">
        <v>369</v>
      </c>
      <c r="C44" t="s">
        <v>90</v>
      </c>
      <c r="D44" t="s">
        <v>368</v>
      </c>
      <c r="E44" t="s">
        <v>19</v>
      </c>
      <c r="F44" t="s">
        <v>370</v>
      </c>
      <c r="G44" t="s">
        <v>371</v>
      </c>
      <c r="H44">
        <v>1</v>
      </c>
      <c r="I44">
        <v>3.15</v>
      </c>
      <c r="J44">
        <f t="shared" si="0"/>
        <v>3.15</v>
      </c>
    </row>
    <row r="45" spans="1:10" x14ac:dyDescent="0.25">
      <c r="A45" t="s">
        <v>426</v>
      </c>
      <c r="C45" t="s">
        <v>427</v>
      </c>
      <c r="D45" t="s">
        <v>428</v>
      </c>
      <c r="E45" t="s">
        <v>19</v>
      </c>
      <c r="F45" t="s">
        <v>429</v>
      </c>
      <c r="G45" t="s">
        <v>430</v>
      </c>
      <c r="H45">
        <v>1</v>
      </c>
      <c r="I45">
        <v>1.67</v>
      </c>
      <c r="J45">
        <f t="shared" si="0"/>
        <v>1.67</v>
      </c>
    </row>
    <row r="46" spans="1:10" x14ac:dyDescent="0.25">
      <c r="A46" t="s">
        <v>420</v>
      </c>
      <c r="C46" t="s">
        <v>421</v>
      </c>
      <c r="D46" t="s">
        <v>422</v>
      </c>
      <c r="E46" t="s">
        <v>19</v>
      </c>
      <c r="F46" t="s">
        <v>423</v>
      </c>
      <c r="G46" t="s">
        <v>424</v>
      </c>
      <c r="H46">
        <v>3</v>
      </c>
      <c r="I46">
        <v>0.5</v>
      </c>
      <c r="J46">
        <f t="shared" si="0"/>
        <v>1.5</v>
      </c>
    </row>
    <row r="47" spans="1:10" x14ac:dyDescent="0.25">
      <c r="A47" t="s">
        <v>102</v>
      </c>
      <c r="B47" t="s">
        <v>103</v>
      </c>
      <c r="C47" t="s">
        <v>104</v>
      </c>
      <c r="D47" t="s">
        <v>105</v>
      </c>
      <c r="E47" t="s">
        <v>19</v>
      </c>
      <c r="F47" t="s">
        <v>106</v>
      </c>
      <c r="G47" t="s">
        <v>107</v>
      </c>
      <c r="H47">
        <v>1</v>
      </c>
      <c r="I47">
        <v>2.13</v>
      </c>
      <c r="J47">
        <f t="shared" si="0"/>
        <v>2.13</v>
      </c>
    </row>
    <row r="48" spans="1:10" x14ac:dyDescent="0.25">
      <c r="A48" t="s">
        <v>108</v>
      </c>
      <c r="B48" t="s">
        <v>109</v>
      </c>
      <c r="C48" t="s">
        <v>110</v>
      </c>
      <c r="D48" t="s">
        <v>111</v>
      </c>
      <c r="E48" t="s">
        <v>19</v>
      </c>
      <c r="F48" t="s">
        <v>112</v>
      </c>
      <c r="G48" t="s">
        <v>113</v>
      </c>
      <c r="H48">
        <v>1</v>
      </c>
      <c r="I48">
        <v>3.83</v>
      </c>
      <c r="J48">
        <f t="shared" si="0"/>
        <v>3.83</v>
      </c>
    </row>
    <row r="49" spans="1:10" x14ac:dyDescent="0.25">
      <c r="A49" t="s">
        <v>114</v>
      </c>
      <c r="B49" t="s">
        <v>115</v>
      </c>
      <c r="C49" t="s">
        <v>116</v>
      </c>
      <c r="D49" t="s">
        <v>117</v>
      </c>
      <c r="E49" t="s">
        <v>19</v>
      </c>
      <c r="F49" t="s">
        <v>118</v>
      </c>
      <c r="G49" t="s">
        <v>119</v>
      </c>
      <c r="H49">
        <v>1</v>
      </c>
      <c r="I49">
        <v>1.1299999999999999</v>
      </c>
      <c r="J49">
        <f t="shared" si="0"/>
        <v>1.1299999999999999</v>
      </c>
    </row>
    <row r="50" spans="1:10" x14ac:dyDescent="0.25">
      <c r="A50" t="s">
        <v>120</v>
      </c>
      <c r="B50" t="s">
        <v>121</v>
      </c>
      <c r="C50" t="s">
        <v>122</v>
      </c>
      <c r="D50" t="s">
        <v>123</v>
      </c>
      <c r="E50" t="s">
        <v>19</v>
      </c>
      <c r="F50" t="s">
        <v>124</v>
      </c>
      <c r="G50" t="s">
        <v>125</v>
      </c>
      <c r="H50">
        <v>1</v>
      </c>
      <c r="I50">
        <v>1.85</v>
      </c>
      <c r="J50">
        <f t="shared" si="0"/>
        <v>1.85</v>
      </c>
    </row>
    <row r="51" spans="1:10" x14ac:dyDescent="0.25">
      <c r="A51" t="s">
        <v>456</v>
      </c>
      <c r="B51" t="s">
        <v>14</v>
      </c>
      <c r="C51" t="s">
        <v>126</v>
      </c>
      <c r="D51" t="s">
        <v>127</v>
      </c>
      <c r="G51" t="s">
        <v>14</v>
      </c>
      <c r="H51">
        <v>6</v>
      </c>
      <c r="J51">
        <f t="shared" si="0"/>
        <v>0</v>
      </c>
    </row>
    <row r="52" spans="1:10" x14ac:dyDescent="0.25">
      <c r="A52" t="s">
        <v>453</v>
      </c>
      <c r="B52" t="s">
        <v>131</v>
      </c>
      <c r="C52" t="s">
        <v>128</v>
      </c>
      <c r="D52" t="s">
        <v>129</v>
      </c>
      <c r="E52" t="s">
        <v>19</v>
      </c>
      <c r="F52" t="s">
        <v>454</v>
      </c>
      <c r="G52" t="s">
        <v>452</v>
      </c>
      <c r="H52">
        <v>1</v>
      </c>
      <c r="I52">
        <v>0.55000000000000004</v>
      </c>
      <c r="J52">
        <f t="shared" si="0"/>
        <v>0.55000000000000004</v>
      </c>
    </row>
    <row r="53" spans="1:10" x14ac:dyDescent="0.25">
      <c r="A53" t="s">
        <v>130</v>
      </c>
      <c r="B53" t="s">
        <v>131</v>
      </c>
      <c r="C53" t="s">
        <v>132</v>
      </c>
      <c r="D53" t="s">
        <v>133</v>
      </c>
      <c r="G53" t="s">
        <v>14</v>
      </c>
      <c r="H53">
        <v>3</v>
      </c>
      <c r="J53">
        <f t="shared" si="0"/>
        <v>0</v>
      </c>
    </row>
    <row r="54" spans="1:10" x14ac:dyDescent="0.25">
      <c r="A54" t="s">
        <v>372</v>
      </c>
      <c r="B54" t="s">
        <v>134</v>
      </c>
      <c r="C54" t="s">
        <v>128</v>
      </c>
      <c r="D54" t="s">
        <v>129</v>
      </c>
      <c r="E54" t="s">
        <v>19</v>
      </c>
      <c r="F54" t="s">
        <v>135</v>
      </c>
      <c r="G54" t="s">
        <v>136</v>
      </c>
      <c r="H54">
        <v>1</v>
      </c>
      <c r="I54">
        <v>0.41</v>
      </c>
      <c r="J54">
        <f t="shared" si="0"/>
        <v>0.41</v>
      </c>
    </row>
    <row r="55" spans="1:10" x14ac:dyDescent="0.25">
      <c r="A55" t="s">
        <v>373</v>
      </c>
      <c r="B55" t="s">
        <v>137</v>
      </c>
      <c r="C55" t="s">
        <v>138</v>
      </c>
      <c r="D55" t="s">
        <v>129</v>
      </c>
      <c r="E55" t="s">
        <v>19</v>
      </c>
      <c r="F55" t="s">
        <v>139</v>
      </c>
      <c r="G55" t="s">
        <v>140</v>
      </c>
      <c r="H55">
        <v>1</v>
      </c>
      <c r="I55">
        <v>0.56999999999999995</v>
      </c>
      <c r="J55">
        <f t="shared" si="0"/>
        <v>0.56999999999999995</v>
      </c>
    </row>
    <row r="56" spans="1:10" x14ac:dyDescent="0.25">
      <c r="A56" t="s">
        <v>141</v>
      </c>
      <c r="B56" t="s">
        <v>142</v>
      </c>
      <c r="C56" t="s">
        <v>143</v>
      </c>
      <c r="D56" t="s">
        <v>144</v>
      </c>
      <c r="E56" t="s">
        <v>19</v>
      </c>
      <c r="F56" t="s">
        <v>288</v>
      </c>
      <c r="G56" t="s">
        <v>289</v>
      </c>
      <c r="H56">
        <v>1</v>
      </c>
      <c r="I56">
        <v>0.02</v>
      </c>
      <c r="J56">
        <f t="shared" si="0"/>
        <v>0.02</v>
      </c>
    </row>
    <row r="57" spans="1:10" x14ac:dyDescent="0.25">
      <c r="A57" t="s">
        <v>145</v>
      </c>
      <c r="B57" t="s">
        <v>146</v>
      </c>
      <c r="C57" t="s">
        <v>143</v>
      </c>
      <c r="D57" t="s">
        <v>144</v>
      </c>
      <c r="E57" t="s">
        <v>19</v>
      </c>
      <c r="F57" t="s">
        <v>147</v>
      </c>
      <c r="G57" t="s">
        <v>148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149</v>
      </c>
      <c r="B58">
        <v>470</v>
      </c>
      <c r="C58" t="s">
        <v>143</v>
      </c>
      <c r="D58" t="s">
        <v>144</v>
      </c>
      <c r="E58" t="s">
        <v>19</v>
      </c>
      <c r="F58" t="s">
        <v>150</v>
      </c>
      <c r="G58" t="s">
        <v>151</v>
      </c>
      <c r="H58">
        <v>1</v>
      </c>
      <c r="I58">
        <v>0.04</v>
      </c>
      <c r="J58">
        <f t="shared" si="0"/>
        <v>0.04</v>
      </c>
    </row>
    <row r="59" spans="1:10" x14ac:dyDescent="0.25">
      <c r="A59" t="s">
        <v>465</v>
      </c>
      <c r="B59" t="s">
        <v>178</v>
      </c>
      <c r="C59" t="s">
        <v>194</v>
      </c>
      <c r="D59" t="s">
        <v>195</v>
      </c>
      <c r="H59">
        <v>2</v>
      </c>
    </row>
    <row r="60" spans="1:10" x14ac:dyDescent="0.25">
      <c r="A60" t="s">
        <v>463</v>
      </c>
      <c r="B60" t="s">
        <v>152</v>
      </c>
      <c r="C60" t="s">
        <v>143</v>
      </c>
      <c r="D60" t="s">
        <v>144</v>
      </c>
      <c r="E60" t="s">
        <v>19</v>
      </c>
      <c r="F60" t="s">
        <v>153</v>
      </c>
      <c r="G60" t="s">
        <v>154</v>
      </c>
      <c r="H60">
        <v>5</v>
      </c>
      <c r="I60">
        <v>0.04</v>
      </c>
      <c r="J60">
        <f t="shared" si="0"/>
        <v>0.2</v>
      </c>
    </row>
    <row r="61" spans="1:10" x14ac:dyDescent="0.25">
      <c r="A61" t="s">
        <v>462</v>
      </c>
      <c r="B61">
        <v>10</v>
      </c>
      <c r="C61" t="s">
        <v>194</v>
      </c>
      <c r="D61" t="s">
        <v>195</v>
      </c>
      <c r="H61">
        <v>4</v>
      </c>
    </row>
    <row r="62" spans="1:10" x14ac:dyDescent="0.25">
      <c r="A62" t="s">
        <v>464</v>
      </c>
      <c r="B62" t="s">
        <v>155</v>
      </c>
      <c r="C62" t="s">
        <v>194</v>
      </c>
      <c r="D62" t="s">
        <v>195</v>
      </c>
      <c r="H62">
        <v>2</v>
      </c>
    </row>
    <row r="63" spans="1:10" x14ac:dyDescent="0.25">
      <c r="A63" t="s">
        <v>457</v>
      </c>
      <c r="B63" t="s">
        <v>163</v>
      </c>
      <c r="C63" t="s">
        <v>194</v>
      </c>
      <c r="D63" t="s">
        <v>195</v>
      </c>
      <c r="H63">
        <v>2</v>
      </c>
      <c r="J63">
        <f t="shared" si="0"/>
        <v>0</v>
      </c>
    </row>
    <row r="64" spans="1:10" x14ac:dyDescent="0.25">
      <c r="A64" t="s">
        <v>458</v>
      </c>
      <c r="B64" t="s">
        <v>155</v>
      </c>
      <c r="C64" t="s">
        <v>143</v>
      </c>
      <c r="D64" t="s">
        <v>144</v>
      </c>
      <c r="E64" t="s">
        <v>19</v>
      </c>
      <c r="F64" t="s">
        <v>156</v>
      </c>
      <c r="G64" t="s">
        <v>157</v>
      </c>
      <c r="H64">
        <v>6</v>
      </c>
      <c r="I64">
        <v>0.04</v>
      </c>
      <c r="J64">
        <f t="shared" si="0"/>
        <v>0.24</v>
      </c>
    </row>
    <row r="65" spans="1:10" x14ac:dyDescent="0.25">
      <c r="A65" t="s">
        <v>459</v>
      </c>
      <c r="B65">
        <v>100</v>
      </c>
      <c r="C65" t="s">
        <v>194</v>
      </c>
      <c r="D65" t="s">
        <v>195</v>
      </c>
      <c r="E65" t="s">
        <v>19</v>
      </c>
      <c r="F65" t="s">
        <v>385</v>
      </c>
      <c r="G65" t="s">
        <v>386</v>
      </c>
      <c r="H65">
        <v>5</v>
      </c>
      <c r="I65">
        <v>0.04</v>
      </c>
      <c r="J65">
        <f>H65*I65</f>
        <v>0.2</v>
      </c>
    </row>
    <row r="66" spans="1:10" x14ac:dyDescent="0.25">
      <c r="A66" t="s">
        <v>158</v>
      </c>
      <c r="B66" t="s">
        <v>159</v>
      </c>
      <c r="C66" t="s">
        <v>290</v>
      </c>
      <c r="D66" t="s">
        <v>111</v>
      </c>
      <c r="E66" t="s">
        <v>19</v>
      </c>
      <c r="F66" t="s">
        <v>291</v>
      </c>
      <c r="G66" t="s">
        <v>292</v>
      </c>
      <c r="H66">
        <v>1</v>
      </c>
      <c r="I66">
        <v>0.15</v>
      </c>
      <c r="J66">
        <f t="shared" si="0"/>
        <v>0.15</v>
      </c>
    </row>
    <row r="67" spans="1:10" x14ac:dyDescent="0.25">
      <c r="A67" t="s">
        <v>160</v>
      </c>
      <c r="B67" t="s">
        <v>161</v>
      </c>
      <c r="C67" t="s">
        <v>290</v>
      </c>
      <c r="D67" t="s">
        <v>111</v>
      </c>
      <c r="E67" t="s">
        <v>19</v>
      </c>
      <c r="F67" t="s">
        <v>297</v>
      </c>
      <c r="G67" t="s">
        <v>298</v>
      </c>
      <c r="H67">
        <v>1</v>
      </c>
      <c r="I67">
        <v>0.15</v>
      </c>
      <c r="J67">
        <f t="shared" si="0"/>
        <v>0.15</v>
      </c>
    </row>
    <row r="68" spans="1:10" x14ac:dyDescent="0.25">
      <c r="A68" t="s">
        <v>162</v>
      </c>
      <c r="B68" t="s">
        <v>163</v>
      </c>
      <c r="C68" t="s">
        <v>143</v>
      </c>
      <c r="D68" t="s">
        <v>144</v>
      </c>
      <c r="E68" t="s">
        <v>19</v>
      </c>
      <c r="F68" t="s">
        <v>164</v>
      </c>
      <c r="G68" t="s">
        <v>165</v>
      </c>
      <c r="H68">
        <v>1</v>
      </c>
      <c r="I68">
        <v>0.04</v>
      </c>
      <c r="J68">
        <f t="shared" si="0"/>
        <v>0.04</v>
      </c>
    </row>
    <row r="69" spans="1:10" x14ac:dyDescent="0.25">
      <c r="A69" t="s">
        <v>166</v>
      </c>
      <c r="B69">
        <v>200</v>
      </c>
      <c r="C69" t="s">
        <v>194</v>
      </c>
      <c r="D69" t="s">
        <v>195</v>
      </c>
      <c r="E69" t="s">
        <v>19</v>
      </c>
      <c r="F69" t="s">
        <v>382</v>
      </c>
      <c r="G69" t="s">
        <v>383</v>
      </c>
      <c r="H69">
        <v>24</v>
      </c>
      <c r="I69">
        <v>0</v>
      </c>
      <c r="J69">
        <f t="shared" si="0"/>
        <v>0</v>
      </c>
    </row>
    <row r="70" spans="1:10" x14ac:dyDescent="0.25">
      <c r="A70" t="s">
        <v>384</v>
      </c>
      <c r="B70">
        <v>100</v>
      </c>
      <c r="C70" t="s">
        <v>143</v>
      </c>
      <c r="D70" t="s">
        <v>144</v>
      </c>
      <c r="E70" t="s">
        <v>19</v>
      </c>
      <c r="F70" t="s">
        <v>167</v>
      </c>
      <c r="G70" t="s">
        <v>168</v>
      </c>
      <c r="H70">
        <v>6</v>
      </c>
      <c r="I70">
        <v>0.04</v>
      </c>
      <c r="J70">
        <f t="shared" si="0"/>
        <v>0.24</v>
      </c>
    </row>
    <row r="71" spans="1:10" x14ac:dyDescent="0.25">
      <c r="A71" t="s">
        <v>169</v>
      </c>
      <c r="B71" t="s">
        <v>170</v>
      </c>
      <c r="C71" t="s">
        <v>143</v>
      </c>
      <c r="D71" t="s">
        <v>144</v>
      </c>
      <c r="E71" t="s">
        <v>19</v>
      </c>
      <c r="F71" t="s">
        <v>171</v>
      </c>
      <c r="G71" t="s">
        <v>172</v>
      </c>
      <c r="H71">
        <v>15</v>
      </c>
      <c r="I71">
        <v>0.04</v>
      </c>
      <c r="J71">
        <f t="shared" si="0"/>
        <v>0.6</v>
      </c>
    </row>
    <row r="72" spans="1:10" x14ac:dyDescent="0.25">
      <c r="A72" t="s">
        <v>173</v>
      </c>
      <c r="B72" t="s">
        <v>174</v>
      </c>
      <c r="C72" t="s">
        <v>143</v>
      </c>
      <c r="D72" t="s">
        <v>144</v>
      </c>
      <c r="E72" t="s">
        <v>19</v>
      </c>
      <c r="F72" t="s">
        <v>175</v>
      </c>
      <c r="G72" t="s">
        <v>176</v>
      </c>
      <c r="H72">
        <v>6</v>
      </c>
      <c r="I72">
        <v>0.04</v>
      </c>
      <c r="J72">
        <f t="shared" si="0"/>
        <v>0.24</v>
      </c>
    </row>
    <row r="73" spans="1:10" x14ac:dyDescent="0.25">
      <c r="A73" t="s">
        <v>177</v>
      </c>
      <c r="B73" t="s">
        <v>178</v>
      </c>
      <c r="C73" t="s">
        <v>143</v>
      </c>
      <c r="D73" t="s">
        <v>144</v>
      </c>
      <c r="E73" t="s">
        <v>19</v>
      </c>
      <c r="F73" t="s">
        <v>179</v>
      </c>
      <c r="G73" t="s">
        <v>180</v>
      </c>
      <c r="H73">
        <v>3</v>
      </c>
      <c r="I73">
        <v>0.04</v>
      </c>
      <c r="J73">
        <f t="shared" si="0"/>
        <v>0.12</v>
      </c>
    </row>
    <row r="74" spans="1:10" x14ac:dyDescent="0.25">
      <c r="A74" t="s">
        <v>181</v>
      </c>
      <c r="B74" t="s">
        <v>182</v>
      </c>
      <c r="C74" t="s">
        <v>143</v>
      </c>
      <c r="D74" t="s">
        <v>144</v>
      </c>
      <c r="E74" t="s">
        <v>19</v>
      </c>
      <c r="F74" t="s">
        <v>183</v>
      </c>
      <c r="G74" t="s">
        <v>184</v>
      </c>
      <c r="H74">
        <v>4</v>
      </c>
      <c r="I74">
        <v>0.04</v>
      </c>
      <c r="J74">
        <f t="shared" si="0"/>
        <v>0.16</v>
      </c>
    </row>
    <row r="75" spans="1:10" x14ac:dyDescent="0.25">
      <c r="A75" t="s">
        <v>185</v>
      </c>
      <c r="B75" t="s">
        <v>186</v>
      </c>
      <c r="C75" t="s">
        <v>143</v>
      </c>
      <c r="D75" t="s">
        <v>144</v>
      </c>
      <c r="E75" t="s">
        <v>19</v>
      </c>
      <c r="F75" t="s">
        <v>187</v>
      </c>
      <c r="G75" t="s">
        <v>188</v>
      </c>
      <c r="H75">
        <v>1</v>
      </c>
      <c r="I75">
        <v>0.04</v>
      </c>
      <c r="J75">
        <f t="shared" si="0"/>
        <v>0.04</v>
      </c>
    </row>
    <row r="76" spans="1:10" x14ac:dyDescent="0.25">
      <c r="A76" t="s">
        <v>189</v>
      </c>
      <c r="B76" t="s">
        <v>190</v>
      </c>
      <c r="C76" t="s">
        <v>143</v>
      </c>
      <c r="D76" t="s">
        <v>144</v>
      </c>
      <c r="E76" t="s">
        <v>19</v>
      </c>
      <c r="F76" t="s">
        <v>191</v>
      </c>
      <c r="G76" t="s">
        <v>192</v>
      </c>
      <c r="H76">
        <v>1</v>
      </c>
      <c r="I76">
        <v>0.04</v>
      </c>
      <c r="J76">
        <f t="shared" si="0"/>
        <v>0.04</v>
      </c>
    </row>
    <row r="77" spans="1:10" x14ac:dyDescent="0.25">
      <c r="A77" t="s">
        <v>193</v>
      </c>
      <c r="B77">
        <v>0.3</v>
      </c>
      <c r="C77" t="s">
        <v>194</v>
      </c>
      <c r="D77" t="s">
        <v>195</v>
      </c>
      <c r="E77" t="s">
        <v>19</v>
      </c>
      <c r="F77" t="s">
        <v>196</v>
      </c>
      <c r="G77" t="s">
        <v>197</v>
      </c>
      <c r="H77">
        <v>1</v>
      </c>
      <c r="I77">
        <v>0.59</v>
      </c>
      <c r="J77">
        <f t="shared" si="0"/>
        <v>0.59</v>
      </c>
    </row>
    <row r="78" spans="1:10" x14ac:dyDescent="0.25">
      <c r="A78" t="s">
        <v>198</v>
      </c>
      <c r="B78" t="s">
        <v>199</v>
      </c>
      <c r="C78" t="s">
        <v>143</v>
      </c>
      <c r="D78" t="s">
        <v>144</v>
      </c>
      <c r="E78" t="s">
        <v>19</v>
      </c>
      <c r="F78" t="s">
        <v>200</v>
      </c>
      <c r="G78" t="s">
        <v>201</v>
      </c>
      <c r="H78">
        <v>1</v>
      </c>
      <c r="I78">
        <v>0.04</v>
      </c>
      <c r="J78">
        <f t="shared" ref="J78:J107" si="1">H78*I78</f>
        <v>0.04</v>
      </c>
    </row>
    <row r="79" spans="1:10" x14ac:dyDescent="0.25">
      <c r="A79" t="s">
        <v>202</v>
      </c>
      <c r="B79" t="s">
        <v>203</v>
      </c>
      <c r="C79" t="s">
        <v>143</v>
      </c>
      <c r="D79" t="s">
        <v>144</v>
      </c>
      <c r="E79" t="s">
        <v>19</v>
      </c>
      <c r="F79" t="s">
        <v>204</v>
      </c>
      <c r="G79" t="s">
        <v>205</v>
      </c>
      <c r="H79">
        <v>1</v>
      </c>
      <c r="I79">
        <v>0.04</v>
      </c>
      <c r="J79">
        <f t="shared" si="1"/>
        <v>0.04</v>
      </c>
    </row>
    <row r="80" spans="1:10" x14ac:dyDescent="0.25">
      <c r="A80" t="s">
        <v>206</v>
      </c>
      <c r="B80" t="s">
        <v>207</v>
      </c>
      <c r="C80" t="s">
        <v>143</v>
      </c>
      <c r="D80" t="s">
        <v>144</v>
      </c>
      <c r="E80" t="s">
        <v>19</v>
      </c>
      <c r="F80" t="s">
        <v>208</v>
      </c>
      <c r="G80" t="s">
        <v>209</v>
      </c>
      <c r="H80">
        <v>1</v>
      </c>
      <c r="I80">
        <v>0.04</v>
      </c>
      <c r="J80">
        <f t="shared" si="1"/>
        <v>0.04</v>
      </c>
    </row>
    <row r="81" spans="1:10" x14ac:dyDescent="0.25">
      <c r="A81" t="s">
        <v>455</v>
      </c>
      <c r="B81" t="s">
        <v>14</v>
      </c>
      <c r="C81" t="s">
        <v>143</v>
      </c>
      <c r="D81" t="s">
        <v>144</v>
      </c>
      <c r="E81" t="s">
        <v>19</v>
      </c>
      <c r="G81" t="s">
        <v>14</v>
      </c>
      <c r="H81">
        <v>6</v>
      </c>
      <c r="J81">
        <f t="shared" si="1"/>
        <v>0</v>
      </c>
    </row>
    <row r="82" spans="1:10" x14ac:dyDescent="0.25">
      <c r="A82" t="s">
        <v>210</v>
      </c>
      <c r="B82" t="s">
        <v>211</v>
      </c>
      <c r="C82" t="s">
        <v>143</v>
      </c>
      <c r="D82" t="s">
        <v>144</v>
      </c>
      <c r="E82" t="s">
        <v>19</v>
      </c>
      <c r="F82" t="s">
        <v>212</v>
      </c>
      <c r="G82" t="s">
        <v>213</v>
      </c>
      <c r="H82">
        <v>1</v>
      </c>
      <c r="I82">
        <v>0.04</v>
      </c>
      <c r="J82">
        <f t="shared" si="1"/>
        <v>0.04</v>
      </c>
    </row>
    <row r="83" spans="1:10" x14ac:dyDescent="0.25">
      <c r="A83" t="s">
        <v>214</v>
      </c>
      <c r="B83" t="s">
        <v>215</v>
      </c>
      <c r="C83" t="s">
        <v>290</v>
      </c>
      <c r="D83" t="s">
        <v>111</v>
      </c>
      <c r="E83" t="s">
        <v>19</v>
      </c>
      <c r="F83" t="s">
        <v>293</v>
      </c>
      <c r="G83" t="s">
        <v>294</v>
      </c>
      <c r="H83">
        <v>1</v>
      </c>
      <c r="I83">
        <v>0.15</v>
      </c>
      <c r="J83">
        <f t="shared" si="1"/>
        <v>0.15</v>
      </c>
    </row>
    <row r="84" spans="1:10" x14ac:dyDescent="0.25">
      <c r="A84" t="s">
        <v>216</v>
      </c>
      <c r="B84" t="s">
        <v>217</v>
      </c>
      <c r="C84" t="s">
        <v>290</v>
      </c>
      <c r="D84" t="s">
        <v>111</v>
      </c>
      <c r="E84" t="s">
        <v>19</v>
      </c>
      <c r="F84" t="s">
        <v>295</v>
      </c>
      <c r="G84" t="s">
        <v>296</v>
      </c>
      <c r="H84">
        <v>1</v>
      </c>
      <c r="I84">
        <v>0.15</v>
      </c>
      <c r="J84">
        <f t="shared" si="1"/>
        <v>0.15</v>
      </c>
    </row>
    <row r="85" spans="1:10" x14ac:dyDescent="0.25">
      <c r="A85" t="s">
        <v>218</v>
      </c>
      <c r="B85" t="s">
        <v>219</v>
      </c>
      <c r="C85" t="s">
        <v>143</v>
      </c>
      <c r="D85" t="s">
        <v>144</v>
      </c>
      <c r="E85" t="s">
        <v>19</v>
      </c>
      <c r="F85" t="s">
        <v>220</v>
      </c>
      <c r="G85" t="s">
        <v>221</v>
      </c>
      <c r="H85">
        <v>1</v>
      </c>
      <c r="I85">
        <v>0.04</v>
      </c>
      <c r="J85">
        <f t="shared" si="1"/>
        <v>0.04</v>
      </c>
    </row>
    <row r="86" spans="1:10" x14ac:dyDescent="0.25">
      <c r="A86" t="s">
        <v>222</v>
      </c>
      <c r="B86" t="s">
        <v>223</v>
      </c>
      <c r="C86" t="s">
        <v>143</v>
      </c>
      <c r="D86" t="s">
        <v>144</v>
      </c>
      <c r="E86" t="s">
        <v>19</v>
      </c>
      <c r="F86" t="s">
        <v>224</v>
      </c>
      <c r="G86" t="s">
        <v>225</v>
      </c>
      <c r="H86">
        <v>1</v>
      </c>
      <c r="I86">
        <v>0.04</v>
      </c>
      <c r="J86">
        <f t="shared" si="1"/>
        <v>0.04</v>
      </c>
    </row>
    <row r="87" spans="1:10" x14ac:dyDescent="0.25">
      <c r="A87" t="s">
        <v>406</v>
      </c>
      <c r="B87" t="s">
        <v>404</v>
      </c>
      <c r="C87" t="s">
        <v>404</v>
      </c>
      <c r="D87" t="s">
        <v>405</v>
      </c>
      <c r="E87" t="s">
        <v>19</v>
      </c>
      <c r="F87" t="s">
        <v>407</v>
      </c>
      <c r="G87" t="s">
        <v>408</v>
      </c>
      <c r="H87">
        <v>2</v>
      </c>
      <c r="I87">
        <v>15.1</v>
      </c>
      <c r="J87">
        <f t="shared" si="1"/>
        <v>30.2</v>
      </c>
    </row>
    <row r="88" spans="1:10" x14ac:dyDescent="0.25">
      <c r="A88" t="s">
        <v>409</v>
      </c>
      <c r="B88" t="s">
        <v>226</v>
      </c>
      <c r="C88" t="s">
        <v>226</v>
      </c>
      <c r="D88" t="s">
        <v>227</v>
      </c>
      <c r="E88" t="s">
        <v>19</v>
      </c>
      <c r="F88" t="s">
        <v>228</v>
      </c>
      <c r="G88" t="s">
        <v>229</v>
      </c>
      <c r="H88">
        <v>1</v>
      </c>
      <c r="I88">
        <v>6.6</v>
      </c>
      <c r="J88">
        <f t="shared" ref="J88:J97" si="2">H88*I88</f>
        <v>6.6</v>
      </c>
    </row>
    <row r="89" spans="1:10" x14ac:dyDescent="0.25">
      <c r="A89" t="s">
        <v>410</v>
      </c>
      <c r="B89" t="s">
        <v>230</v>
      </c>
      <c r="C89" t="s">
        <v>231</v>
      </c>
      <c r="D89" t="s">
        <v>232</v>
      </c>
      <c r="E89" t="s">
        <v>19</v>
      </c>
      <c r="F89" t="s">
        <v>233</v>
      </c>
      <c r="G89" t="s">
        <v>234</v>
      </c>
      <c r="H89">
        <v>1</v>
      </c>
      <c r="I89">
        <v>0.79</v>
      </c>
      <c r="J89">
        <f t="shared" si="2"/>
        <v>0.79</v>
      </c>
    </row>
    <row r="90" spans="1:10" x14ac:dyDescent="0.25">
      <c r="A90" t="s">
        <v>235</v>
      </c>
      <c r="B90" t="s">
        <v>257</v>
      </c>
      <c r="C90" t="s">
        <v>257</v>
      </c>
      <c r="D90" t="s">
        <v>258</v>
      </c>
      <c r="E90" t="s">
        <v>412</v>
      </c>
      <c r="F90" t="s">
        <v>415</v>
      </c>
      <c r="G90" t="s">
        <v>416</v>
      </c>
      <c r="H90">
        <v>1</v>
      </c>
      <c r="I90">
        <v>0.45</v>
      </c>
      <c r="J90">
        <f t="shared" si="2"/>
        <v>0.45</v>
      </c>
    </row>
    <row r="91" spans="1:10" x14ac:dyDescent="0.25">
      <c r="A91" t="s">
        <v>240</v>
      </c>
      <c r="B91" t="s">
        <v>260</v>
      </c>
      <c r="C91" t="s">
        <v>260</v>
      </c>
      <c r="D91" t="s">
        <v>261</v>
      </c>
      <c r="E91" t="s">
        <v>19</v>
      </c>
      <c r="F91" t="s">
        <v>262</v>
      </c>
      <c r="G91" t="s">
        <v>263</v>
      </c>
      <c r="H91">
        <v>1</v>
      </c>
      <c r="I91">
        <v>0.47</v>
      </c>
      <c r="J91">
        <f t="shared" si="2"/>
        <v>0.47</v>
      </c>
    </row>
    <row r="92" spans="1:10" x14ac:dyDescent="0.25">
      <c r="A92" t="s">
        <v>245</v>
      </c>
      <c r="B92" t="s">
        <v>236</v>
      </c>
      <c r="C92" t="s">
        <v>236</v>
      </c>
      <c r="D92" t="s">
        <v>237</v>
      </c>
      <c r="E92" t="s">
        <v>19</v>
      </c>
      <c r="F92" t="s">
        <v>238</v>
      </c>
      <c r="G92" t="s">
        <v>239</v>
      </c>
      <c r="H92">
        <v>1</v>
      </c>
      <c r="I92">
        <v>0.67</v>
      </c>
      <c r="J92">
        <f t="shared" si="2"/>
        <v>0.67</v>
      </c>
    </row>
    <row r="93" spans="1:10" x14ac:dyDescent="0.25">
      <c r="A93" t="s">
        <v>250</v>
      </c>
      <c r="B93" t="s">
        <v>241</v>
      </c>
      <c r="C93" t="s">
        <v>241</v>
      </c>
      <c r="D93" t="s">
        <v>242</v>
      </c>
      <c r="E93" t="s">
        <v>19</v>
      </c>
      <c r="F93" t="s">
        <v>243</v>
      </c>
      <c r="G93" t="s">
        <v>244</v>
      </c>
      <c r="H93">
        <v>1</v>
      </c>
      <c r="I93">
        <v>6.63</v>
      </c>
      <c r="J93">
        <f t="shared" si="2"/>
        <v>6.63</v>
      </c>
    </row>
    <row r="94" spans="1:10" x14ac:dyDescent="0.25">
      <c r="A94" t="s">
        <v>255</v>
      </c>
      <c r="B94" t="s">
        <v>246</v>
      </c>
      <c r="C94" t="s">
        <v>246</v>
      </c>
      <c r="D94" t="s">
        <v>247</v>
      </c>
      <c r="E94" t="s">
        <v>19</v>
      </c>
      <c r="F94" t="s">
        <v>248</v>
      </c>
      <c r="G94" t="s">
        <v>249</v>
      </c>
      <c r="H94">
        <v>1</v>
      </c>
      <c r="I94">
        <v>1.67</v>
      </c>
      <c r="J94">
        <f t="shared" si="2"/>
        <v>1.67</v>
      </c>
    </row>
    <row r="95" spans="1:10" x14ac:dyDescent="0.25">
      <c r="A95" t="s">
        <v>256</v>
      </c>
      <c r="B95" t="s">
        <v>251</v>
      </c>
      <c r="C95" t="s">
        <v>251</v>
      </c>
      <c r="D95" t="s">
        <v>252</v>
      </c>
      <c r="E95" t="s">
        <v>19</v>
      </c>
      <c r="F95" t="s">
        <v>253</v>
      </c>
      <c r="G95" t="s">
        <v>254</v>
      </c>
      <c r="H95">
        <v>1</v>
      </c>
      <c r="I95">
        <v>5.88</v>
      </c>
      <c r="J95">
        <f t="shared" si="2"/>
        <v>5.88</v>
      </c>
    </row>
    <row r="96" spans="1:10" x14ac:dyDescent="0.25">
      <c r="A96" t="s">
        <v>259</v>
      </c>
      <c r="B96" t="s">
        <v>403</v>
      </c>
      <c r="C96" t="s">
        <v>403</v>
      </c>
      <c r="D96" t="s">
        <v>411</v>
      </c>
      <c r="E96" t="s">
        <v>412</v>
      </c>
      <c r="F96" t="s">
        <v>413</v>
      </c>
      <c r="G96" t="s">
        <v>414</v>
      </c>
      <c r="H96">
        <v>1</v>
      </c>
      <c r="I96">
        <v>1.23</v>
      </c>
      <c r="J96">
        <f t="shared" si="2"/>
        <v>1.23</v>
      </c>
    </row>
    <row r="97" spans="1:10" x14ac:dyDescent="0.25">
      <c r="A97" t="s">
        <v>431</v>
      </c>
      <c r="B97" t="s">
        <v>402</v>
      </c>
      <c r="C97" t="s">
        <v>402</v>
      </c>
      <c r="D97" t="s">
        <v>417</v>
      </c>
      <c r="E97" t="s">
        <v>412</v>
      </c>
      <c r="F97" t="s">
        <v>418</v>
      </c>
      <c r="G97" t="s">
        <v>419</v>
      </c>
      <c r="H97">
        <v>5</v>
      </c>
      <c r="I97">
        <v>2.76</v>
      </c>
      <c r="J97">
        <f t="shared" si="2"/>
        <v>13.799999999999999</v>
      </c>
    </row>
    <row r="98" spans="1:10" x14ac:dyDescent="0.25">
      <c r="A98" t="s">
        <v>268</v>
      </c>
      <c r="B98" t="s">
        <v>264</v>
      </c>
      <c r="C98" t="s">
        <v>264</v>
      </c>
      <c r="D98" t="s">
        <v>265</v>
      </c>
      <c r="E98" t="s">
        <v>19</v>
      </c>
      <c r="F98" t="s">
        <v>266</v>
      </c>
      <c r="G98" t="s">
        <v>267</v>
      </c>
      <c r="H98">
        <v>1</v>
      </c>
      <c r="I98">
        <v>3.79</v>
      </c>
      <c r="J98">
        <f t="shared" si="1"/>
        <v>3.79</v>
      </c>
    </row>
    <row r="99" spans="1:10" x14ac:dyDescent="0.25">
      <c r="A99" t="s">
        <v>273</v>
      </c>
      <c r="B99" t="s">
        <v>269</v>
      </c>
      <c r="C99" t="s">
        <v>269</v>
      </c>
      <c r="D99" t="s">
        <v>270</v>
      </c>
      <c r="E99" t="s">
        <v>19</v>
      </c>
      <c r="F99" t="s">
        <v>271</v>
      </c>
      <c r="G99" t="s">
        <v>272</v>
      </c>
      <c r="H99">
        <v>1</v>
      </c>
      <c r="I99">
        <v>1.57</v>
      </c>
      <c r="J99">
        <f t="shared" si="1"/>
        <v>1.57</v>
      </c>
    </row>
    <row r="100" spans="1:10" x14ac:dyDescent="0.25">
      <c r="A100" t="s">
        <v>355</v>
      </c>
      <c r="B100" t="s">
        <v>379</v>
      </c>
      <c r="C100" t="s">
        <v>379</v>
      </c>
      <c r="D100" t="s">
        <v>274</v>
      </c>
      <c r="E100" t="s">
        <v>19</v>
      </c>
      <c r="F100" t="s">
        <v>380</v>
      </c>
      <c r="G100" t="s">
        <v>381</v>
      </c>
      <c r="H100">
        <v>1</v>
      </c>
      <c r="I100">
        <v>8.48</v>
      </c>
      <c r="J100">
        <f t="shared" si="1"/>
        <v>8.48</v>
      </c>
    </row>
    <row r="101" spans="1:10" x14ac:dyDescent="0.25">
      <c r="A101" t="s">
        <v>397</v>
      </c>
      <c r="B101" t="s">
        <v>356</v>
      </c>
      <c r="C101" t="s">
        <v>356</v>
      </c>
      <c r="D101" t="s">
        <v>358</v>
      </c>
      <c r="E101" t="s">
        <v>19</v>
      </c>
      <c r="F101" t="s">
        <v>357</v>
      </c>
      <c r="G101" t="s">
        <v>359</v>
      </c>
      <c r="H101">
        <v>1</v>
      </c>
      <c r="I101">
        <v>6.84</v>
      </c>
      <c r="J101">
        <f t="shared" si="1"/>
        <v>6.84</v>
      </c>
    </row>
    <row r="102" spans="1:10" x14ac:dyDescent="0.25">
      <c r="A102" t="s">
        <v>442</v>
      </c>
      <c r="B102" t="s">
        <v>444</v>
      </c>
      <c r="C102" t="s">
        <v>444</v>
      </c>
      <c r="D102" t="s">
        <v>443</v>
      </c>
      <c r="E102" t="s">
        <v>19</v>
      </c>
      <c r="F102" t="s">
        <v>445</v>
      </c>
      <c r="G102" t="s">
        <v>446</v>
      </c>
      <c r="H102">
        <v>1</v>
      </c>
      <c r="I102">
        <v>3.15</v>
      </c>
      <c r="J102">
        <f t="shared" si="1"/>
        <v>3.15</v>
      </c>
    </row>
    <row r="103" spans="1:10" x14ac:dyDescent="0.25">
      <c r="A103" t="s">
        <v>448</v>
      </c>
      <c r="B103" t="s">
        <v>449</v>
      </c>
      <c r="C103" t="s">
        <v>449</v>
      </c>
      <c r="D103" t="s">
        <v>450</v>
      </c>
      <c r="E103" t="s">
        <v>412</v>
      </c>
      <c r="F103" t="s">
        <v>451</v>
      </c>
      <c r="G103" t="s">
        <v>449</v>
      </c>
      <c r="H103">
        <v>1</v>
      </c>
      <c r="I103">
        <v>5.71</v>
      </c>
      <c r="J103">
        <f t="shared" si="1"/>
        <v>5.71</v>
      </c>
    </row>
    <row r="104" spans="1:10" x14ac:dyDescent="0.25">
      <c r="A104" t="s">
        <v>447</v>
      </c>
      <c r="B104" t="s">
        <v>275</v>
      </c>
      <c r="C104" t="s">
        <v>275</v>
      </c>
      <c r="D104" t="s">
        <v>276</v>
      </c>
      <c r="E104" t="s">
        <v>412</v>
      </c>
      <c r="F104" t="s">
        <v>461</v>
      </c>
      <c r="G104" t="s">
        <v>278</v>
      </c>
      <c r="H104">
        <v>2</v>
      </c>
      <c r="I104">
        <v>1.26</v>
      </c>
      <c r="J104">
        <f t="shared" si="1"/>
        <v>2.52</v>
      </c>
    </row>
    <row r="105" spans="1:10" x14ac:dyDescent="0.25">
      <c r="A105" t="s">
        <v>279</v>
      </c>
      <c r="B105" t="s">
        <v>280</v>
      </c>
      <c r="C105" t="s">
        <v>280</v>
      </c>
      <c r="D105" t="s">
        <v>281</v>
      </c>
      <c r="E105" t="s">
        <v>19</v>
      </c>
      <c r="F105" t="s">
        <v>282</v>
      </c>
      <c r="G105" t="s">
        <v>283</v>
      </c>
      <c r="H105">
        <v>1</v>
      </c>
      <c r="I105">
        <v>2.96</v>
      </c>
      <c r="J105">
        <f t="shared" si="1"/>
        <v>2.96</v>
      </c>
    </row>
    <row r="106" spans="1:10" x14ac:dyDescent="0.25">
      <c r="A106" t="s">
        <v>392</v>
      </c>
      <c r="B106" t="s">
        <v>393</v>
      </c>
      <c r="C106" t="s">
        <v>394</v>
      </c>
      <c r="D106" t="s">
        <v>394</v>
      </c>
      <c r="E106" t="s">
        <v>277</v>
      </c>
      <c r="F106" t="s">
        <v>395</v>
      </c>
      <c r="G106" t="s">
        <v>396</v>
      </c>
      <c r="H106">
        <v>2</v>
      </c>
      <c r="I106">
        <v>0.95</v>
      </c>
      <c r="J106">
        <f t="shared" si="1"/>
        <v>1.9</v>
      </c>
    </row>
    <row r="107" spans="1:10" x14ac:dyDescent="0.25">
      <c r="A107" t="s">
        <v>284</v>
      </c>
      <c r="B107" t="s">
        <v>285</v>
      </c>
      <c r="C107" t="s">
        <v>398</v>
      </c>
      <c r="D107" t="s">
        <v>399</v>
      </c>
      <c r="E107" t="s">
        <v>19</v>
      </c>
      <c r="F107" t="s">
        <v>400</v>
      </c>
      <c r="G107" t="s">
        <v>401</v>
      </c>
      <c r="H107">
        <v>1</v>
      </c>
      <c r="I107">
        <v>1.99</v>
      </c>
      <c r="J107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2012-03-11T09:19:41Z</dcterms:modified>
</cp:coreProperties>
</file>