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mkat\Downloads\UPENN-VIRT-DATA-PT-11-2022-U-LOLC-main-01-Excel\UPENN-VIRT-DATA-PT-11-2022-U-LOLC-main-01-Excel\01-Excel\Challenge\Instructions\"/>
    </mc:Choice>
  </mc:AlternateContent>
  <xr:revisionPtr revIDLastSave="0" documentId="13_ncr:1_{D11D74A1-0598-46E9-81D9-BF7D08828D8B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Parent Category" sheetId="2" r:id="rId1"/>
    <sheet name="Sub-Category" sheetId="3" r:id="rId2"/>
    <sheet name="Launch Date Outcomes" sheetId="4" r:id="rId3"/>
    <sheet name="Crowdfunding" sheetId="1" r:id="rId4"/>
  </sheets>
  <calcPr calcId="191029"/>
  <pivotCaches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R668" i="1" a="1"/>
  <c r="R668" i="1" s="1"/>
  <c r="R669" i="1" a="1"/>
  <c r="R669" i="1" s="1"/>
  <c r="R670" i="1" a="1"/>
  <c r="R670" i="1" s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 s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764" i="1" a="1"/>
  <c r="R764" i="1" s="1"/>
  <c r="R765" i="1" a="1"/>
  <c r="R765" i="1" s="1"/>
  <c r="R766" i="1" a="1"/>
  <c r="R766" i="1" s="1"/>
  <c r="R767" i="1" a="1"/>
  <c r="R767" i="1" s="1"/>
  <c r="R768" i="1" a="1"/>
  <c r="R768" i="1" s="1"/>
  <c r="R769" i="1" a="1"/>
  <c r="R769" i="1" s="1"/>
  <c r="R770" i="1" a="1"/>
  <c r="R770" i="1" s="1"/>
  <c r="R771" i="1" a="1"/>
  <c r="R771" i="1" s="1"/>
  <c r="R772" i="1" a="1"/>
  <c r="R772" i="1" s="1"/>
  <c r="R773" i="1" a="1"/>
  <c r="R773" i="1" s="1"/>
  <c r="R774" i="1" a="1"/>
  <c r="R774" i="1" s="1"/>
  <c r="R775" i="1" a="1"/>
  <c r="R775" i="1" s="1"/>
  <c r="R776" i="1" a="1"/>
  <c r="R776" i="1" s="1"/>
  <c r="R777" i="1" a="1"/>
  <c r="R777" i="1" s="1"/>
  <c r="R778" i="1" a="1"/>
  <c r="R778" i="1" s="1"/>
  <c r="R779" i="1" a="1"/>
  <c r="R779" i="1" s="1"/>
  <c r="R780" i="1" a="1"/>
  <c r="R780" i="1" s="1"/>
  <c r="R781" i="1" a="1"/>
  <c r="R781" i="1" s="1"/>
  <c r="R782" i="1" a="1"/>
  <c r="R782" i="1" s="1"/>
  <c r="R783" i="1" a="1"/>
  <c r="R783" i="1" s="1"/>
  <c r="R784" i="1" a="1"/>
  <c r="R784" i="1" s="1"/>
  <c r="R785" i="1" a="1"/>
  <c r="R785" i="1" s="1"/>
  <c r="R786" i="1" a="1"/>
  <c r="R786" i="1" s="1"/>
  <c r="R787" i="1" a="1"/>
  <c r="R787" i="1" s="1"/>
  <c r="R788" i="1" a="1"/>
  <c r="R788" i="1" s="1"/>
  <c r="R789" i="1" a="1"/>
  <c r="R789" i="1" s="1"/>
  <c r="R790" i="1" a="1"/>
  <c r="R790" i="1" s="1"/>
  <c r="R791" i="1" a="1"/>
  <c r="R791" i="1" s="1"/>
  <c r="R792" i="1" a="1"/>
  <c r="R792" i="1" s="1"/>
  <c r="R793" i="1" a="1"/>
  <c r="R793" i="1" s="1"/>
  <c r="R794" i="1" a="1"/>
  <c r="R794" i="1" s="1"/>
  <c r="R795" i="1" a="1"/>
  <c r="R795" i="1" s="1"/>
  <c r="R796" i="1" a="1"/>
  <c r="R796" i="1" s="1"/>
  <c r="R797" i="1" a="1"/>
  <c r="R797" i="1" s="1"/>
  <c r="R798" i="1" a="1"/>
  <c r="R798" i="1" s="1"/>
  <c r="R799" i="1" a="1"/>
  <c r="R799" i="1" s="1"/>
  <c r="R800" i="1" a="1"/>
  <c r="R800" i="1" s="1"/>
  <c r="R801" i="1" a="1"/>
  <c r="R801" i="1" s="1"/>
  <c r="R802" i="1" a="1"/>
  <c r="R802" i="1" s="1"/>
  <c r="R803" i="1" a="1"/>
  <c r="R803" i="1" s="1"/>
  <c r="R804" i="1" a="1"/>
  <c r="R804" i="1" s="1"/>
  <c r="R805" i="1" a="1"/>
  <c r="R805" i="1" s="1"/>
  <c r="R806" i="1" a="1"/>
  <c r="R806" i="1" s="1"/>
  <c r="R807" i="1" a="1"/>
  <c r="R807" i="1" s="1"/>
  <c r="R808" i="1" a="1"/>
  <c r="R808" i="1" s="1"/>
  <c r="R809" i="1" a="1"/>
  <c r="R809" i="1" s="1"/>
  <c r="R810" i="1" a="1"/>
  <c r="R810" i="1" s="1"/>
  <c r="R811" i="1" a="1"/>
  <c r="R811" i="1" s="1"/>
  <c r="R812" i="1" a="1"/>
  <c r="R812" i="1" s="1"/>
  <c r="R813" i="1" a="1"/>
  <c r="R813" i="1" s="1"/>
  <c r="R814" i="1" a="1"/>
  <c r="R814" i="1" s="1"/>
  <c r="R815" i="1" a="1"/>
  <c r="R815" i="1" s="1"/>
  <c r="R816" i="1" a="1"/>
  <c r="R816" i="1" s="1"/>
  <c r="R817" i="1" a="1"/>
  <c r="R817" i="1" s="1"/>
  <c r="R818" i="1" a="1"/>
  <c r="R818" i="1" s="1"/>
  <c r="R819" i="1" a="1"/>
  <c r="R819" i="1" s="1"/>
  <c r="R820" i="1" a="1"/>
  <c r="R820" i="1" s="1"/>
  <c r="R821" i="1" a="1"/>
  <c r="R821" i="1" s="1"/>
  <c r="R822" i="1" a="1"/>
  <c r="R822" i="1" s="1"/>
  <c r="R823" i="1" a="1"/>
  <c r="R823" i="1" s="1"/>
  <c r="R824" i="1" a="1"/>
  <c r="R824" i="1" s="1"/>
  <c r="R825" i="1" a="1"/>
  <c r="R825" i="1" s="1"/>
  <c r="R826" i="1" a="1"/>
  <c r="R826" i="1" s="1"/>
  <c r="R827" i="1" a="1"/>
  <c r="R827" i="1" s="1"/>
  <c r="R828" i="1" a="1"/>
  <c r="R828" i="1" s="1"/>
  <c r="R829" i="1" a="1"/>
  <c r="R829" i="1" s="1"/>
  <c r="R830" i="1" a="1"/>
  <c r="R830" i="1" s="1"/>
  <c r="R831" i="1" a="1"/>
  <c r="R831" i="1" s="1"/>
  <c r="R832" i="1" a="1"/>
  <c r="R832" i="1" s="1"/>
  <c r="R833" i="1" a="1"/>
  <c r="R833" i="1" s="1"/>
  <c r="R834" i="1" a="1"/>
  <c r="R834" i="1" s="1"/>
  <c r="R835" i="1" a="1"/>
  <c r="R835" i="1" s="1"/>
  <c r="R836" i="1" a="1"/>
  <c r="R836" i="1" s="1"/>
  <c r="R837" i="1" a="1"/>
  <c r="R837" i="1" s="1"/>
  <c r="R838" i="1" a="1"/>
  <c r="R838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R844" i="1" a="1"/>
  <c r="R844" i="1" s="1"/>
  <c r="R845" i="1" a="1"/>
  <c r="R845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3" i="1" a="1"/>
  <c r="R853" i="1" s="1"/>
  <c r="R854" i="1" a="1"/>
  <c r="R854" i="1" s="1"/>
  <c r="R855" i="1" a="1"/>
  <c r="R855" i="1" s="1"/>
  <c r="R856" i="1" a="1"/>
  <c r="R856" i="1" s="1"/>
  <c r="R857" i="1" a="1"/>
  <c r="R857" i="1" s="1"/>
  <c r="R858" i="1" a="1"/>
  <c r="R858" i="1" s="1"/>
  <c r="R859" i="1" a="1"/>
  <c r="R859" i="1" s="1"/>
  <c r="R860" i="1" a="1"/>
  <c r="R860" i="1" s="1"/>
  <c r="R861" i="1" a="1"/>
  <c r="R861" i="1" s="1"/>
  <c r="R862" i="1" a="1"/>
  <c r="R862" i="1" s="1"/>
  <c r="R863" i="1" a="1"/>
  <c r="R863" i="1" s="1"/>
  <c r="R864" i="1" a="1"/>
  <c r="R864" i="1" s="1"/>
  <c r="R865" i="1" a="1"/>
  <c r="R865" i="1" s="1"/>
  <c r="R866" i="1" a="1"/>
  <c r="R866" i="1" s="1"/>
  <c r="R867" i="1" a="1"/>
  <c r="R867" i="1" s="1"/>
  <c r="R868" i="1" a="1"/>
  <c r="R868" i="1" s="1"/>
  <c r="R869" i="1" a="1"/>
  <c r="R869" i="1" s="1"/>
  <c r="R870" i="1" a="1"/>
  <c r="R870" i="1" s="1"/>
  <c r="R871" i="1" a="1"/>
  <c r="R871" i="1" s="1"/>
  <c r="R872" i="1" a="1"/>
  <c r="R872" i="1" s="1"/>
  <c r="R873" i="1" a="1"/>
  <c r="R873" i="1" s="1"/>
  <c r="R874" i="1" a="1"/>
  <c r="R874" i="1" s="1"/>
  <c r="R875" i="1" a="1"/>
  <c r="R875" i="1" s="1"/>
  <c r="R876" i="1" a="1"/>
  <c r="R876" i="1" s="1"/>
  <c r="R877" i="1" a="1"/>
  <c r="R877" i="1" s="1"/>
  <c r="R878" i="1" a="1"/>
  <c r="R878" i="1" s="1"/>
  <c r="R879" i="1" a="1"/>
  <c r="R879" i="1" s="1"/>
  <c r="R880" i="1" a="1"/>
  <c r="R880" i="1" s="1"/>
  <c r="R881" i="1" a="1"/>
  <c r="R881" i="1" s="1"/>
  <c r="R882" i="1" a="1"/>
  <c r="R882" i="1" s="1"/>
  <c r="R883" i="1" a="1"/>
  <c r="R883" i="1" s="1"/>
  <c r="R884" i="1" a="1"/>
  <c r="R884" i="1" s="1"/>
  <c r="R885" i="1" a="1"/>
  <c r="R885" i="1" s="1"/>
  <c r="R886" i="1" a="1"/>
  <c r="R886" i="1" s="1"/>
  <c r="R887" i="1" a="1"/>
  <c r="R887" i="1" s="1"/>
  <c r="R888" i="1" a="1"/>
  <c r="R888" i="1" s="1"/>
  <c r="R889" i="1" a="1"/>
  <c r="R889" i="1" s="1"/>
  <c r="R890" i="1" a="1"/>
  <c r="R890" i="1" s="1"/>
  <c r="R891" i="1" a="1"/>
  <c r="R891" i="1" s="1"/>
  <c r="R892" i="1" a="1"/>
  <c r="R892" i="1" s="1"/>
  <c r="R893" i="1" a="1"/>
  <c r="R893" i="1" s="1"/>
  <c r="R894" i="1" a="1"/>
  <c r="R894" i="1" s="1"/>
  <c r="R895" i="1" a="1"/>
  <c r="R895" i="1" s="1"/>
  <c r="R896" i="1" a="1"/>
  <c r="R896" i="1" s="1"/>
  <c r="R897" i="1" a="1"/>
  <c r="R897" i="1" s="1"/>
  <c r="R898" i="1" a="1"/>
  <c r="R898" i="1" s="1"/>
  <c r="R899" i="1" a="1"/>
  <c r="R899" i="1" s="1"/>
  <c r="R900" i="1" a="1"/>
  <c r="R900" i="1" s="1"/>
  <c r="R901" i="1" a="1"/>
  <c r="R901" i="1" s="1"/>
  <c r="R902" i="1" a="1"/>
  <c r="R902" i="1" s="1"/>
  <c r="R903" i="1" a="1"/>
  <c r="R903" i="1" s="1"/>
  <c r="R904" i="1" a="1"/>
  <c r="R904" i="1" s="1"/>
  <c r="R905" i="1" a="1"/>
  <c r="R905" i="1" s="1"/>
  <c r="R906" i="1" a="1"/>
  <c r="R906" i="1" s="1"/>
  <c r="R907" i="1" a="1"/>
  <c r="R907" i="1" s="1"/>
  <c r="R908" i="1" a="1"/>
  <c r="R908" i="1" s="1"/>
  <c r="R909" i="1" a="1"/>
  <c r="R909" i="1" s="1"/>
  <c r="R910" i="1" a="1"/>
  <c r="R910" i="1" s="1"/>
  <c r="R911" i="1" a="1"/>
  <c r="R911" i="1" s="1"/>
  <c r="R912" i="1" a="1"/>
  <c r="R912" i="1" s="1"/>
  <c r="R913" i="1" a="1"/>
  <c r="R913" i="1" s="1"/>
  <c r="R914" i="1" a="1"/>
  <c r="R914" i="1" s="1"/>
  <c r="R915" i="1" a="1"/>
  <c r="R915" i="1" s="1"/>
  <c r="R916" i="1" a="1"/>
  <c r="R916" i="1" s="1"/>
  <c r="R917" i="1" a="1"/>
  <c r="R917" i="1" s="1"/>
  <c r="R918" i="1" a="1"/>
  <c r="R918" i="1" s="1"/>
  <c r="R919" i="1" a="1"/>
  <c r="R919" i="1" s="1"/>
  <c r="R920" i="1" a="1"/>
  <c r="R920" i="1" s="1"/>
  <c r="R921" i="1" a="1"/>
  <c r="R921" i="1" s="1"/>
  <c r="R922" i="1" a="1"/>
  <c r="R922" i="1" s="1"/>
  <c r="R923" i="1" a="1"/>
  <c r="R923" i="1" s="1"/>
  <c r="R924" i="1" a="1"/>
  <c r="R924" i="1" s="1"/>
  <c r="R925" i="1" a="1"/>
  <c r="R925" i="1" s="1"/>
  <c r="R926" i="1" a="1"/>
  <c r="R926" i="1" s="1"/>
  <c r="R927" i="1" a="1"/>
  <c r="R927" i="1" s="1"/>
  <c r="R928" i="1" a="1"/>
  <c r="R928" i="1" s="1"/>
  <c r="R929" i="1" a="1"/>
  <c r="R929" i="1" s="1"/>
  <c r="R930" i="1" a="1"/>
  <c r="R930" i="1" s="1"/>
  <c r="R931" i="1" a="1"/>
  <c r="R931" i="1" s="1"/>
  <c r="R932" i="1" a="1"/>
  <c r="R932" i="1" s="1"/>
  <c r="R933" i="1" a="1"/>
  <c r="R933" i="1" s="1"/>
  <c r="R934" i="1" a="1"/>
  <c r="R934" i="1" s="1"/>
  <c r="R935" i="1" a="1"/>
  <c r="R935" i="1" s="1"/>
  <c r="R936" i="1" a="1"/>
  <c r="R936" i="1" s="1"/>
  <c r="R937" i="1" a="1"/>
  <c r="R937" i="1" s="1"/>
  <c r="R938" i="1" a="1"/>
  <c r="R938" i="1" s="1"/>
  <c r="R939" i="1" a="1"/>
  <c r="R939" i="1" s="1"/>
  <c r="R940" i="1" a="1"/>
  <c r="R940" i="1" s="1"/>
  <c r="R941" i="1" a="1"/>
  <c r="R941" i="1" s="1"/>
  <c r="R942" i="1" a="1"/>
  <c r="R942" i="1" s="1"/>
  <c r="R943" i="1" a="1"/>
  <c r="R943" i="1" s="1"/>
  <c r="R944" i="1" a="1"/>
  <c r="R944" i="1" s="1"/>
  <c r="R945" i="1" a="1"/>
  <c r="R945" i="1" s="1"/>
  <c r="R946" i="1" a="1"/>
  <c r="R946" i="1" s="1"/>
  <c r="R947" i="1" a="1"/>
  <c r="R947" i="1" s="1"/>
  <c r="R948" i="1" a="1"/>
  <c r="R948" i="1" s="1"/>
  <c r="R949" i="1" a="1"/>
  <c r="R949" i="1" s="1"/>
  <c r="R950" i="1" a="1"/>
  <c r="R950" i="1" s="1"/>
  <c r="R951" i="1" a="1"/>
  <c r="R951" i="1" s="1"/>
  <c r="R952" i="1" a="1"/>
  <c r="R952" i="1" s="1"/>
  <c r="R953" i="1" a="1"/>
  <c r="R953" i="1" s="1"/>
  <c r="R954" i="1" a="1"/>
  <c r="R954" i="1" s="1"/>
  <c r="R955" i="1" a="1"/>
  <c r="R955" i="1" s="1"/>
  <c r="R956" i="1" a="1"/>
  <c r="R956" i="1" s="1"/>
  <c r="R957" i="1" a="1"/>
  <c r="R957" i="1" s="1"/>
  <c r="R958" i="1" a="1"/>
  <c r="R958" i="1" s="1"/>
  <c r="R959" i="1" a="1"/>
  <c r="R959" i="1" s="1"/>
  <c r="R960" i="1" a="1"/>
  <c r="R960" i="1" s="1"/>
  <c r="R961" i="1" a="1"/>
  <c r="R961" i="1" s="1"/>
  <c r="R962" i="1" a="1"/>
  <c r="R962" i="1" s="1"/>
  <c r="R963" i="1" a="1"/>
  <c r="R963" i="1" s="1"/>
  <c r="R964" i="1" a="1"/>
  <c r="R964" i="1" s="1"/>
  <c r="R965" i="1" a="1"/>
  <c r="R965" i="1" s="1"/>
  <c r="R966" i="1" a="1"/>
  <c r="R966" i="1" s="1"/>
  <c r="R967" i="1" a="1"/>
  <c r="R967" i="1" s="1"/>
  <c r="R968" i="1" a="1"/>
  <c r="R968" i="1" s="1"/>
  <c r="R969" i="1" a="1"/>
  <c r="R969" i="1" s="1"/>
  <c r="R970" i="1" a="1"/>
  <c r="R970" i="1" s="1"/>
  <c r="R971" i="1" a="1"/>
  <c r="R971" i="1" s="1"/>
  <c r="R972" i="1" a="1"/>
  <c r="R972" i="1" s="1"/>
  <c r="R973" i="1" a="1"/>
  <c r="R973" i="1" s="1"/>
  <c r="R974" i="1" a="1"/>
  <c r="R974" i="1" s="1"/>
  <c r="R975" i="1" a="1"/>
  <c r="R975" i="1" s="1"/>
  <c r="R976" i="1" a="1"/>
  <c r="R976" i="1" s="1"/>
  <c r="R977" i="1" a="1"/>
  <c r="R977" i="1" s="1"/>
  <c r="R978" i="1" a="1"/>
  <c r="R978" i="1" s="1"/>
  <c r="R979" i="1" a="1"/>
  <c r="R979" i="1" s="1"/>
  <c r="R980" i="1" a="1"/>
  <c r="R980" i="1" s="1"/>
  <c r="R981" i="1" a="1"/>
  <c r="R981" i="1" s="1"/>
  <c r="R982" i="1" a="1"/>
  <c r="R982" i="1" s="1"/>
  <c r="R983" i="1" a="1"/>
  <c r="R983" i="1" s="1"/>
  <c r="R984" i="1" a="1"/>
  <c r="R984" i="1" s="1"/>
  <c r="R985" i="1" a="1"/>
  <c r="R985" i="1" s="1"/>
  <c r="R986" i="1" a="1"/>
  <c r="R986" i="1" s="1"/>
  <c r="R987" i="1" a="1"/>
  <c r="R987" i="1" s="1"/>
  <c r="R988" i="1" a="1"/>
  <c r="R988" i="1" s="1"/>
  <c r="R989" i="1" a="1"/>
  <c r="R989" i="1" s="1"/>
  <c r="R990" i="1" a="1"/>
  <c r="R990" i="1" s="1"/>
  <c r="R991" i="1" a="1"/>
  <c r="R991" i="1" s="1"/>
  <c r="R992" i="1" a="1"/>
  <c r="R992" i="1" s="1"/>
  <c r="R993" i="1" a="1"/>
  <c r="R993" i="1" s="1"/>
  <c r="R994" i="1" a="1"/>
  <c r="R994" i="1" s="1"/>
  <c r="R995" i="1" a="1"/>
  <c r="R995" i="1" s="1"/>
  <c r="R996" i="1" a="1"/>
  <c r="R996" i="1" s="1"/>
  <c r="R997" i="1" a="1"/>
  <c r="R997" i="1" s="1"/>
  <c r="R998" i="1" a="1"/>
  <c r="R998" i="1" s="1"/>
  <c r="R999" i="1" a="1"/>
  <c r="R999" i="1" s="1"/>
  <c r="R1000" i="1" a="1"/>
  <c r="R1000" i="1" s="1"/>
  <c r="R1001" i="1" a="1"/>
  <c r="R1001" i="1" s="1"/>
  <c r="R2" i="1" a="1"/>
  <c r="R2" i="1" s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<sst xmlns="http://schemas.openxmlformats.org/spreadsheetml/2006/main" count="6177" uniqueCount="2085">
  <si>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</si>
  <si>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</si>
  <si>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</si>
  <si>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</si>
  <si>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</si>
  <si>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</si>
  <si>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</si>
  <si>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</si>
  <si>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</si>
  <si>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</si>
  <si>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</si>
  <si>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</si>
  <si>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</si>
  <si>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</si>
  <si>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</si>
  <si>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</si>
  <si>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</si>
  <si>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</si>
  <si>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</si>
  <si>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</si>
  <si>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</si>
  <si>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</si>
  <si>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</si>
  <si>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</si>
  <si>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</si>
  <si>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</si>
  <si>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</si>
  <si>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</si>
  <si>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</si>
  <si>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</si>
  <si>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</si>
  <si>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</si>
  <si>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</si>
  <si>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</si>
  <si>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</si>
  <si>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</si>
  <si>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</si>
  <si>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</si>
  <si>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</si>
  <si>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</si>
  <si>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</si>
  <si>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</si>
  <si>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</si>
  <si>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</si>
  <si>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</si>
  <si>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</si>
  <si>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</si>
  <si>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</si>
  <si>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</si>
  <si>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</si>
  <si>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</si>
  <si>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</si>
  <si>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</si>
  <si>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</si>
  <si>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</si>
  <si>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</si>
  <si>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</si>
  <si>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</si>
  <si>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</si>
  <si>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</si>
  <si>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</si>
  <si>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</si>
  <si>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</si>
  <si>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</si>
  <si>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</si>
  <si>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</si>
  <si>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</si>
  <si>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</si>
  <si>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</si>
  <si>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</si>
  <si>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</si>
  <si>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</si>
  <si>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</si>
  <si>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</si>
  <si>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</si>
  <si>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</si>
  <si>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</si>
  <si>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</si>
  <si>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</si>
  <si>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</si>
  <si>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</si>
  <si>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</si>
  <si>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</si>
  <si>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</si>
  <si>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</si>
  <si>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</si>
  <si>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</si>
  <si>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</si>
  <si>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</si>
  <si>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</si>
  <si>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</si>
  <si>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</si>
  <si>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</si>
  <si>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</si>
  <si>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</si>
  <si>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</si>
  <si>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</si>
  <si>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</si>
  <si>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</si>
  <si>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</si>
  <si>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</si>
  <si>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</si>
  <si>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</si>
  <si>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</si>
  <si>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</si>
  <si>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</si>
  <si>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</si>
  <si>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</si>
  <si>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</si>
  <si>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</si>
  <si>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</si>
  <si>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</si>
  <si>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</si>
  <si>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</si>
  <si>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</si>
  <si>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</si>
  <si>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</si>
  <si>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</si>
  <si>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</si>
  <si>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</si>
  <si>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</si>
  <si>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</si>
  <si>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</si>
  <si>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</si>
  <si>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</si>
  <si>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</si>
  <si>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</si>
  <si>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</si>
  <si>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</si>
  <si>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</si>
  <si>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</si>
  <si>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</si>
  <si>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</si>
  <si>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</si>
  <si>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</si>
  <si>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</si>
  <si>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</si>
  <si>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</si>
  <si>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</si>
  <si>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</si>
  <si>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</si>
  <si>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</si>
  <si>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</si>
  <si>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</si>
  <si>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</si>
  <si>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</si>
  <si>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</si>
  <si>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</si>
  <si>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</si>
  <si>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</si>
  <si>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</si>
  <si>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</si>
  <si>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</si>
  <si>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</si>
  <si>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</si>
  <si>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</si>
  <si>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</si>
  <si>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</si>
  <si>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</si>
  <si>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</si>
  <si>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</si>
  <si>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</si>
  <si>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</si>
  <si>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</si>
  <si>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</si>
  <si>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</si>
  <si>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</si>
  <si>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</si>
  <si>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</si>
  <si>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</si>
  <si>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</si>
  <si>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</si>
  <si>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</si>
  <si>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</si>
  <si>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</si>
  <si>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</si>
  <si>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</si>
  <si>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</si>
  <si>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</si>
  <si>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</si>
  <si>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</si>
  <si>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</si>
  <si>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</si>
  <si>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</si>
  <si>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</si>
  <si>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</si>
  <si>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</si>
  <si>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</si>
  <si>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</si>
  <si>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</si>
  <si>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</si>
  <si>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</si>
  <si>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</si>
  <si>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</si>
  <si>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</si>
  <si>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</si>
  <si>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</si>
  <si>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</si>
  <si>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</si>
  <si>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</si>
  <si>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</si>
  <si>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</si>
  <si>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</si>
  <si>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</si>
  <si>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</si>
  <si>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</si>
  <si>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</si>
  <si>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</si>
  <si>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</si>
  <si>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</si>
  <si>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</si>
  <si>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</si>
  <si>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</si>
  <si>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</si>
  <si>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</si>
  <si>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</si>
  <si>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</si>
  <si>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</si>
  <si>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</si>
  <si>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</si>
  <si>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</si>
  <si>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</si>
  <si>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</si>
  <si>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</si>
  <si>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</si>
  <si>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</si>
  <si>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</si>
  <si>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</si>
  <si>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</si>
  <si>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</si>
  <si>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</si>
  <si>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</si>
  <si>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</si>
  <si>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</si>
  <si>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</si>
  <si>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</si>
  <si>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</si>
  <si>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</si>
  <si>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</si>
  <si>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</si>
  <si>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</si>
  <si>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</si>
  <si>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</si>
  <si>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</si>
  <si>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</si>
  <si>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</si>
  <si>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</si>
  <si>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</si>
  <si>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</si>
  <si>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</si>
  <si>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</si>
  <si>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</si>
  <si>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</si>
  <si>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</si>
  <si>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</si>
  <si>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</si>
  <si>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</si>
  <si>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</si>
  <si>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</si>
  <si>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</si>
  <si>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</si>
  <si>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</si>
  <si>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</si>
  <si>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</si>
  <si>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</si>
  <si>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</si>
  <si>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</si>
  <si>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</si>
  <si>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</si>
  <si>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</si>
  <si>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</si>
  <si>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</si>
  <si>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</si>
  <si>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</si>
  <si>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</si>
  <si>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</si>
  <si>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</si>
  <si>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</si>
  <si>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</si>
  <si>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</si>
  <si>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</si>
  <si>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</si>
  <si>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</si>
  <si>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</si>
  <si>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</si>
  <si>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</si>
  <si>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</si>
  <si>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</si>
  <si>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</si>
  <si>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</si>
  <si>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</si>
  <si>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</si>
  <si>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</si>
  <si>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</si>
  <si>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</si>
  <si>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</si>
  <si>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</si>
  <si>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</si>
  <si>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</si>
  <si>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</si>
  <si>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</si>
  <si>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</si>
  <si>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</si>
  <si>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</si>
  <si>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</si>
  <si>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</si>
  <si>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</si>
  <si>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</si>
  <si>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</si>
  <si>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</si>
  <si>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</si>
  <si>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</si>
  <si>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</si>
  <si>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</si>
  <si>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</si>
  <si>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</si>
  <si>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</si>
  <si>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</si>
  <si>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</si>
  <si>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</si>
  <si>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</si>
  <si>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</si>
  <si>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</si>
  <si>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</si>
  <si>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</si>
  <si>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</si>
  <si>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</si>
  <si>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</si>
  <si>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</si>
  <si>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</si>
  <si>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</si>
  <si>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</si>
  <si>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</si>
  <si>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</si>
  <si>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</si>
  <si>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</si>
  <si>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</si>
  <si>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</si>
  <si>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</si>
  <si>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</si>
  <si>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</si>
  <si>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</si>
  <si>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</si>
  <si>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</si>
  <si>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</si>
  <si>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</si>
  <si>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</si>
  <si>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</si>
  <si>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</si>
  <si>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</si>
  <si>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</si>
  <si>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</si>
  <si>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</si>
  <si>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</si>
  <si>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</si>
  <si>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</si>
  <si>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</si>
  <si>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</si>
  <si>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</si>
  <si>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</si>
  <si>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</si>
  <si>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</si>
  <si>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</si>
  <si>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</si>
  <si>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</si>
  <si>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</si>
  <si>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</si>
  <si>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</si>
  <si>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</si>
  <si>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</si>
  <si>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</si>
  <si>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</si>
  <si>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</si>
  <si>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</si>
  <si>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</si>
  <si>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</si>
  <si>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</si>
  <si>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</si>
  <si>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</si>
  <si>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</si>
  <si>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</si>
  <si>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</si>
  <si>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</si>
  <si>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</si>
  <si>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</si>
  <si>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</si>
  <si>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</si>
  <si>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</si>
  <si>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</si>
  <si>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</si>
  <si>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</si>
  <si>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</si>
  <si>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</si>
  <si>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</si>
  <si>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</si>
  <si>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</si>
  <si>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</si>
  <si>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</si>
  <si>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</si>
  <si>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</si>
  <si>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</si>
  <si>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</si>
  <si>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</si>
  <si>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</si>
  <si>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</si>
  <si>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</si>
  <si>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</si>
  <si>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</si>
  <si>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</si>
  <si>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</si>
  <si>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</si>
  <si>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</si>
  <si>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</si>
  <si>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</si>
  <si>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</si>
  <si>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</si>
  <si>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</si>
  <si>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</si>
  <si>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</si>
  <si>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</si>
  <si>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</si>
  <si>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</si>
  <si>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</si>
  <si>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</si>
  <si>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</si>
  <si>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</si>
  <si>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</si>
  <si>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</si>
  <si>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</si>
  <si>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</si>
  <si>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</si>
  <si>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</si>
  <si>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</si>
  <si>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</si>
  <si>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</si>
  <si>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</si>
  <si>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</si>
  <si>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</si>
  <si>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</si>
  <si>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</si>
  <si>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</si>
  <si>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</si>
  <si>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</si>
  <si>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</si>
  <si>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</si>
  <si>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</si>
  <si>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</si>
  <si>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</si>
  <si>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</si>
  <si>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</si>
  <si>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</si>
  <si>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</si>
  <si>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</si>
  <si>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</si>
  <si>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</si>
  <si>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</si>
  <si>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</si>
  <si>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</si>
  <si>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</si>
  <si>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</si>
  <si>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</si>
  <si>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</si>
  <si>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</si>
  <si>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</si>
  <si>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</si>
  <si>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</si>
  <si>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</si>
  <si>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</si>
  <si>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</si>
  <si>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</si>
  <si>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</si>
  <si>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</si>
  <si>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</si>
  <si>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</si>
  <si>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</si>
  <si>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</si>
  <si>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</si>
  <si>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</si>
  <si>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</si>
  <si>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</si>
  <si>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</si>
  <si>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</si>
  <si>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</si>
  <si>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</si>
  <si>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</si>
  <si>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</si>
  <si>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</si>
  <si>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</si>
  <si>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</si>
  <si>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</si>
  <si>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</si>
  <si>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</si>
  <si>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</si>
  <si>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</si>
  <si>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</si>
  <si>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</si>
  <si>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</si>
  <si>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</si>
  <si>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</si>
  <si>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</si>
  <si>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</si>
  <si>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</si>
  <si>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</si>
  <si>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</si>
  <si>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</si>
  <si>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</si>
  <si>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</si>
  <si>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</si>
  <si>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</si>
  <si>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</si>
  <si>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</si>
  <si>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</si>
  <si>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</si>
  <si>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</si>
  <si>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</si>
  <si>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</si>
  <si>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</si>
  <si>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</si>
  <si>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</si>
  <si>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</si>
  <si>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</si>
  <si>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</si>
  <si>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</si>
  <si>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</si>
  <si>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</si>
  <si>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</si>
  <si>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</si>
  <si>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</si>
  <si>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</si>
  <si>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</si>
  <si>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</si>
  <si>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</si>
  <si>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</si>
  <si>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</si>
  <si>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</si>
  <si>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</si>
  <si>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</si>
  <si>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</si>
  <si>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</si>
  <si>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</si>
  <si>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</si>
  <si>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</si>
  <si>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</si>
  <si>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</si>
  <si>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</si>
  <si>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</si>
  <si>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</si>
  <si>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</si>
  <si>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</si>
  <si>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</si>
  <si>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</si>
  <si>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</si>
  <si>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</si>
  <si>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</si>
  <si>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</si>
  <si>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</si>
  <si>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</si>
  <si>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</si>
  <si>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</si>
  <si>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</si>
  <si>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</si>
  <si>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</si>
  <si>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</si>
  <si>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</si>
  <si>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</si>
  <si>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</si>
  <si>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</si>
  <si>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</si>
  <si>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</si>
  <si>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</si>
  <si>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</si>
  <si>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</si>
  <si>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</si>
  <si>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</si>
  <si>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</si>
  <si>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</si>
  <si>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</si>
  <si>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</si>
  <si>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</si>
  <si>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</si>
  <si>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</si>
  <si>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</si>
  <si>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</si>
  <si>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</si>
  <si>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</si>
  <si>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</si>
  <si>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</si>
  <si>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</si>
  <si>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</si>
  <si>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</si>
  <si>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</si>
  <si>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</si>
  <si>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</si>
  <si>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</si>
  <si>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</si>
  <si>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</si>
  <si>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</si>
  <si>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</si>
  <si>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</si>
  <si>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</si>
  <si>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</si>
  <si>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</si>
  <si>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</si>
  <si>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</si>
  <si>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</si>
  <si>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</si>
  <si>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</si>
  <si>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</si>
  <si>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</si>
  <si>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</si>
  <si>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</si>
  <si>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</si>
  <si>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</si>
  <si>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</si>
  <si>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</si>
  <si>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</si>
  <si>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</si>
  <si>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</si>
  <si>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</si>
  <si>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</si>
  <si>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</si>
  <si>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</si>
  <si>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</si>
  <si>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</si>
  <si>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</si>
  <si>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</si>
  <si>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</si>
  <si>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</si>
  <si>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</si>
  <si>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</si>
  <si>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</si>
  <si>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</si>
  <si>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</si>
  <si>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</si>
  <si>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</si>
  <si>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</si>
  <si>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</si>
  <si>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</si>
  <si>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</si>
  <si>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</si>
  <si>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</si>
  <si>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</si>
  <si>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</si>
  <si>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</si>
  <si>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</si>
  <si>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</si>
  <si>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</si>
  <si>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</si>
  <si>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</si>
  <si>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</si>
  <si>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</si>
  <si>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</si>
  <si>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</si>
  <si>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</si>
  <si>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</si>
  <si>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</si>
  <si>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</si>
  <si>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</si>
  <si>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</si>
  <si>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</si>
  <si>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</si>
  <si>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</si>
  <si>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</si>
  <si>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</si>
  <si>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</si>
  <si>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</si>
  <si>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</si>
  <si>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</si>
  <si>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</si>
  <si>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</si>
  <si>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</si>
  <si>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</si>
  <si>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</si>
  <si>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</si>
  <si>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</si>
  <si>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</si>
  <si>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</si>
  <si>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</si>
  <si>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</si>
  <si>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</si>
  <si>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</si>
  <si>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</si>
  <si>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</si>
  <si>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</si>
  <si>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</si>
  <si>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</si>
  <si>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</si>
  <si>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</si>
  <si>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</si>
  <si>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</si>
  <si>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</si>
  <si>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</si>
  <si>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</si>
  <si>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</si>
  <si>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</si>
  <si>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</si>
  <si>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</si>
  <si>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</si>
  <si>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</si>
  <si>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</si>
  <si>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</si>
  <si>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</si>
  <si>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</si>
  <si>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</si>
  <si>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</si>
  <si>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</si>
  <si>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</si>
  <si>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</si>
  <si>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</si>
  <si>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</si>
  <si>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</si>
  <si>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</si>
  <si>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</si>
  <si>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</si>
  <si>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</si>
  <si>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</si>
  <si>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</si>
  <si>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</si>
  <si>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</si>
  <si>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</si>
  <si>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</si>
  <si>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</si>
  <si>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</si>
  <si>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</si>
  <si>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</si>
  <si>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</si>
  <si>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</si>
  <si>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</si>
  <si>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</si>
  <si>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</si>
  <si>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</si>
  <si>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</si>
  <si>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</si>
  <si>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</si>
  <si>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</si>
  <si>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</si>
  <si>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</si>
  <si>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</si>
  <si>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</si>
  <si>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</si>
  <si>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</si>
  <si>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</si>
  <si>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</si>
  <si>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</si>
  <si>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</si>
  <si>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</si>
  <si>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</si>
  <si>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</si>
  <si>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</si>
  <si>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</si>
  <si>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</si>
  <si>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</si>
  <si>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</si>
  <si>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</si>
  <si>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</si>
  <si>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</si>
  <si>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</si>
  <si>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</si>
  <si>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</si>
  <si>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</si>
  <si>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</si>
  <si>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</si>
  <si>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</si>
  <si>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</si>
  <si>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</si>
  <si>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</si>
  <si>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</si>
  <si>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</si>
  <si>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</si>
  <si>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</si>
  <si>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</si>
  <si>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</si>
  <si>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</si>
  <si>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</si>
  <si>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</si>
  <si>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</si>
  <si>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</si>
  <si>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</si>
  <si>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</si>
  <si>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</si>
  <si>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</si>
  <si>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</si>
  <si>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</si>
  <si>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</si>
  <si>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</si>
  <si>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</si>
  <si>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</si>
  <si>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</si>
  <si>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</si>
  <si>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</si>
  <si>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</si>
  <si>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</si>
  <si>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</si>
  <si>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</si>
  <si>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</si>
  <si>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</si>
  <si>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</si>
  <si>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</si>
  <si>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</si>
  <si>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</si>
  <si>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</si>
  <si>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</si>
  <si>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</si>
  <si>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</si>
  <si>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</si>
  <si>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</si>
  <si>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</si>
  <si>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</si>
  <si>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</si>
  <si>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</si>
  <si>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</si>
  <si>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</si>
  <si>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</si>
  <si>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</si>
  <si>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</si>
  <si>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</si>
  <si>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</si>
  <si>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</si>
  <si>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</si>
  <si>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</si>
  <si>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</si>
  <si>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</si>
  <si>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</si>
  <si>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</si>
  <si>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</si>
  <si>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</si>
  <si>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</si>
  <si>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</si>
  <si>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</si>
  <si>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</si>
  <si>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</si>
  <si>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</si>
  <si>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</si>
  <si>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</si>
  <si>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</si>
  <si>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</si>
  <si>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</si>
  <si>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</si>
  <si>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</si>
  <si>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</si>
  <si>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</si>
  <si>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</si>
  <si>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</si>
  <si>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</si>
  <si>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</si>
  <si>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</si>
  <si>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</si>
  <si>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</si>
  <si>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</si>
  <si>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</si>
  <si>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</si>
  <si>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</si>
  <si>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</si>
  <si>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</si>
  <si>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</si>
  <si>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</si>
  <si>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</si>
  <si>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</si>
  <si>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</si>
  <si>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</si>
  <si>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</si>
  <si>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</si>
  <si>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</si>
  <si>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</si>
  <si>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</si>
  <si>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</si>
  <si>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</si>
  <si>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</si>
  <si>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</si>
  <si>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</si>
  <si>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</si>
  <si>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</si>
  <si>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</si>
  <si>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</si>
  <si>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</si>
  <si>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</si>
  <si>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</si>
  <si>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</si>
  <si>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</si>
  <si>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</si>
  <si>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</si>
  <si>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</si>
  <si>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</si>
  <si>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</si>
  <si>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</si>
  <si>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</si>
  <si>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</si>
  <si>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</si>
  <si>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</si>
  <si>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</si>
  <si>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</si>
  <si>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</si>
  <si>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</si>
  <si>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</si>
  <si>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</si>
  <si>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</si>
  <si>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</si>
  <si>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</si>
  <si>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</si>
  <si>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</si>
  <si>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</si>
  <si>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</si>
  <si>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</si>
  <si>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</si>
  <si>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</si>
  <si>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</si>
  <si>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</si>
  <si>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</si>
  <si>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</si>
  <si>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</si>
  <si>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</si>
  <si>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</si>
  <si>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</si>
  <si>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</si>
  <si>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</si>
  <si>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</si>
  <si>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</si>
  <si>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</si>
  <si>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</si>
  <si>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</si>
  <si>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</si>
  <si>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</si>
  <si>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</si>
  <si>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</si>
  <si>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</si>
  <si>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</si>
  <si>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</si>
  <si>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</si>
  <si>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</si>
  <si>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</si>
  <si>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</si>
  <si>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</si>
  <si>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</si>
  <si>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</si>
  <si>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</si>
  <si>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</si>
  <si>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</si>
  <si>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</si>
  <si>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</si>
  <si>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</si>
  <si>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</si>
  <si>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</si>
  <si>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</si>
  <si>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</si>
  <si>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</si>
  <si>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</si>
  <si>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</si>
  <si>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</si>
  <si>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</si>
  <si>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</si>
  <si>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</si>
  <si>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</si>
  <si>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</si>
  <si>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</si>
  <si>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</si>
  <si>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</si>
  <si>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</si>
  <si>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</si>
  <si>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</si>
  <si>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</si>
  <si>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</si>
  <si>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</si>
  <si>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</si>
  <si>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</si>
  <si>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</si>
  <si>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</si>
  <si>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</si>
  <si>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</si>
  <si>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</si>
  <si>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</si>
  <si>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</si>
  <si>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</si>
  <si>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</si>
  <si>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</si>
  <si>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</si>
  <si>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</si>
  <si>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</si>
  <si>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</si>
  <si>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</si>
  <si>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</si>
  <si>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</si>
  <si>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</si>
  <si>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</si>
  <si>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</si>
  <si>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</si>
  <si>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</si>
  <si>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</si>
  <si>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</si>
  <si>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</si>
  <si>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</si>
  <si>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</si>
  <si>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</si>
  <si>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</si>
  <si>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</si>
  <si>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</si>
  <si>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</si>
  <si>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</si>
  <si>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</si>
  <si>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</si>
  <si>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</si>
  <si>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</si>
  <si>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</si>
  <si>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</si>
  <si>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</si>
  <si>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</si>
  <si>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</si>
  <si>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</si>
  <si>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</si>
  <si>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</si>
  <si>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</si>
  <si>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</si>
  <si>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</si>
  <si>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</si>
  <si>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</si>
  <si>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</si>
  <si>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</si>
  <si>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</si>
  <si>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</si>
  <si>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</si>
  <si>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</si>
  <si>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</si>
  <si>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</si>
  <si>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</si>
  <si>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</si>
  <si>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</si>
  <si>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</si>
  <si>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</si>
  <si>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</si>
  <si>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</si>
  <si>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</si>
  <si>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</si>
  <si>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</si>
  <si>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</si>
  <si>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</si>
  <si>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</si>
  <si>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</si>
  <si>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</si>
  <si>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</si>
  <si>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</si>
  <si>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</si>
  <si>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</si>
  <si>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</si>
  <si>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</si>
  <si>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</si>
  <si>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</si>
  <si>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</si>
  <si>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</si>
  <si>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</si>
  <si>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</si>
  <si>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</si>
  <si>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</si>
  <si>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</si>
  <si>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</si>
  <si>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</si>
  <si>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</si>
  <si>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</si>
  <si>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</si>
  <si>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</si>
  <si>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</si>
  <si>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</si>
  <si>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</si>
  <si>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</si>
  <si>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</si>
  <si>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</si>
  <si>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</si>
  <si>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</si>
  <si>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</si>
  <si>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</si>
  <si>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</si>
  <si>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</si>
  <si>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</si>
  <si>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</si>
  <si>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</si>
  <si>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</si>
  <si>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</si>
  <si>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</si>
  <si>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</si>
  <si>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</si>
  <si>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</si>
  <si>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</si>
  <si>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</si>
  <si>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</si>
  <si>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</si>
  <si>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</si>
  <si>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</si>
  <si>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</si>
  <si>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</si>
  <si>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</si>
  <si>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</si>
  <si>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</si>
  <si>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</si>
  <si>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</si>
  <si>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</si>
  <si>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</si>
  <si>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</si>
  <si>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</si>
  <si>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</si>
  <si>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</si>
  <si>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</si>
  <si>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</si>
  <si>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</si>
  <si>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</si>
  <si>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</si>
  <si>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</si>
  <si>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</si>
  <si>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</si>
  <si>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</si>
  <si>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</si>
  <si>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</si>
  <si>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</si>
  <si>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</si>
  <si>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</si>
  <si>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</si>
  <si>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</si>
  <si>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</si>
  <si>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</si>
  <si>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</si>
  <si>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</si>
  <si>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</si>
  <si>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</si>
  <si>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</si>
  <si>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</si>
  <si>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</si>
  <si>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</si>
  <si>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</si>
  <si>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</si>
  <si>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</si>
  <si>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</si>
  <si>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</si>
  <si>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</si>
  <si>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</si>
  <si>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</si>
  <si>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</si>
  <si>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</si>
  <si>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</si>
  <si>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</si>
  <si>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</si>
  <si>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</si>
  <si>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</si>
  <si>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</si>
  <si>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</si>
  <si>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</si>
  <si>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</si>
  <si>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</si>
  <si>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</si>
  <si>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</si>
  <si>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</si>
  <si>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</si>
  <si>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</si>
  <si>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</si>
  <si>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</si>
  <si>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</si>
  <si>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</si>
  <si>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</si>
  <si>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</si>
  <si>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</si>
  <si>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</si>
  <si>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</si>
  <si>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</si>
  <si>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</si>
  <si>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</si>
  <si>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</si>
  <si>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</si>
  <si>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</si>
  <si>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</si>
  <si>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</si>
  <si>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</si>
  <si>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</si>
  <si>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</si>
  <si>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</si>
  <si>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</si>
  <si>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</si>
  <si>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</si>
  <si>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</si>
  <si>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</si>
  <si>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</si>
  <si>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</si>
  <si>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</si>
  <si>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</si>
  <si>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</si>
  <si>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</si>
  <si>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</si>
  <si>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</si>
  <si>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</si>
  <si>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</si>
  <si>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</si>
  <si>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</si>
  <si>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</si>
  <si>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</si>
  <si>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</si>
  <si>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</si>
  <si>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</si>
  <si>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</si>
  <si>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</si>
  <si>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</si>
  <si>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</si>
  <si>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</si>
  <si>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</si>
  <si>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</si>
  <si>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</si>
  <si>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</si>
  <si>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</si>
  <si>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</si>
  <si>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</si>
  <si>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</si>
  <si>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</si>
  <si>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</si>
  <si>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</si>
  <si>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</si>
  <si>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</si>
  <si>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</si>
  <si>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</si>
  <si>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</si>
  <si>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</si>
  <si>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</si>
  <si>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</si>
  <si>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</si>
  <si>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</si>
  <si>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</si>
  <si>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</si>
  <si>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</si>
  <si>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</si>
  <si>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</si>
  <si>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</si>
  <si>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</si>
  <si>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</si>
  <si>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</si>
  <si>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</si>
  <si>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</si>
  <si>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</si>
  <si>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</si>
  <si>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</si>
  <si>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</si>
  <si>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</si>
  <si>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</si>
  <si>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</si>
  <si>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</si>
  <si>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</si>
  <si>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</si>
  <si>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</si>
  <si>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</si>
  <si>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</si>
  <si>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</si>
  <si>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</si>
  <si>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</si>
  <si>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</si>
  <si>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</si>
  <si>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</si>
  <si>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</si>
  <si>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</si>
  <si>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</si>
  <si>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</si>
  <si>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</si>
  <si>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</si>
  <si>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</si>
  <si>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</si>
  <si>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</si>
  <si>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</si>
  <si>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</si>
  <si>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</si>
  <si>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</si>
  <si>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</si>
  <si>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</si>
  <si>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</si>
  <si>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</si>
  <si>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</si>
  <si>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</si>
  <si>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</si>
  <si>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</si>
  <si>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</si>
  <si>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</si>
  <si>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</si>
  <si>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</si>
  <si>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</si>
  <si>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</si>
  <si>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</si>
  <si>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</si>
  <si>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</si>
  <si>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</si>
  <si>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</si>
  <si>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</si>
  <si>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</si>
  <si>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</si>
  <si>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</si>
  <si>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</si>
  <si>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</si>
  <si>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</si>
  <si>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</si>
  <si>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</si>
  <si>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</si>
  <si>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</si>
  <si>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</si>
  <si>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</si>
  <si>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</si>
  <si>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</si>
  <si>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</si>
  <si>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</si>
  <si>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</si>
  <si>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</si>
  <si>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</si>
  <si>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</si>
  <si>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</si>
  <si>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</si>
  <si>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</si>
  <si>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</si>
  <si>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</si>
  <si>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</si>
  <si>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</si>
  <si>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</si>
  <si>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</si>
  <si>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</si>
  <si>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</si>
  <si>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</si>
  <si>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</si>
  <si>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</si>
  <si>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</si>
  <si>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</si>
  <si>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</si>
  <si>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</si>
  <si>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</si>
  <si>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</si>
  <si>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</si>
  <si>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</si>
  <si>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</si>
  <si>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</si>
  <si>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</si>
  <si>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</si>
  <si>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</si>
  <si>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</si>
  <si>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</si>
  <si>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</si>
  <si>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</si>
  <si>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</si>
  <si>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</si>
  <si>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</si>
  <si>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</si>
  <si>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</si>
  <si>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</si>
  <si>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</si>
  <si>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</si>
  <si>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</si>
  <si>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</si>
  <si>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</si>
  <si>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</si>
  <si>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</si>
  <si>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</si>
  <si>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</si>
  <si>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</si>
  <si>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</si>
  <si>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</si>
  <si>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</si>
  <si>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</si>
  <si>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</si>
  <si>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</si>
  <si>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</si>
  <si>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</si>
  <si>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</si>
  <si>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</si>
  <si>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</si>
  <si>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</si>
  <si>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</si>
  <si>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</si>
  <si>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</si>
  <si>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</si>
  <si>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</si>
  <si>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</si>
  <si>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</si>
  <si>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</si>
  <si>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</si>
  <si>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</si>
  <si>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</si>
  <si>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</si>
  <si>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</si>
  <si>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</si>
  <si>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</si>
  <si>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</si>
  <si>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</si>
  <si>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</si>
  <si>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</si>
  <si>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</si>
  <si>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</si>
  <si>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</si>
  <si>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</si>
  <si>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</si>
  <si>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</si>
  <si>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</si>
  <si>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</si>
  <si>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</si>
  <si>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</si>
  <si>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</si>
  <si>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</si>
  <si>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</si>
  <si>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</si>
  <si>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</si>
  <si>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</si>
  <si>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</si>
  <si>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</si>
  <si>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</si>
  <si>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</si>
  <si>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</si>
  <si>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</si>
  <si>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</si>
  <si>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</si>
  <si>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</si>
  <si>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</si>
  <si>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</si>
  <si>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</si>
  <si>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</si>
  <si>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</si>
  <si>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</si>
  <si>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</si>
  <si>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</si>
  <si>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</si>
  <si>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</si>
  <si>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</si>
  <si>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</si>
  <si>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</si>
  <si>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</si>
  <si>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</si>
  <si>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</si>
  <si>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</si>
  <si>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</si>
  <si>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</si>
  <si>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</si>
  <si>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</si>
  <si>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</si>
  <si>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</si>
  <si>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</si>
  <si>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</si>
  <si>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</si>
  <si>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</si>
  <si>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</si>
  <si>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</si>
  <si>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</si>
  <si>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</si>
  <si>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</si>
  <si>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</si>
  <si>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</si>
  <si>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</si>
  <si>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</si>
  <si>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</si>
  <si>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</si>
  <si>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</si>
  <si>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</si>
  <si>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</si>
  <si>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</si>
  <si>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</si>
  <si>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</si>
  <si>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</si>
  <si>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</si>
  <si>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</si>
  <si>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</si>
  <si>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</si>
  <si>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</si>
  <si>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</si>
  <si>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</si>
  <si>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</si>
  <si>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</si>
  <si>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</si>
  <si>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</si>
  <si>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</si>
  <si>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</si>
  <si>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</si>
  <si>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</si>
  <si>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</si>
  <si>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</si>
  <si>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</si>
  <si>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</si>
  <si>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</si>
  <si>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</si>
  <si>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</si>
  <si>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</si>
  <si>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</si>
  <si>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</si>
  <si>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</si>
  <si>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</si>
  <si>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</si>
  <si>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</si>
  <si>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</si>
  <si>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</si>
  <si>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</si>
  <si>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</si>
  <si>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</si>
  <si>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</si>
  <si>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</si>
  <si>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</si>
  <si>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</si>
  <si>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</si>
  <si>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</si>
  <si>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</si>
  <si>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</si>
  <si>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</si>
  <si>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</si>
  <si>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</si>
  <si>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</si>
  <si>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</si>
  <si>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</si>
  <si>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</si>
  <si>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</si>
  <si>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</si>
  <si>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</si>
  <si>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</si>
  <si>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</si>
  <si>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</si>
  <si>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</si>
  <si>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</si>
  <si>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</si>
  <si>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</si>
  <si>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</si>
  <si>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</si>
  <si>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</si>
  <si>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</si>
  <si>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</si>
  <si>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</si>
  <si>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</si>
  <si>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</si>
  <si>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</si>
  <si>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</si>
  <si>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</si>
  <si>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</si>
  <si>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</si>
  <si>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</si>
  <si>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</si>
  <si>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</si>
  <si>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</si>
  <si>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</si>
  <si>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</si>
  <si>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</si>
  <si>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</si>
  <si>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</si>
  <si>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</si>
  <si>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</si>
  <si>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</si>
  <si>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</si>
  <si>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</si>
  <si>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</si>
  <si>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</si>
  <si>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</si>
  <si>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</si>
  <si>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</si>
  <si>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</si>
  <si>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</si>
  <si>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</si>
  <si>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</si>
  <si>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</si>
  <si>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</si>
  <si>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</si>
  <si>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</si>
  <si>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</si>
  <si>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</si>
  <si>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</si>
  <si>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</si>
  <si>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</si>
  <si>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</si>
  <si>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</si>
  <si>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</si>
  <si>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</si>
  <si>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</si>
  <si>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</si>
  <si>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</si>
  <si>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</si>
  <si>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</si>
  <si>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</si>
  <si>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</si>
  <si>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</si>
  <si>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</si>
  <si>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</si>
  <si>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</si>
  <si>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</si>
  <si>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</si>
  <si>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</si>
  <si>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</si>
  <si>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</si>
  <si>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</si>
  <si>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</si>
  <si>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</si>
  <si>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</si>
  <si>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</si>
  <si>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</si>
  <si>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</si>
  <si>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</si>
  <si>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</si>
  <si>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</si>
  <si>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</si>
  <si>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</si>
  <si>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</si>
  <si>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</si>
  <si>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</si>
  <si>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</si>
  <si>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</si>
  <si>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</si>
  <si>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</si>
  <si>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</si>
  <si>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</si>
  <si>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</si>
  <si>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</si>
  <si>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</si>
  <si>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</si>
  <si>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</si>
  <si>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</si>
  <si>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</si>
  <si>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</si>
  <si>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</si>
  <si>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</si>
  <si>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</si>
  <si>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</si>
  <si>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</si>
  <si>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</si>
  <si>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</si>
  <si>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</si>
  <si>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</si>
  <si>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</si>
  <si>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</si>
  <si>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</si>
  <si>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</si>
  <si>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</si>
  <si>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</si>
  <si>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</si>
  <si>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</si>
  <si>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</si>
  <si>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</si>
  <si>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</si>
  <si>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</si>
  <si>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</si>
  <si>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</si>
  <si>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</si>
  <si>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</si>
  <si>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</si>
  <si>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</si>
  <si>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</si>
  <si>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</si>
  <si>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</si>
  <si>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</si>
  <si>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</si>
  <si>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</si>
  <si>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</si>
  <si>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</si>
  <si>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</si>
  <si>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</si>
  <si>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</si>
  <si>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</si>
  <si>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</si>
  <si>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</si>
  <si>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</si>
  <si>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</si>
  <si>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</si>
  <si>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</si>
  <si>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</si>
  <si>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</si>
  <si>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</si>
  <si>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</si>
  <si>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</si>
  <si>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</si>
  <si>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</si>
  <si>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</si>
  <si>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</si>
  <si>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</si>
  <si>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</si>
  <si>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</si>
  <si>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</si>
  <si>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</si>
  <si>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</si>
  <si>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</si>
  <si>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</si>
  <si>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</si>
  <si>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</si>
  <si>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</si>
  <si>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</si>
  <si>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</si>
  <si>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</si>
  <si>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</si>
  <si>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</si>
  <si>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</si>
  <si>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</si>
  <si>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</si>
  <si>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</si>
  <si>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</si>
  <si>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</si>
  <si>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</si>
  <si>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</si>
  <si>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</si>
  <si>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</si>
  <si>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</si>
  <si>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</si>
  <si>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</si>
  <si>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</si>
  <si>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</si>
  <si>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</si>
  <si>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</si>
  <si>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</si>
  <si>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</si>
  <si>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</si>
  <si>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</si>
  <si>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</si>
  <si>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</si>
  <si>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</si>
  <si>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</si>
  <si>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</si>
  <si>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</si>
  <si>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</si>
  <si>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</si>
  <si>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</si>
  <si>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</si>
  <si>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</si>
  <si>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</si>
  <si>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</si>
  <si>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</si>
  <si>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</si>
  <si>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</si>
  <si>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</si>
  <si>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</si>
  <si>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</si>
  <si>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</si>
  <si>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</si>
  <si>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</si>
  <si>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</si>
  <si>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</si>
  <si>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</si>
  <si>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</si>
  <si>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</si>
  <si>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</si>
  <si>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</si>
  <si>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</si>
  <si>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</si>
  <si>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</si>
  <si>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</si>
  <si>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</si>
  <si>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</si>
  <si>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</si>
  <si>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</si>
  <si>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</si>
  <si>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</si>
  <si>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</si>
  <si>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</si>
  <si>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</si>
  <si>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</si>
  <si>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</si>
  <si>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</si>
  <si>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</si>
  <si>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</si>
  <si>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</si>
  <si>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</si>
  <si>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</si>
  <si>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</si>
  <si>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</si>
  <si>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</si>
  <si>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</si>
  <si>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</si>
  <si>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</si>
  <si>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</si>
  <si>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</si>
  <si>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</si>
  <si>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</si>
  <si>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</si>
  <si>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</si>
  <si>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</si>
  <si>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</si>
  <si>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</si>
  <si>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</si>
  <si>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</si>
  <si>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</si>
  <si>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</si>
  <si>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</si>
  <si>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</si>
  <si>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</si>
  <si>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</si>
  <si>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</si>
  <si>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</si>
  <si>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</si>
  <si>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</si>
  <si>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</si>
  <si>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</si>
  <si>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</si>
  <si>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</si>
  <si>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</si>
  <si>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</si>
  <si>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</si>
  <si>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</si>
  <si>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</si>
  <si>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</si>
  <si>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</si>
  <si>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</si>
  <si>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</si>
  <si>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</si>
  <si>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</si>
  <si>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</si>
  <si>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</si>
  <si>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</si>
  <si>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</si>
  <si>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</si>
  <si>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</si>
  <si>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</si>
  <si>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</si>
  <si>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</si>
  <si>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</si>
  <si>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</si>
  <si>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</si>
  <si>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</si>
  <si>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</si>
  <si>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</si>
  <si>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</si>
  <si>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</si>
  <si>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</si>
  <si>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</si>
  <si>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</si>
  <si>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</si>
  <si>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</si>
  <si>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</si>
  <si>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</si>
  <si>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</si>
  <si>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</si>
  <si>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</si>
  <si>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</si>
  <si>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</si>
  <si>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</si>
  <si>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</si>
  <si>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</si>
  <si>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</si>
  <si>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</si>
  <si>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</si>
  <si>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</si>
  <si>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</si>
  <si>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</si>
  <si>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</si>
  <si>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</si>
  <si>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</si>
  <si>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</si>
  <si>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</si>
  <si>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</si>
  <si>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</si>
  <si>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</si>
  <si>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</si>
  <si>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</si>
  <si>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</si>
  <si>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</si>
  <si>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</si>
  <si>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</si>
  <si>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</si>
  <si>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</si>
  <si>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</si>
  <si>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</si>
  <si>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</si>
  <si>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</si>
  <si>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</si>
  <si>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</si>
  <si>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</si>
  <si>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</si>
  <si>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</si>
  <si>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</si>
  <si>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</si>
  <si>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</si>
  <si>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</si>
  <si>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</si>
  <si>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</si>
  <si>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</si>
  <si>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</si>
  <si>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</si>
  <si>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</si>
  <si>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</si>
  <si>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</si>
  <si>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</si>
  <si>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</si>
  <si>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</si>
  <si>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</si>
  <si>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</si>
  <si>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</si>
  <si>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</si>
  <si>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</si>
  <si>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</si>
  <si>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</si>
  <si>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</si>
  <si>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</si>
  <si>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</si>
  <si>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</si>
  <si>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</si>
  <si>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</si>
  <si>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</si>
  <si>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</si>
  <si>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</si>
  <si>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</si>
  <si>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</si>
  <si>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</si>
  <si>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</si>
  <si>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</si>
  <si>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</si>
  <si>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</si>
  <si>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</si>
  <si>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</si>
  <si>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</si>
  <si>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</si>
  <si>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</si>
  <si>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</si>
  <si>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</si>
  <si>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</si>
  <si>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</si>
  <si>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</si>
  <si>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</si>
  <si>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</si>
  <si>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</si>
  <si>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</si>
  <si>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</si>
  <si>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</si>
  <si>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</si>
  <si>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</si>
  <si>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</si>
  <si>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</si>
  <si>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</si>
  <si>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</si>
  <si>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</si>
  <si>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</si>
  <si>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</si>
  <si>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</si>
  <si>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</si>
  <si>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</si>
  <si>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</si>
  <si>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</si>
  <si>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</si>
  <si>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</si>
  <si>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</si>
  <si>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</si>
  <si>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</si>
  <si>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</si>
  <si>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</si>
  <si>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</si>
  <si>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</si>
  <si>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</si>
  <si>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</si>
  <si>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</si>
  <si>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</si>
  <si>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</si>
  <si>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</si>
  <si>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</si>
  <si>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</si>
  <si>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</si>
  <si>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</si>
  <si>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</si>
  <si>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</si>
  <si>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</si>
  <si>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</si>
  <si>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</si>
  <si>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</si>
  <si>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</si>
  <si>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</si>
  <si>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</si>
  <si>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</si>
  <si>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</si>
  <si>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</si>
  <si>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</si>
  <si>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</si>
  <si>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</si>
  <si>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</si>
  <si>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</si>
  <si>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</si>
  <si>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</si>
  <si>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</si>
  <si>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</si>
  <si>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</si>
  <si>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</si>
  <si>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</si>
  <si>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</si>
  <si>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</si>
  <si>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</si>
  <si>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</si>
  <si>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</si>
  <si>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</si>
  <si>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</si>
  <si>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</si>
  <si>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</si>
  <si>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</si>
  <si>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</si>
  <si>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</si>
  <si>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</si>
  <si>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</si>
  <si>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</si>
  <si>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</si>
  <si>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</si>
  <si>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</si>
  <si>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</si>
  <si>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</si>
  <si>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</si>
  <si>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</si>
  <si>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</si>
  <si>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</si>
  <si>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</si>
  <si>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</si>
  <si>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</si>
  <si>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</si>
  <si>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</si>
  <si>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</si>
  <si>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</si>
  <si>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</si>
  <si>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</si>
  <si>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</si>
  <si>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</si>
  <si>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</si>
  <si>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</si>
  <si>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</si>
  <si>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</si>
  <si>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</si>
  <si>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</si>
  <si>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</si>
  <si>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</si>
  <si>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</si>
  <si>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</si>
  <si>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</si>
  <si>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</si>
  <si>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</si>
  <si>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</si>
  <si>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</si>
  <si>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</si>
  <si>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</si>
  <si>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</si>
  <si>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</si>
  <si>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</si>
  <si>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</si>
  <si>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</si>
  <si>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</si>
  <si>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</si>
  <si>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</si>
  <si>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</si>
  <si>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</si>
  <si>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</si>
  <si>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</si>
  <si>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</si>
  <si>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</si>
  <si>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</si>
  <si>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</si>
  <si>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</si>
  <si>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</si>
  <si>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</si>
  <si>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</si>
  <si>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</si>
  <si>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</si>
  <si>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date started conversion</t>
  </si>
  <si>
    <t>date ended conversion</t>
  </si>
  <si>
    <t>Row Labels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</si>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</sst>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9" fontId="16" fillId="0" borderId="0" xfId="43" applyFont="1" applyAlignment="1">
      <alignment horizontal="center"/>
    </xf>
    <xf numFmtId="9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[crowdfundingbook-take2.xlsx]Launch Date Outcomes!PivotTable5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E-4109-81E5-CA229BF70F5D}"/>
            </c:ext>
          </c:extLst>
        </c:ser>
        <c:ser>
          <c:idx val="1"/>
          <c:order val="1"/>
          <c:tx>
            <c:strRef>
              <c:f>'Launch 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0E-4109-81E5-CA229BF70F5D}"/>
            </c:ext>
          </c:extLst>
        </c:ser>
        <c:ser>
          <c:idx val="2"/>
          <c:order val="2"/>
          <c:tx>
            <c:strRef>
              <c:f>'Launch Date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0E-4109-81E5-CA229BF70F5D}"/>
            </c:ext>
          </c:extLst>
        </c:ser>
        <c:ser>
          <c:idx val="3"/>
          <c:order val="3"/>
          <c:tx>
            <c:strRef>
              <c:f>'Launch Date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'Launch 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Outcomes'!$E$6:$E$18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0E-4109-81E5-CA229BF70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1566575"/>
        <c:axId val="781574895"/>
      </c:lineChart>
      <c:catAx>
        <c:axId val="78156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74895"/>
        <c:crosses val="autoZero"/>
        <c:auto val="1"/>
        <c:lblAlgn val="ctr"/>
        <c:lblOffset val="100"/>
        <c:noMultiLvlLbl val="0"/>
      </c:catAx>
      <c:valAx>
        <c:axId val="78157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6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3</xdr:row>
      <xdr:rowOff>120650</xdr:rowOff>
    </xdr:from>
    <xdr:to>
      <xdr:col>14</xdr:col>
      <xdr:colOff>9525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FA48D-2D70-A5C2-3FDD-90AF3354C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ie Mack" refreshedDate="44914.756109606482" createdVersion="8" refreshedVersion="8" minRefreshableVersion="3" recordCount="1001" xr:uid="{3A13E265-F8BF-43E3-8D8A-DEB5CB80DDC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star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category &amp; 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x v="0"/>
    <x v="0"/>
    <s v="food/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x v="1"/>
    <x v="1"/>
    <s v="music/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x v="2"/>
    <x v="2"/>
    <s v="technology/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x v="1"/>
    <x v="1"/>
    <s v="music/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x v="3"/>
    <x v="3"/>
    <s v="theater/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x v="3"/>
    <x v="3"/>
    <s v="theater/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x v="4"/>
    <x v="4"/>
    <s v="film &amp; video/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x v="3"/>
    <x v="3"/>
    <s v="theater/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x v="3"/>
    <x v="3"/>
    <s v="theater/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x v="1"/>
    <x v="5"/>
    <s v="music/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x v="4"/>
    <x v="6"/>
    <s v="film &amp; video/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x v="3"/>
    <x v="3"/>
    <s v="theater/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x v="4"/>
    <x v="6"/>
    <s v="film &amp; video/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x v="1"/>
    <x v="7"/>
    <s v="music/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x v="1"/>
    <x v="7"/>
    <s v="music/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x v="2"/>
    <x v="8"/>
    <s v="technology/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x v="5"/>
    <x v="9"/>
    <s v="publishing/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x v="4"/>
    <x v="10"/>
    <s v="film &amp; video/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x v="3"/>
    <x v="3"/>
    <s v="theater/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x v="3"/>
    <x v="3"/>
    <s v="theater/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x v="4"/>
    <x v="6"/>
    <s v="film &amp; video/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x v="3"/>
    <x v="3"/>
    <s v="theater/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x v="3"/>
    <x v="3"/>
    <s v="theater/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x v="4"/>
    <x v="4"/>
    <s v="film &amp; video/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x v="2"/>
    <x v="8"/>
    <s v="technology/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x v="6"/>
    <x v="11"/>
    <s v="games/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x v="3"/>
    <x v="3"/>
    <s v="theater/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x v="1"/>
    <x v="1"/>
    <s v="music/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x v="3"/>
    <x v="3"/>
    <s v="theater/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x v="4"/>
    <x v="12"/>
    <s v="film &amp; video/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x v="4"/>
    <x v="10"/>
    <s v="film &amp; video/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x v="6"/>
    <x v="11"/>
    <s v="games/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x v="4"/>
    <x v="4"/>
    <s v="film &amp; video/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x v="3"/>
    <x v="3"/>
    <s v="theater/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x v="4"/>
    <x v="4"/>
    <s v="film &amp; video/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x v="4"/>
    <x v="6"/>
    <s v="film &amp; video/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x v="3"/>
    <x v="3"/>
    <s v="theater/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x v="5"/>
    <x v="13"/>
    <s v="publishing/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x v="7"/>
    <x v="14"/>
    <s v="photography/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x v="3"/>
    <x v="3"/>
    <s v="theater/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x v="2"/>
    <x v="8"/>
    <s v="technology/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x v="1"/>
    <x v="1"/>
    <s v="music/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x v="0"/>
    <x v="0"/>
    <s v="food/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x v="5"/>
    <x v="15"/>
    <s v="publishing/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x v="5"/>
    <x v="13"/>
    <s v="publishing/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x v="3"/>
    <x v="3"/>
    <s v="theater/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x v="1"/>
    <x v="1"/>
    <s v="music/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x v="3"/>
    <x v="3"/>
    <s v="theater/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x v="3"/>
    <x v="3"/>
    <s v="theater/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x v="1"/>
    <x v="1"/>
    <s v="music/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x v="1"/>
    <x v="16"/>
    <s v="music/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x v="2"/>
    <x v="8"/>
    <s v="technology/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x v="3"/>
    <x v="3"/>
    <s v="theater/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x v="4"/>
    <x v="6"/>
    <s v="film &amp; video/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x v="2"/>
    <x v="8"/>
    <s v="technology/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x v="1"/>
    <x v="17"/>
    <s v="music/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x v="2"/>
    <x v="8"/>
    <s v="technology/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x v="6"/>
    <x v="11"/>
    <s v="games/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x v="3"/>
    <x v="3"/>
    <s v="theater/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x v="3"/>
    <x v="3"/>
    <s v="theater/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x v="3"/>
    <x v="3"/>
    <s v="theater/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x v="3"/>
    <x v="3"/>
    <s v="theater/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x v="2"/>
    <x v="2"/>
    <s v="technology/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x v="3"/>
    <x v="3"/>
    <s v="theater/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x v="2"/>
    <x v="2"/>
    <s v="technology/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x v="3"/>
    <x v="3"/>
    <s v="theater/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x v="3"/>
    <x v="3"/>
    <s v="theater/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x v="2"/>
    <x v="8"/>
    <s v="technology/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x v="3"/>
    <x v="3"/>
    <s v="theater/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x v="3"/>
    <x v="3"/>
    <s v="theater/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x v="3"/>
    <x v="3"/>
    <s v="theater/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x v="3"/>
    <x v="3"/>
    <s v="theater/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x v="4"/>
    <x v="10"/>
    <s v="film &amp; video/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x v="1"/>
    <x v="17"/>
    <s v="music/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x v="1"/>
    <x v="16"/>
    <s v="music/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x v="7"/>
    <x v="14"/>
    <s v="photography/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x v="3"/>
    <x v="3"/>
    <s v="theater/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x v="4"/>
    <x v="10"/>
    <s v="film &amp; video/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x v="5"/>
    <x v="18"/>
    <s v="publishing/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x v="3"/>
    <x v="3"/>
    <s v="theater/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x v="6"/>
    <x v="11"/>
    <s v="games/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x v="1"/>
    <x v="1"/>
    <s v="music/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x v="6"/>
    <x v="11"/>
    <s v="games/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x v="1"/>
    <x v="5"/>
    <s v="music/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x v="2"/>
    <x v="8"/>
    <s v="technology/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x v="1"/>
    <x v="7"/>
    <s v="music/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x v="3"/>
    <x v="3"/>
    <s v="theater/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x v="1"/>
    <x v="1"/>
    <s v="music/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x v="5"/>
    <x v="18"/>
    <s v="publishing/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x v="3"/>
    <x v="3"/>
    <s v="theater/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x v="3"/>
    <x v="3"/>
    <s v="theater/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x v="5"/>
    <x v="18"/>
    <s v="publishing/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x v="6"/>
    <x v="11"/>
    <s v="games/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x v="3"/>
    <x v="3"/>
    <s v="theater/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x v="2"/>
    <x v="2"/>
    <s v="technology/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x v="4"/>
    <x v="4"/>
    <s v="film &amp; video/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x v="3"/>
    <x v="3"/>
    <s v="theater/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x v="0"/>
    <x v="0"/>
    <s v="food/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x v="6"/>
    <x v="11"/>
    <s v="games/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x v="3"/>
    <x v="3"/>
    <s v="theater/plays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x v="3"/>
    <x v="3"/>
    <s v="theater/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x v="1"/>
    <x v="5"/>
    <s v="music/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x v="2"/>
    <x v="8"/>
    <s v="technology/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x v="1"/>
    <x v="5"/>
    <s v="music/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x v="1"/>
    <x v="7"/>
    <s v="music/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x v="2"/>
    <x v="2"/>
    <s v="technology/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x v="3"/>
    <x v="3"/>
    <s v="theater/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x v="3"/>
    <x v="3"/>
    <s v="theater/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x v="4"/>
    <x v="4"/>
    <s v="film &amp; video/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x v="4"/>
    <x v="19"/>
    <s v="film &amp; video/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x v="0"/>
    <x v="0"/>
    <s v="food/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x v="5"/>
    <x v="15"/>
    <s v="publishing/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x v="2"/>
    <x v="2"/>
    <s v="technology/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x v="0"/>
    <x v="0"/>
    <s v="food/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x v="2"/>
    <x v="8"/>
    <s v="technology/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x v="5"/>
    <x v="13"/>
    <s v="publishing/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x v="3"/>
    <x v="3"/>
    <s v="theater/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x v="4"/>
    <x v="19"/>
    <s v="film &amp; video/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x v="7"/>
    <x v="14"/>
    <s v="photography/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x v="4"/>
    <x v="4"/>
    <s v="film &amp; video/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x v="6"/>
    <x v="20"/>
    <s v="games/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x v="6"/>
    <x v="11"/>
    <s v="games/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x v="5"/>
    <x v="13"/>
    <s v="publishing/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x v="3"/>
    <x v="3"/>
    <s v="theater/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x v="7"/>
    <x v="14"/>
    <s v="photography/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x v="3"/>
    <x v="3"/>
    <s v="theater/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x v="3"/>
    <x v="3"/>
    <s v="theater/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x v="3"/>
    <x v="3"/>
    <s v="theater/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x v="1"/>
    <x v="1"/>
    <s v="music/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x v="0"/>
    <x v="0"/>
    <s v="food/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x v="4"/>
    <x v="6"/>
    <s v="film &amp; video/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x v="2"/>
    <x v="2"/>
    <s v="technology/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x v="3"/>
    <x v="3"/>
    <s v="theater/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x v="1"/>
    <x v="21"/>
    <s v="music/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x v="4"/>
    <x v="4"/>
    <s v="film &amp; video/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x v="3"/>
    <x v="3"/>
    <s v="theater/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x v="4"/>
    <x v="6"/>
    <s v="film &amp; video/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x v="5"/>
    <x v="9"/>
    <s v="publishing/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x v="6"/>
    <x v="20"/>
    <s v="games/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x v="2"/>
    <x v="8"/>
    <s v="technology/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x v="4"/>
    <x v="4"/>
    <s v="film &amp; video/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x v="2"/>
    <x v="2"/>
    <s v="technology/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x v="2"/>
    <x v="2"/>
    <s v="technology/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x v="1"/>
    <x v="7"/>
    <s v="music/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x v="3"/>
    <x v="3"/>
    <s v="theater/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x v="2"/>
    <x v="8"/>
    <s v="technology/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x v="3"/>
    <x v="3"/>
    <s v="theater/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x v="3"/>
    <x v="3"/>
    <s v="theater/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x v="2"/>
    <x v="8"/>
    <s v="technology/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x v="1"/>
    <x v="7"/>
    <s v="music/indie rock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x v="1"/>
    <x v="1"/>
    <s v="music/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x v="1"/>
    <x v="5"/>
    <s v="music/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x v="1"/>
    <x v="7"/>
    <s v="music/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x v="3"/>
    <x v="3"/>
    <s v="theater/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x v="1"/>
    <x v="7"/>
    <s v="music/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x v="3"/>
    <x v="3"/>
    <s v="theater/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x v="1"/>
    <x v="1"/>
    <s v="music/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x v="7"/>
    <x v="14"/>
    <s v="photography/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x v="1"/>
    <x v="1"/>
    <s v="music/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x v="3"/>
    <x v="3"/>
    <s v="theater/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x v="2"/>
    <x v="8"/>
    <s v="technology/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x v="2"/>
    <x v="2"/>
    <s v="technology/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x v="1"/>
    <x v="1"/>
    <s v="music/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x v="7"/>
    <x v="14"/>
    <s v="photography/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x v="3"/>
    <x v="3"/>
    <s v="theater/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x v="2"/>
    <x v="2"/>
    <s v="technology/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x v="7"/>
    <x v="14"/>
    <s v="photography/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x v="3"/>
    <x v="3"/>
    <s v="theater/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x v="1"/>
    <x v="7"/>
    <s v="music/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x v="4"/>
    <x v="12"/>
    <s v="film &amp; video/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x v="1"/>
    <x v="7"/>
    <s v="music/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x v="5"/>
    <x v="18"/>
    <s v="publishing/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x v="4"/>
    <x v="4"/>
    <s v="film &amp; video/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x v="3"/>
    <x v="3"/>
    <s v="theater/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x v="2"/>
    <x v="8"/>
    <s v="technology/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x v="3"/>
    <x v="3"/>
    <s v="theater/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x v="3"/>
    <x v="3"/>
    <s v="theater/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x v="3"/>
    <x v="3"/>
    <s v="theater/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x v="0"/>
    <x v="0"/>
    <s v="food/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x v="3"/>
    <x v="3"/>
    <s v="theater/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x v="2"/>
    <x v="8"/>
    <s v="technology/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x v="2"/>
    <x v="2"/>
    <s v="technology/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x v="3"/>
    <x v="3"/>
    <s v="theater/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x v="1"/>
    <x v="1"/>
    <s v="music/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x v="3"/>
    <x v="3"/>
    <s v="theater/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x v="4"/>
    <x v="19"/>
    <s v="film &amp; video/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x v="3"/>
    <x v="3"/>
    <s v="theater/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x v="4"/>
    <x v="12"/>
    <s v="film &amp; video/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x v="3"/>
    <x v="3"/>
    <s v="theater/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x v="3"/>
    <x v="3"/>
    <s v="theater/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x v="3"/>
    <x v="3"/>
    <s v="theater/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x v="3"/>
    <x v="3"/>
    <s v="theater/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x v="1"/>
    <x v="1"/>
    <s v="music/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x v="1"/>
    <x v="7"/>
    <s v="music/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x v="1"/>
    <x v="16"/>
    <s v="music/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x v="1"/>
    <x v="5"/>
    <s v="music/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x v="2"/>
    <x v="8"/>
    <s v="technology/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x v="4"/>
    <x v="6"/>
    <s v="film &amp; video/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x v="1"/>
    <x v="5"/>
    <s v="music/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x v="1"/>
    <x v="1"/>
    <s v="music/rock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x v="3"/>
    <x v="3"/>
    <s v="theater/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x v="2"/>
    <x v="2"/>
    <s v="technology/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x v="0"/>
    <x v="0"/>
    <s v="food/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x v="3"/>
    <x v="3"/>
    <s v="theater/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x v="1"/>
    <x v="17"/>
    <s v="music/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x v="3"/>
    <x v="3"/>
    <s v="theater/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x v="5"/>
    <x v="13"/>
    <s v="publishing/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x v="1"/>
    <x v="1"/>
    <s v="music/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x v="4"/>
    <x v="4"/>
    <s v="film &amp; video/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x v="4"/>
    <x v="4"/>
    <s v="film &amp; video/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x v="4"/>
    <x v="22"/>
    <s v="film &amp; video/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x v="3"/>
    <x v="3"/>
    <s v="theater/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x v="3"/>
    <x v="3"/>
    <s v="theater/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x v="1"/>
    <x v="7"/>
    <s v="music/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x v="1"/>
    <x v="1"/>
    <s v="music/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x v="3"/>
    <x v="3"/>
    <s v="theater/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x v="3"/>
    <x v="3"/>
    <s v="theater/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x v="4"/>
    <x v="22"/>
    <s v="film &amp; video/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x v="4"/>
    <x v="12"/>
    <s v="film &amp; video/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x v="4"/>
    <x v="10"/>
    <s v="film &amp; video/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x v="3"/>
    <x v="3"/>
    <s v="theater/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x v="0"/>
    <x v="0"/>
    <s v="food/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x v="7"/>
    <x v="14"/>
    <s v="photography/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x v="3"/>
    <x v="3"/>
    <s v="theater/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x v="4"/>
    <x v="22"/>
    <s v="film &amp; video/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x v="1"/>
    <x v="1"/>
    <s v="music/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x v="7"/>
    <x v="14"/>
    <s v="photography/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x v="6"/>
    <x v="20"/>
    <s v="games/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x v="4"/>
    <x v="10"/>
    <s v="film &amp; video/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x v="6"/>
    <x v="20"/>
    <s v="games/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x v="6"/>
    <x v="11"/>
    <s v="games/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x v="3"/>
    <x v="3"/>
    <s v="theater/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x v="3"/>
    <x v="3"/>
    <s v="theater/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x v="4"/>
    <x v="10"/>
    <s v="film &amp; video/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x v="6"/>
    <x v="11"/>
    <s v="games/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x v="4"/>
    <x v="10"/>
    <s v="film &amp; video/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x v="1"/>
    <x v="1"/>
    <s v="music/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x v="4"/>
    <x v="10"/>
    <s v="film &amp; video/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x v="3"/>
    <x v="3"/>
    <s v="theater/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x v="2"/>
    <x v="8"/>
    <s v="technology/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x v="3"/>
    <x v="3"/>
    <s v="theater/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x v="5"/>
    <x v="9"/>
    <s v="publishing/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x v="1"/>
    <x v="1"/>
    <s v="music/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x v="3"/>
    <x v="3"/>
    <s v="theater/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x v="3"/>
    <x v="3"/>
    <s v="theater/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x v="3"/>
    <x v="3"/>
    <s v="theater/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x v="2"/>
    <x v="2"/>
    <s v="technology/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x v="5"/>
    <x v="13"/>
    <s v="publishing/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x v="6"/>
    <x v="20"/>
    <s v="games/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x v="5"/>
    <x v="18"/>
    <s v="publishing/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x v="1"/>
    <x v="1"/>
    <s v="music/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x v="3"/>
    <x v="3"/>
    <s v="theater/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x v="3"/>
    <x v="3"/>
    <s v="theater/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x v="4"/>
    <x v="6"/>
    <s v="film &amp; video/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x v="5"/>
    <x v="9"/>
    <s v="publishing/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x v="1"/>
    <x v="1"/>
    <s v="music/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x v="1"/>
    <x v="1"/>
    <s v="music/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x v="3"/>
    <x v="3"/>
    <s v="theater/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x v="3"/>
    <x v="3"/>
    <s v="theater/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x v="7"/>
    <x v="14"/>
    <s v="photography/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x v="1"/>
    <x v="1"/>
    <s v="music/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x v="1"/>
    <x v="1"/>
    <s v="music/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x v="1"/>
    <x v="7"/>
    <s v="music/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x v="7"/>
    <x v="14"/>
    <s v="photography/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x v="3"/>
    <x v="3"/>
    <s v="theater/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x v="3"/>
    <x v="3"/>
    <s v="theater/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x v="1"/>
    <x v="17"/>
    <s v="music/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x v="3"/>
    <x v="3"/>
    <s v="theater/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x v="4"/>
    <x v="4"/>
    <s v="film &amp; video/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x v="4"/>
    <x v="19"/>
    <s v="film &amp; video/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x v="6"/>
    <x v="11"/>
    <s v="games/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x v="7"/>
    <x v="14"/>
    <s v="photography/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x v="3"/>
    <x v="3"/>
    <s v="theater/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x v="3"/>
    <x v="3"/>
    <s v="theater/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x v="3"/>
    <x v="3"/>
    <s v="theater/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x v="5"/>
    <x v="18"/>
    <s v="publishing/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x v="6"/>
    <x v="11"/>
    <s v="games/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x v="3"/>
    <x v="3"/>
    <s v="theater/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x v="2"/>
    <x v="2"/>
    <s v="technology/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x v="3"/>
    <x v="3"/>
    <s v="theater/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x v="4"/>
    <x v="10"/>
    <s v="film &amp; video/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x v="3"/>
    <x v="3"/>
    <s v="theater/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x v="4"/>
    <x v="19"/>
    <s v="film &amp; video/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x v="1"/>
    <x v="1"/>
    <s v="music/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x v="2"/>
    <x v="2"/>
    <s v="technology/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x v="3"/>
    <x v="3"/>
    <s v="theater/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x v="3"/>
    <x v="3"/>
    <s v="theater/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x v="1"/>
    <x v="5"/>
    <s v="music/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x v="1"/>
    <x v="16"/>
    <s v="music/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x v="3"/>
    <x v="3"/>
    <s v="theater/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x v="4"/>
    <x v="4"/>
    <s v="film &amp; video/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x v="2"/>
    <x v="2"/>
    <s v="technology/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x v="0"/>
    <x v="0"/>
    <s v="food/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x v="3"/>
    <x v="3"/>
    <s v="theater/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x v="3"/>
    <x v="3"/>
    <s v="theater/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x v="3"/>
    <x v="3"/>
    <s v="theater/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x v="3"/>
    <x v="3"/>
    <s v="theater/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x v="3"/>
    <x v="3"/>
    <s v="theater/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x v="1"/>
    <x v="1"/>
    <s v="music/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x v="0"/>
    <x v="0"/>
    <s v="food/food trucks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x v="5"/>
    <x v="9"/>
    <s v="publishing/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x v="4"/>
    <x v="4"/>
    <s v="film &amp; video/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x v="3"/>
    <x v="3"/>
    <s v="theater/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x v="1"/>
    <x v="7"/>
    <s v="music/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x v="4"/>
    <x v="4"/>
    <s v="film &amp; video/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x v="3"/>
    <x v="3"/>
    <s v="theater/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x v="3"/>
    <x v="3"/>
    <s v="theater/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x v="5"/>
    <x v="13"/>
    <s v="publishing/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x v="3"/>
    <x v="3"/>
    <s v="theater/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x v="1"/>
    <x v="7"/>
    <s v="music/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x v="6"/>
    <x v="11"/>
    <s v="games/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x v="3"/>
    <x v="3"/>
    <s v="theater/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x v="3"/>
    <x v="3"/>
    <s v="theater/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x v="1"/>
    <x v="1"/>
    <s v="music/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x v="4"/>
    <x v="4"/>
    <s v="film &amp; video/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x v="3"/>
    <x v="3"/>
    <s v="theater/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x v="0"/>
    <x v="0"/>
    <s v="food/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x v="3"/>
    <x v="3"/>
    <s v="theater/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x v="1"/>
    <x v="1"/>
    <s v="music/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x v="2"/>
    <x v="2"/>
    <s v="technology/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x v="5"/>
    <x v="13"/>
    <s v="publishing/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x v="4"/>
    <x v="12"/>
    <s v="film &amp; video/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x v="3"/>
    <x v="3"/>
    <s v="theater/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x v="4"/>
    <x v="4"/>
    <s v="film &amp; video/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x v="3"/>
    <x v="3"/>
    <s v="theater/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x v="3"/>
    <x v="3"/>
    <s v="theater/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x v="4"/>
    <x v="10"/>
    <s v="film &amp; video/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x v="3"/>
    <x v="3"/>
    <s v="theater/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x v="1"/>
    <x v="1"/>
    <s v="music/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x v="6"/>
    <x v="11"/>
    <s v="games/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x v="4"/>
    <x v="4"/>
    <s v="film &amp; video/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x v="0"/>
    <x v="0"/>
    <s v="food/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x v="2"/>
    <x v="8"/>
    <s v="technology/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x v="3"/>
    <x v="3"/>
    <s v="theater/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x v="1"/>
    <x v="1"/>
    <s v="music/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x v="1"/>
    <x v="1"/>
    <s v="music/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x v="1"/>
    <x v="1"/>
    <s v="music/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x v="3"/>
    <x v="3"/>
    <s v="theater/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x v="3"/>
    <x v="3"/>
    <s v="theater/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x v="3"/>
    <x v="3"/>
    <s v="theater/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x v="7"/>
    <x v="14"/>
    <s v="photography/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x v="1"/>
    <x v="7"/>
    <s v="music/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x v="3"/>
    <x v="3"/>
    <s v="theater/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x v="3"/>
    <x v="3"/>
    <s v="theater/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x v="6"/>
    <x v="11"/>
    <s v="games/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x v="4"/>
    <x v="6"/>
    <s v="film &amp; video/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x v="1"/>
    <x v="7"/>
    <s v="music/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x v="2"/>
    <x v="2"/>
    <s v="technology/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x v="0"/>
    <x v="0"/>
    <s v="food/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x v="3"/>
    <x v="3"/>
    <s v="theater/plays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x v="1"/>
    <x v="17"/>
    <s v="music/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x v="1"/>
    <x v="1"/>
    <s v="music/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x v="3"/>
    <x v="3"/>
    <s v="theater/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x v="3"/>
    <x v="3"/>
    <s v="theater/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x v="4"/>
    <x v="4"/>
    <s v="film &amp; video/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x v="2"/>
    <x v="8"/>
    <s v="technology/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x v="3"/>
    <x v="3"/>
    <s v="theater/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x v="6"/>
    <x v="11"/>
    <s v="games/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x v="7"/>
    <x v="14"/>
    <s v="photography/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x v="4"/>
    <x v="10"/>
    <s v="film &amp; video/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x v="3"/>
    <x v="3"/>
    <s v="theater/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x v="3"/>
    <x v="3"/>
    <s v="theater/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x v="1"/>
    <x v="1"/>
    <s v="music/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x v="1"/>
    <x v="1"/>
    <s v="music/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x v="1"/>
    <x v="7"/>
    <s v="music/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x v="3"/>
    <x v="3"/>
    <s v="theater/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x v="3"/>
    <x v="3"/>
    <s v="theater/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x v="3"/>
    <x v="3"/>
    <s v="theater/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x v="4"/>
    <x v="4"/>
    <s v="film &amp; video/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x v="4"/>
    <x v="19"/>
    <s v="film &amp; video/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x v="3"/>
    <x v="3"/>
    <s v="theater/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x v="3"/>
    <x v="3"/>
    <s v="theater/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x v="4"/>
    <x v="4"/>
    <s v="film &amp; video/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x v="3"/>
    <x v="3"/>
    <s v="theater/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x v="4"/>
    <x v="4"/>
    <s v="film &amp; video/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x v="1"/>
    <x v="7"/>
    <s v="music/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x v="1"/>
    <x v="1"/>
    <s v="music/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x v="3"/>
    <x v="3"/>
    <s v="theater/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x v="4"/>
    <x v="4"/>
    <s v="film &amp; video/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x v="3"/>
    <x v="3"/>
    <s v="theater/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x v="3"/>
    <x v="3"/>
    <s v="theater/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x v="3"/>
    <x v="3"/>
    <s v="theater/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x v="7"/>
    <x v="14"/>
    <s v="photography/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x v="0"/>
    <x v="0"/>
    <s v="food/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x v="4"/>
    <x v="4"/>
    <s v="film &amp; video/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x v="5"/>
    <x v="9"/>
    <s v="publishing/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x v="3"/>
    <x v="3"/>
    <s v="theater/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x v="2"/>
    <x v="8"/>
    <s v="technology/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x v="1"/>
    <x v="7"/>
    <s v="music/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x v="3"/>
    <x v="3"/>
    <s v="theater/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x v="7"/>
    <x v="14"/>
    <s v="photography/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x v="5"/>
    <x v="9"/>
    <s v="publishing/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x v="2"/>
    <x v="8"/>
    <s v="technology/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x v="1"/>
    <x v="17"/>
    <s v="music/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x v="4"/>
    <x v="4"/>
    <s v="film &amp; video/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x v="3"/>
    <x v="3"/>
    <s v="theater/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x v="4"/>
    <x v="6"/>
    <s v="film &amp; video/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x v="1"/>
    <x v="1"/>
    <s v="music/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x v="4"/>
    <x v="10"/>
    <s v="film &amp; video/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x v="1"/>
    <x v="7"/>
    <s v="music/indie rock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x v="7"/>
    <x v="14"/>
    <s v="photography/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x v="3"/>
    <x v="3"/>
    <s v="theater/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x v="4"/>
    <x v="12"/>
    <s v="film &amp; video/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x v="3"/>
    <x v="3"/>
    <s v="theater/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x v="3"/>
    <x v="3"/>
    <s v="theater/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x v="3"/>
    <x v="3"/>
    <s v="theater/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x v="4"/>
    <x v="4"/>
    <s v="film &amp; video/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x v="3"/>
    <x v="3"/>
    <s v="theater/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x v="4"/>
    <x v="4"/>
    <s v="film &amp; video/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x v="1"/>
    <x v="1"/>
    <s v="music/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x v="6"/>
    <x v="20"/>
    <s v="games/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x v="3"/>
    <x v="3"/>
    <s v="theater/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x v="5"/>
    <x v="13"/>
    <s v="publishing/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x v="4"/>
    <x v="10"/>
    <s v="film &amp; video/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x v="0"/>
    <x v="0"/>
    <s v="food/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x v="3"/>
    <x v="3"/>
    <s v="theater/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x v="4"/>
    <x v="4"/>
    <s v="film &amp; video/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x v="3"/>
    <x v="3"/>
    <s v="theater/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x v="4"/>
    <x v="4"/>
    <s v="film &amp; video/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x v="2"/>
    <x v="2"/>
    <s v="technology/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x v="3"/>
    <x v="3"/>
    <s v="theater/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x v="2"/>
    <x v="8"/>
    <s v="technology/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x v="3"/>
    <x v="3"/>
    <s v="theater/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x v="0"/>
    <x v="0"/>
    <s v="food/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x v="1"/>
    <x v="7"/>
    <s v="music/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x v="7"/>
    <x v="14"/>
    <s v="photography/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x v="3"/>
    <x v="3"/>
    <s v="theater/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x v="3"/>
    <x v="3"/>
    <s v="theater/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x v="4"/>
    <x v="10"/>
    <s v="film &amp; video/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x v="7"/>
    <x v="14"/>
    <s v="photography/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x v="3"/>
    <x v="3"/>
    <s v="theater/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x v="3"/>
    <x v="3"/>
    <s v="theater/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x v="3"/>
    <x v="3"/>
    <s v="theater/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x v="4"/>
    <x v="4"/>
    <s v="film &amp; video/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x v="3"/>
    <x v="3"/>
    <s v="theater/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x v="3"/>
    <x v="3"/>
    <s v="theater/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x v="1"/>
    <x v="17"/>
    <s v="music/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x v="4"/>
    <x v="10"/>
    <s v="film &amp; video/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x v="3"/>
    <x v="3"/>
    <s v="theater/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x v="4"/>
    <x v="22"/>
    <s v="film &amp; video/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x v="4"/>
    <x v="19"/>
    <s v="film &amp; video/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x v="2"/>
    <x v="8"/>
    <s v="technology/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x v="3"/>
    <x v="3"/>
    <s v="theater/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x v="3"/>
    <x v="3"/>
    <s v="theater/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x v="1"/>
    <x v="7"/>
    <s v="music/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x v="3"/>
    <x v="3"/>
    <s v="theater/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x v="2"/>
    <x v="8"/>
    <s v="technology/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x v="4"/>
    <x v="19"/>
    <s v="film &amp; video/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x v="6"/>
    <x v="11"/>
    <s v="games/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x v="6"/>
    <x v="11"/>
    <s v="games/video games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x v="4"/>
    <x v="10"/>
    <s v="film &amp; video/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x v="1"/>
    <x v="1"/>
    <s v="music/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x v="4"/>
    <x v="6"/>
    <s v="film &amp; video/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x v="4"/>
    <x v="22"/>
    <s v="film &amp; video/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x v="4"/>
    <x v="6"/>
    <s v="film &amp; video/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x v="3"/>
    <x v="3"/>
    <s v="theater/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x v="1"/>
    <x v="7"/>
    <s v="music/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x v="3"/>
    <x v="3"/>
    <s v="theater/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x v="3"/>
    <x v="3"/>
    <s v="theater/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x v="4"/>
    <x v="4"/>
    <s v="film &amp; video/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x v="3"/>
    <x v="3"/>
    <s v="theater/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x v="4"/>
    <x v="6"/>
    <s v="film &amp; video/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x v="6"/>
    <x v="20"/>
    <s v="games/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x v="4"/>
    <x v="10"/>
    <s v="film &amp; video/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x v="3"/>
    <x v="3"/>
    <s v="theater/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x v="5"/>
    <x v="18"/>
    <s v="publishing/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x v="2"/>
    <x v="8"/>
    <s v="technology/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x v="2"/>
    <x v="2"/>
    <s v="technology/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x v="3"/>
    <x v="3"/>
    <s v="theater/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x v="4"/>
    <x v="6"/>
    <s v="film &amp; video/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x v="2"/>
    <x v="8"/>
    <s v="technology/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x v="0"/>
    <x v="0"/>
    <s v="food/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x v="1"/>
    <x v="1"/>
    <s v="music/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x v="1"/>
    <x v="5"/>
    <s v="music/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x v="4"/>
    <x v="19"/>
    <s v="film &amp; video/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x v="5"/>
    <x v="18"/>
    <s v="publishing/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x v="5"/>
    <x v="13"/>
    <s v="publishing/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x v="4"/>
    <x v="22"/>
    <s v="film &amp; video/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x v="2"/>
    <x v="8"/>
    <s v="technology/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x v="0"/>
    <x v="0"/>
    <s v="food/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x v="7"/>
    <x v="14"/>
    <s v="photography/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x v="3"/>
    <x v="3"/>
    <s v="theater/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x v="5"/>
    <x v="13"/>
    <s v="publishing/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x v="3"/>
    <x v="3"/>
    <s v="theater/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x v="0"/>
    <x v="0"/>
    <s v="food/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x v="3"/>
    <x v="3"/>
    <s v="theater/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x v="5"/>
    <x v="18"/>
    <s v="publishing/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x v="3"/>
    <x v="3"/>
    <s v="theater/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x v="3"/>
    <x v="3"/>
    <s v="theater/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x v="2"/>
    <x v="8"/>
    <s v="technology/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x v="8"/>
    <x v="23"/>
    <s v="journalism/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x v="0"/>
    <x v="0"/>
    <s v="food/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x v="4"/>
    <x v="12"/>
    <s v="film &amp; video/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x v="7"/>
    <x v="14"/>
    <s v="photography/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x v="2"/>
    <x v="8"/>
    <s v="technology/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x v="3"/>
    <x v="3"/>
    <s v="theater/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x v="4"/>
    <x v="10"/>
    <s v="film &amp; video/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x v="2"/>
    <x v="8"/>
    <s v="technology/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x v="2"/>
    <x v="2"/>
    <s v="technology/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x v="4"/>
    <x v="4"/>
    <s v="film &amp; video/documentary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x v="3"/>
    <x v="3"/>
    <s v="theater/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x v="4"/>
    <x v="4"/>
    <s v="film &amp; video/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x v="6"/>
    <x v="11"/>
    <s v="games/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x v="4"/>
    <x v="6"/>
    <s v="film &amp; video/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x v="1"/>
    <x v="1"/>
    <s v="music/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x v="5"/>
    <x v="15"/>
    <s v="publishing/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x v="3"/>
    <x v="3"/>
    <s v="theater/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x v="2"/>
    <x v="2"/>
    <s v="technology/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x v="3"/>
    <x v="3"/>
    <s v="theater/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x v="3"/>
    <x v="3"/>
    <s v="theater/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x v="4"/>
    <x v="6"/>
    <s v="film &amp; video/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x v="3"/>
    <x v="3"/>
    <s v="theater/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x v="6"/>
    <x v="11"/>
    <s v="games/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x v="4"/>
    <x v="19"/>
    <s v="film &amp; video/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x v="1"/>
    <x v="1"/>
    <s v="music/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x v="3"/>
    <x v="3"/>
    <s v="theater/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x v="5"/>
    <x v="9"/>
    <s v="publishing/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x v="0"/>
    <x v="0"/>
    <s v="food/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x v="4"/>
    <x v="10"/>
    <s v="film &amp; video/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x v="1"/>
    <x v="1"/>
    <s v="music/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x v="3"/>
    <x v="3"/>
    <s v="theater/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x v="4"/>
    <x v="6"/>
    <s v="film &amp; video/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x v="4"/>
    <x v="12"/>
    <s v="film &amp; video/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x v="4"/>
    <x v="12"/>
    <s v="film &amp; video/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x v="3"/>
    <x v="3"/>
    <s v="theater/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x v="2"/>
    <x v="8"/>
    <s v="technology/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x v="3"/>
    <x v="3"/>
    <s v="theater/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x v="4"/>
    <x v="10"/>
    <s v="film &amp; video/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x v="1"/>
    <x v="7"/>
    <s v="music/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x v="6"/>
    <x v="11"/>
    <s v="games/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x v="5"/>
    <x v="13"/>
    <s v="publishing/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x v="6"/>
    <x v="11"/>
    <s v="games/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x v="3"/>
    <x v="3"/>
    <s v="theater/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x v="1"/>
    <x v="7"/>
    <s v="music/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x v="4"/>
    <x v="6"/>
    <s v="film &amp; video/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x v="3"/>
    <x v="3"/>
    <s v="theater/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x v="5"/>
    <x v="13"/>
    <s v="publishing/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x v="4"/>
    <x v="4"/>
    <s v="film &amp; video/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x v="6"/>
    <x v="20"/>
    <s v="games/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x v="0"/>
    <x v="0"/>
    <s v="food/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x v="7"/>
    <x v="14"/>
    <s v="photography/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x v="6"/>
    <x v="20"/>
    <s v="games/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x v="1"/>
    <x v="7"/>
    <s v="music/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x v="6"/>
    <x v="11"/>
    <s v="games/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x v="1"/>
    <x v="1"/>
    <s v="music/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x v="3"/>
    <x v="3"/>
    <s v="theater/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x v="3"/>
    <x v="3"/>
    <s v="theater/plays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x v="4"/>
    <x v="6"/>
    <s v="film &amp; video/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x v="3"/>
    <x v="3"/>
    <s v="theater/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x v="2"/>
    <x v="8"/>
    <s v="technology/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x v="1"/>
    <x v="7"/>
    <s v="music/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x v="2"/>
    <x v="2"/>
    <s v="technology/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x v="3"/>
    <x v="3"/>
    <s v="theater/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x v="1"/>
    <x v="1"/>
    <s v="music/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x v="1"/>
    <x v="7"/>
    <s v="music/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x v="1"/>
    <x v="1"/>
    <s v="music/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x v="5"/>
    <x v="18"/>
    <s v="publishing/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x v="4"/>
    <x v="22"/>
    <s v="film &amp; video/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x v="3"/>
    <x v="3"/>
    <s v="theater/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x v="3"/>
    <x v="3"/>
    <s v="theater/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x v="4"/>
    <x v="10"/>
    <s v="film &amp; video/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x v="3"/>
    <x v="3"/>
    <s v="theater/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x v="1"/>
    <x v="1"/>
    <s v="music/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x v="4"/>
    <x v="4"/>
    <s v="film &amp; video/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x v="3"/>
    <x v="3"/>
    <s v="theater/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x v="3"/>
    <x v="3"/>
    <s v="theater/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x v="1"/>
    <x v="5"/>
    <s v="music/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x v="1"/>
    <x v="1"/>
    <s v="music/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x v="3"/>
    <x v="3"/>
    <s v="theater/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x v="4"/>
    <x v="10"/>
    <s v="film &amp; video/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x v="1"/>
    <x v="1"/>
    <s v="music/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x v="4"/>
    <x v="12"/>
    <s v="film &amp; video/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x v="1"/>
    <x v="1"/>
    <s v="music/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x v="8"/>
    <x v="23"/>
    <s v="journalism/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x v="0"/>
    <x v="0"/>
    <s v="food/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x v="3"/>
    <x v="3"/>
    <s v="theater/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x v="3"/>
    <x v="3"/>
    <s v="theater/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x v="1"/>
    <x v="17"/>
    <s v="music/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x v="4"/>
    <x v="22"/>
    <s v="film &amp; video/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x v="1"/>
    <x v="17"/>
    <s v="music/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x v="3"/>
    <x v="3"/>
    <s v="theater/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x v="2"/>
    <x v="2"/>
    <s v="technology/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x v="6"/>
    <x v="11"/>
    <s v="games/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x v="4"/>
    <x v="4"/>
    <s v="film &amp; video/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x v="2"/>
    <x v="2"/>
    <s v="technology/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x v="5"/>
    <x v="18"/>
    <s v="publishing/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x v="1"/>
    <x v="1"/>
    <s v="music/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x v="0"/>
    <x v="0"/>
    <s v="food/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x v="3"/>
    <x v="3"/>
    <s v="theater/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x v="4"/>
    <x v="4"/>
    <s v="film &amp; video/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x v="5"/>
    <x v="15"/>
    <s v="publishing/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x v="6"/>
    <x v="11"/>
    <s v="games/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x v="3"/>
    <x v="3"/>
    <s v="theater/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x v="4"/>
    <x v="10"/>
    <s v="film &amp; video/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x v="3"/>
    <x v="3"/>
    <s v="theater/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x v="3"/>
    <x v="3"/>
    <s v="theater/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x v="4"/>
    <x v="6"/>
    <s v="film &amp; video/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x v="3"/>
    <x v="3"/>
    <s v="theater/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x v="1"/>
    <x v="1"/>
    <s v="music/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x v="4"/>
    <x v="4"/>
    <s v="film &amp; video/documentary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x v="0"/>
    <x v="0"/>
    <s v="food/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x v="2"/>
    <x v="8"/>
    <s v="technology/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x v="3"/>
    <x v="3"/>
    <s v="theater/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x v="3"/>
    <x v="3"/>
    <s v="theater/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x v="3"/>
    <x v="3"/>
    <s v="theater/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x v="5"/>
    <x v="9"/>
    <s v="publishing/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x v="1"/>
    <x v="1"/>
    <s v="music/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x v="0"/>
    <x v="0"/>
    <s v="food/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x v="1"/>
    <x v="17"/>
    <s v="music/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x v="4"/>
    <x v="22"/>
    <s v="film &amp; video/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x v="3"/>
    <x v="3"/>
    <s v="theater/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x v="3"/>
    <x v="3"/>
    <s v="theater/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x v="1"/>
    <x v="5"/>
    <s v="music/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x v="3"/>
    <x v="3"/>
    <s v="theater/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x v="3"/>
    <x v="3"/>
    <s v="theater/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x v="3"/>
    <x v="3"/>
    <s v="theater/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x v="1"/>
    <x v="7"/>
    <s v="music/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x v="3"/>
    <x v="3"/>
    <s v="theater/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x v="5"/>
    <x v="9"/>
    <s v="publishing/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x v="3"/>
    <x v="3"/>
    <s v="theater/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x v="7"/>
    <x v="14"/>
    <s v="photography/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x v="3"/>
    <x v="3"/>
    <s v="theater/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x v="1"/>
    <x v="7"/>
    <s v="music/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x v="3"/>
    <x v="3"/>
    <s v="theater/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x v="7"/>
    <x v="14"/>
    <s v="photography/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x v="3"/>
    <x v="3"/>
    <s v="theater/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x v="3"/>
    <x v="3"/>
    <s v="theater/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x v="0"/>
    <x v="0"/>
    <s v="food/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x v="1"/>
    <x v="7"/>
    <s v="music/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x v="3"/>
    <x v="3"/>
    <s v="theater/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x v="3"/>
    <x v="3"/>
    <s v="theater/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x v="3"/>
    <x v="3"/>
    <s v="theater/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x v="3"/>
    <x v="3"/>
    <s v="theater/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x v="4"/>
    <x v="10"/>
    <s v="film &amp; video/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x v="4"/>
    <x v="19"/>
    <s v="film &amp; video/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x v="4"/>
    <x v="19"/>
    <s v="film &amp; video/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x v="4"/>
    <x v="10"/>
    <s v="film &amp; video/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x v="3"/>
    <x v="3"/>
    <s v="theater/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x v="3"/>
    <x v="3"/>
    <s v="theater/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x v="4"/>
    <x v="6"/>
    <s v="film &amp; video/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x v="3"/>
    <x v="3"/>
    <s v="theater/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x v="3"/>
    <x v="3"/>
    <s v="theater/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x v="2"/>
    <x v="8"/>
    <s v="technology/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x v="3"/>
    <x v="3"/>
    <s v="theater/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x v="3"/>
    <x v="3"/>
    <s v="theater/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x v="1"/>
    <x v="1"/>
    <s v="music/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x v="6"/>
    <x v="11"/>
    <s v="games/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x v="5"/>
    <x v="18"/>
    <s v="publishing/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x v="0"/>
    <x v="0"/>
    <s v="food/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x v="3"/>
    <x v="3"/>
    <s v="theater/plays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x v="1"/>
    <x v="17"/>
    <s v="music/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x v="4"/>
    <x v="12"/>
    <s v="film &amp; video/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x v="2"/>
    <x v="2"/>
    <s v="technology/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x v="2"/>
    <x v="2"/>
    <s v="technology/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x v="1"/>
    <x v="16"/>
    <s v="music/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x v="7"/>
    <x v="14"/>
    <s v="photography/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x v="0"/>
    <x v="0"/>
    <s v="food/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x v="4"/>
    <x v="22"/>
    <s v="film &amp; video/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x v="1"/>
    <x v="1"/>
    <s v="music/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x v="4"/>
    <x v="4"/>
    <s v="film &amp; video/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x v="3"/>
    <x v="3"/>
    <s v="theater/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x v="1"/>
    <x v="17"/>
    <s v="music/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x v="3"/>
    <x v="3"/>
    <s v="theater/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x v="3"/>
    <x v="3"/>
    <s v="theater/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x v="1"/>
    <x v="17"/>
    <s v="music/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x v="4"/>
    <x v="4"/>
    <s v="film &amp; video/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x v="3"/>
    <x v="3"/>
    <s v="theater/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x v="8"/>
    <x v="23"/>
    <s v="journalism/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x v="3"/>
    <x v="3"/>
    <s v="theater/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x v="3"/>
    <x v="3"/>
    <s v="theater/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x v="1"/>
    <x v="7"/>
    <s v="music/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x v="3"/>
    <x v="3"/>
    <s v="theater/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x v="3"/>
    <x v="3"/>
    <s v="theater/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x v="1"/>
    <x v="7"/>
    <s v="music/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x v="7"/>
    <x v="14"/>
    <s v="photography/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x v="8"/>
    <x v="23"/>
    <s v="journalism/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x v="7"/>
    <x v="14"/>
    <s v="photography/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x v="5"/>
    <x v="13"/>
    <s v="publishing/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x v="4"/>
    <x v="6"/>
    <s v="film &amp; video/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x v="0"/>
    <x v="0"/>
    <s v="food/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x v="6"/>
    <x v="20"/>
    <s v="games/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x v="3"/>
    <x v="3"/>
    <s v="theater/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x v="3"/>
    <x v="3"/>
    <s v="theater/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x v="3"/>
    <x v="3"/>
    <s v="theater/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x v="5"/>
    <x v="9"/>
    <s v="publishing/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x v="3"/>
    <x v="3"/>
    <s v="theater/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x v="2"/>
    <x v="8"/>
    <s v="technology/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x v="3"/>
    <x v="3"/>
    <s v="theater/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x v="4"/>
    <x v="19"/>
    <s v="film &amp; video/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x v="2"/>
    <x v="2"/>
    <s v="technology/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x v="4"/>
    <x v="4"/>
    <s v="film &amp; video/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x v="4"/>
    <x v="4"/>
    <s v="film &amp; video/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x v="1"/>
    <x v="1"/>
    <s v="music/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x v="3"/>
    <x v="3"/>
    <s v="theater/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x v="3"/>
    <x v="3"/>
    <s v="theater/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x v="1"/>
    <x v="1"/>
    <s v="music/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x v="3"/>
    <x v="3"/>
    <s v="theater/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x v="1"/>
    <x v="5"/>
    <s v="music/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x v="2"/>
    <x v="8"/>
    <s v="technology/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x v="4"/>
    <x v="6"/>
    <s v="film &amp; video/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x v="2"/>
    <x v="8"/>
    <s v="technology/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x v="3"/>
    <x v="3"/>
    <s v="theater/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x v="2"/>
    <x v="8"/>
    <s v="technology/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x v="5"/>
    <x v="18"/>
    <s v="publishing/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x v="4"/>
    <x v="10"/>
    <s v="film &amp; video/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x v="5"/>
    <x v="9"/>
    <s v="publishing/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x v="2"/>
    <x v="2"/>
    <s v="technology/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x v="4"/>
    <x v="6"/>
    <s v="film &amp; video/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x v="3"/>
    <x v="3"/>
    <s v="theater/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x v="3"/>
    <x v="3"/>
    <s v="theater/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x v="3"/>
    <x v="3"/>
    <s v="theater/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x v="3"/>
    <x v="3"/>
    <s v="theater/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x v="3"/>
    <x v="3"/>
    <s v="theater/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x v="5"/>
    <x v="15"/>
    <s v="publishing/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x v="1"/>
    <x v="1"/>
    <s v="music/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x v="6"/>
    <x v="20"/>
    <s v="games/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x v="3"/>
    <x v="3"/>
    <s v="theater/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x v="4"/>
    <x v="4"/>
    <s v="film &amp; video/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x v="2"/>
    <x v="8"/>
    <s v="technology/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x v="5"/>
    <x v="13"/>
    <s v="publishing/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x v="3"/>
    <x v="3"/>
    <s v="theater/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x v="1"/>
    <x v="1"/>
    <s v="music/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x v="4"/>
    <x v="4"/>
    <s v="film &amp; video/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x v="3"/>
    <x v="3"/>
    <s v="theater/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x v="3"/>
    <x v="3"/>
    <s v="theater/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x v="6"/>
    <x v="20"/>
    <s v="games/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x v="3"/>
    <x v="3"/>
    <s v="theater/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x v="2"/>
    <x v="2"/>
    <s v="technology/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x v="3"/>
    <x v="3"/>
    <s v="theater/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x v="4"/>
    <x v="6"/>
    <s v="film &amp; video/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x v="2"/>
    <x v="8"/>
    <s v="technology/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x v="2"/>
    <x v="2"/>
    <s v="technology/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x v="1"/>
    <x v="1"/>
    <s v="music/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x v="1"/>
    <x v="16"/>
    <s v="music/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x v="3"/>
    <x v="3"/>
    <s v="theater/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x v="7"/>
    <x v="14"/>
    <s v="photography/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x v="5"/>
    <x v="9"/>
    <s v="publishing/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x v="1"/>
    <x v="7"/>
    <s v="music/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x v="3"/>
    <x v="3"/>
    <s v="theater/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x v="1"/>
    <x v="7"/>
    <s v="music/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x v="3"/>
    <x v="3"/>
    <s v="theater/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x v="3"/>
    <x v="3"/>
    <s v="theater/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x v="1"/>
    <x v="5"/>
    <s v="music/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x v="3"/>
    <x v="3"/>
    <s v="theater/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x v="3"/>
    <x v="3"/>
    <s v="theater/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x v="2"/>
    <x v="8"/>
    <s v="technology/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x v="2"/>
    <x v="2"/>
    <s v="technology/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x v="3"/>
    <x v="3"/>
    <s v="theater/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x v="4"/>
    <x v="10"/>
    <s v="film &amp; video/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x v="2"/>
    <x v="8"/>
    <s v="technology/wearables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x v="1"/>
    <x v="5"/>
    <s v="music/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x v="5"/>
    <x v="9"/>
    <s v="publishing/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x v="3"/>
    <x v="3"/>
    <s v="theater/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x v="7"/>
    <x v="14"/>
    <s v="photography/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x v="3"/>
    <x v="3"/>
    <s v="theater/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x v="3"/>
    <x v="3"/>
    <s v="theater/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x v="3"/>
    <x v="3"/>
    <s v="theater/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x v="4"/>
    <x v="6"/>
    <s v="film &amp; video/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x v="1"/>
    <x v="1"/>
    <s v="music/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x v="1"/>
    <x v="5"/>
    <s v="music/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x v="6"/>
    <x v="11"/>
    <s v="games/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x v="1"/>
    <x v="1"/>
    <s v="music/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x v="1"/>
    <x v="17"/>
    <s v="music/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x v="3"/>
    <x v="3"/>
    <s v="theater/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x v="1"/>
    <x v="1"/>
    <s v="music/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x v="1"/>
    <x v="7"/>
    <s v="music/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x v="4"/>
    <x v="22"/>
    <s v="film &amp; video/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x v="5"/>
    <x v="18"/>
    <s v="publishing/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x v="3"/>
    <x v="3"/>
    <s v="theater/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x v="6"/>
    <x v="11"/>
    <s v="games/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x v="3"/>
    <x v="3"/>
    <s v="theater/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x v="3"/>
    <x v="3"/>
    <s v="theater/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x v="1"/>
    <x v="7"/>
    <s v="music/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x v="3"/>
    <x v="3"/>
    <s v="theater/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x v="2"/>
    <x v="2"/>
    <s v="technology/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x v="1"/>
    <x v="1"/>
    <s v="music/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x v="3"/>
    <x v="3"/>
    <s v="theater/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x v="3"/>
    <x v="3"/>
    <s v="theater/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x v="4"/>
    <x v="10"/>
    <s v="film &amp; video/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x v="3"/>
    <x v="3"/>
    <s v="theater/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x v="4"/>
    <x v="6"/>
    <s v="film &amp; video/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x v="3"/>
    <x v="3"/>
    <s v="theater/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x v="4"/>
    <x v="10"/>
    <s v="film &amp; video/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x v="1"/>
    <x v="1"/>
    <s v="music/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x v="2"/>
    <x v="2"/>
    <s v="technology/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x v="4"/>
    <x v="10"/>
    <s v="film &amp; video/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x v="1"/>
    <x v="17"/>
    <s v="music/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x v="1"/>
    <x v="1"/>
    <s v="music/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x v="4"/>
    <x v="10"/>
    <s v="film &amp; video/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x v="3"/>
    <x v="3"/>
    <s v="theater/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x v="3"/>
    <x v="3"/>
    <s v="theater/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x v="0"/>
    <x v="0"/>
    <s v="food/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x v="3"/>
    <x v="3"/>
    <s v="theater/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x v="5"/>
    <x v="9"/>
    <s v="publishing/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x v="1"/>
    <x v="1"/>
    <s v="music/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x v="4"/>
    <x v="6"/>
    <s v="film &amp; video/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x v="6"/>
    <x v="20"/>
    <s v="games/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x v="2"/>
    <x v="2"/>
    <s v="technology/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x v="3"/>
    <x v="3"/>
    <s v="theater/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x v="3"/>
    <x v="3"/>
    <s v="theater/plays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x v="1"/>
    <x v="1"/>
    <s v="music/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x v="7"/>
    <x v="14"/>
    <s v="photography/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x v="7"/>
    <x v="14"/>
    <s v="photography/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x v="3"/>
    <x v="3"/>
    <s v="theater/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x v="1"/>
    <x v="1"/>
    <s v="music/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x v="4"/>
    <x v="4"/>
    <s v="film &amp; video/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x v="4"/>
    <x v="6"/>
    <s v="film &amp; video/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x v="3"/>
    <x v="3"/>
    <s v="theater/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x v="0"/>
    <x v="0"/>
    <s v="food/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x v="4"/>
    <x v="4"/>
    <s v="film &amp; video/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x v="3"/>
    <x v="3"/>
    <s v="theater/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x v="6"/>
    <x v="11"/>
    <s v="games/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x v="5"/>
    <x v="9"/>
    <s v="publishing/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x v="6"/>
    <x v="11"/>
    <s v="games/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x v="1"/>
    <x v="1"/>
    <s v="music/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x v="1"/>
    <x v="1"/>
    <s v="music/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x v="3"/>
    <x v="3"/>
    <s v="theater/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x v="5"/>
    <x v="9"/>
    <s v="publishing/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x v="3"/>
    <x v="3"/>
    <s v="theater/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x v="6"/>
    <x v="11"/>
    <s v="games/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x v="1"/>
    <x v="1"/>
    <s v="music/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x v="4"/>
    <x v="4"/>
    <s v="film &amp; video/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x v="1"/>
    <x v="1"/>
    <s v="music/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x v="1"/>
    <x v="1"/>
    <s v="music/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x v="5"/>
    <x v="9"/>
    <s v="publishing/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x v="4"/>
    <x v="12"/>
    <s v="film &amp; video/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x v="3"/>
    <x v="3"/>
    <s v="theater/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x v="4"/>
    <x v="6"/>
    <s v="film &amp; video/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x v="3"/>
    <x v="3"/>
    <s v="theater/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x v="3"/>
    <x v="3"/>
    <s v="theater/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x v="3"/>
    <x v="3"/>
    <s v="theater/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x v="7"/>
    <x v="14"/>
    <s v="photography/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x v="5"/>
    <x v="18"/>
    <s v="publishing/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x v="5"/>
    <x v="18"/>
    <s v="publishing/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x v="3"/>
    <x v="3"/>
    <s v="theater/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x v="2"/>
    <x v="2"/>
    <s v="technology/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x v="1"/>
    <x v="7"/>
    <s v="music/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x v="1"/>
    <x v="17"/>
    <s v="music/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x v="3"/>
    <x v="3"/>
    <s v="theater/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x v="4"/>
    <x v="4"/>
    <s v="film &amp; video/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x v="3"/>
    <x v="3"/>
    <s v="theater/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x v="2"/>
    <x v="2"/>
    <s v="technology/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x v="2"/>
    <x v="8"/>
    <s v="technology/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x v="7"/>
    <x v="14"/>
    <s v="photography/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x v="4"/>
    <x v="4"/>
    <s v="film &amp; video/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x v="2"/>
    <x v="2"/>
    <s v="technology/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x v="2"/>
    <x v="2"/>
    <s v="technology/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x v="0"/>
    <x v="0"/>
    <s v="food/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x v="4"/>
    <x v="6"/>
    <s v="film &amp; video/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x v="1"/>
    <x v="7"/>
    <s v="music/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x v="1"/>
    <x v="1"/>
    <s v="music/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x v="1"/>
    <x v="5"/>
    <s v="music/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x v="6"/>
    <x v="11"/>
    <s v="games/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x v="1"/>
    <x v="7"/>
    <s v="music/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x v="5"/>
    <x v="13"/>
    <s v="publishing/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x v="3"/>
    <x v="3"/>
    <s v="theater/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x v="0"/>
    <x v="0"/>
    <s v="food/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x v="4"/>
    <x v="12"/>
    <s v="film &amp; video/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x v="0"/>
    <x v="0"/>
    <s v="food/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x v="3"/>
    <x v="3"/>
    <s v="theater/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x v="2"/>
    <x v="8"/>
    <s v="technology/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x v="3"/>
    <x v="3"/>
    <s v="theater/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x v="3"/>
    <x v="3"/>
    <s v="theater/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x v="4"/>
    <x v="19"/>
    <s v="film &amp; video/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x v="4"/>
    <x v="12"/>
    <s v="film &amp; video/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x v="3"/>
    <x v="3"/>
    <s v="theater/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x v="7"/>
    <x v="14"/>
    <s v="photography/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x v="0"/>
    <x v="0"/>
    <s v="food/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x v="3"/>
    <x v="3"/>
    <s v="theater/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x v="4"/>
    <x v="6"/>
    <s v="film &amp; video/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x v="3"/>
    <x v="3"/>
    <s v="theater/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x v="3"/>
    <x v="3"/>
    <s v="theater/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x v="4"/>
    <x v="22"/>
    <s v="film &amp; video/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x v="7"/>
    <x v="14"/>
    <s v="photography/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x v="7"/>
    <x v="14"/>
    <s v="photography/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x v="1"/>
    <x v="1"/>
    <s v="music/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x v="7"/>
    <x v="14"/>
    <s v="photography/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x v="0"/>
    <x v="0"/>
    <s v="food/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x v="1"/>
    <x v="16"/>
    <s v="music/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x v="5"/>
    <x v="9"/>
    <s v="publishing/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x v="1"/>
    <x v="5"/>
    <s v="music/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x v="3"/>
    <x v="3"/>
    <s v="theater/plays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x v="3"/>
    <x v="3"/>
    <s v="theater/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x v="4"/>
    <x v="12"/>
    <s v="film &amp; video/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x v="3"/>
    <x v="3"/>
    <s v="theater/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x v="3"/>
    <x v="3"/>
    <s v="theater/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x v="1"/>
    <x v="7"/>
    <s v="music/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x v="3"/>
    <x v="3"/>
    <s v="theater/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x v="3"/>
    <x v="3"/>
    <s v="theater/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x v="1"/>
    <x v="5"/>
    <s v="music/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x v="1"/>
    <x v="7"/>
    <s v="music/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x v="4"/>
    <x v="4"/>
    <s v="film &amp; video/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x v="5"/>
    <x v="18"/>
    <s v="publishing/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x v="4"/>
    <x v="4"/>
    <s v="film &amp; video/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x v="4"/>
    <x v="19"/>
    <s v="film &amp; video/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x v="3"/>
    <x v="3"/>
    <s v="theater/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x v="0"/>
    <x v="0"/>
    <s v="food/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x v="3"/>
    <x v="3"/>
    <s v="theater/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x v="4"/>
    <x v="4"/>
    <s v="film &amp; video/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x v="1"/>
    <x v="17"/>
    <s v="music/jazz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x v="2"/>
    <x v="2"/>
    <s v="technology/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x v="1"/>
    <x v="1"/>
    <s v="music/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x v="2"/>
    <x v="2"/>
    <s v="technology/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x v="5"/>
    <x v="9"/>
    <s v="publishing/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x v="5"/>
    <x v="15"/>
    <s v="publishing/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x v="3"/>
    <x v="3"/>
    <s v="theater/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x v="4"/>
    <x v="4"/>
    <s v="film &amp; video/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x v="3"/>
    <x v="3"/>
    <s v="theater/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x v="6"/>
    <x v="11"/>
    <s v="games/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x v="3"/>
    <x v="3"/>
    <s v="theater/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x v="3"/>
    <x v="3"/>
    <s v="theater/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x v="2"/>
    <x v="2"/>
    <s v="technology/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x v="4"/>
    <x v="6"/>
    <s v="film &amp; video/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x v="4"/>
    <x v="6"/>
    <s v="film &amp; video/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x v="3"/>
    <x v="3"/>
    <s v="theater/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x v="4"/>
    <x v="19"/>
    <s v="film &amp; video/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x v="7"/>
    <x v="14"/>
    <s v="photography/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x v="4"/>
    <x v="12"/>
    <s v="film &amp; video/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x v="5"/>
    <x v="15"/>
    <s v="publishing/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x v="3"/>
    <x v="3"/>
    <s v="theater/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x v="4"/>
    <x v="10"/>
    <s v="film &amp; video/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x v="2"/>
    <x v="2"/>
    <s v="technology/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x v="1"/>
    <x v="21"/>
    <s v="music/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x v="3"/>
    <x v="3"/>
    <s v="theater/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x v="3"/>
    <x v="3"/>
    <s v="theater/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x v="3"/>
    <x v="3"/>
    <s v="theater/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x v="0"/>
    <x v="0"/>
    <s v="food/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x v="3"/>
    <x v="3"/>
    <s v="theater/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x v="2"/>
    <x v="2"/>
    <s v="technology/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x v="3"/>
    <x v="3"/>
    <s v="theater/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x v="3"/>
    <x v="3"/>
    <s v="theater/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x v="3"/>
    <x v="3"/>
    <s v="theater/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x v="1"/>
    <x v="1"/>
    <s v="music/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x v="3"/>
    <x v="3"/>
    <s v="theater/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x v="3"/>
    <x v="3"/>
    <s v="theater/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x v="3"/>
    <x v="3"/>
    <s v="theater/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x v="3"/>
    <x v="3"/>
    <s v="theater/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x v="4"/>
    <x v="4"/>
    <s v="film &amp; video/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x v="5"/>
    <x v="13"/>
    <s v="publishing/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x v="6"/>
    <x v="11"/>
    <s v="games/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x v="2"/>
    <x v="2"/>
    <s v="technology/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x v="3"/>
    <x v="3"/>
    <s v="theater/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x v="3"/>
    <x v="3"/>
    <s v="theater/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x v="0"/>
    <x v="0"/>
    <s v="food/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x v="7"/>
    <x v="14"/>
    <s v="photography/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x v="7"/>
    <x v="14"/>
    <s v="photography/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x v="3"/>
    <x v="3"/>
    <s v="theater/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x v="3"/>
    <x v="3"/>
    <s v="theater/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x v="4"/>
    <x v="4"/>
    <s v="film &amp; video/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x v="2"/>
    <x v="2"/>
    <s v="technology/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x v="3"/>
    <x v="3"/>
    <s v="theater/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x v="1"/>
    <x v="1"/>
    <s v="music/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x v="4"/>
    <x v="4"/>
    <s v="film &amp; video/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x v="4"/>
    <x v="22"/>
    <s v="film &amp; video/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x v="2"/>
    <x v="2"/>
    <s v="technology/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x v="3"/>
    <x v="3"/>
    <s v="theater/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x v="4"/>
    <x v="22"/>
    <s v="film &amp; video/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x v="3"/>
    <x v="3"/>
    <s v="theater/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x v="4"/>
    <x v="10"/>
    <s v="film &amp; video/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x v="5"/>
    <x v="18"/>
    <s v="publishing/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x v="2"/>
    <x v="2"/>
    <s v="technology/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x v="5"/>
    <x v="18"/>
    <s v="publishing/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x v="0"/>
    <x v="0"/>
    <s v="food/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x v="7"/>
    <x v="14"/>
    <s v="photography/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x v="3"/>
    <x v="3"/>
    <s v="theater/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x v="1"/>
    <x v="1"/>
    <s v="music/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x v="3"/>
    <x v="3"/>
    <s v="theater/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x v="1"/>
    <x v="21"/>
    <s v="music/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x v="0"/>
    <x v="0"/>
    <s v="food/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x v="3"/>
    <x v="3"/>
    <s v="theater/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x v="3"/>
    <x v="3"/>
    <s v="theater/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x v="4"/>
    <x v="19"/>
    <s v="film &amp; video/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x v="2"/>
    <x v="2"/>
    <s v="technology/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x v="3"/>
    <x v="3"/>
    <s v="theater/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x v="1"/>
    <x v="7"/>
    <s v="music/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x v="3"/>
    <x v="3"/>
    <s v="theater/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x v="3"/>
    <x v="3"/>
    <s v="theater/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x v="0"/>
    <x v="0"/>
    <s v="food/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x v="6"/>
    <x v="11"/>
    <s v="games/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x v="3"/>
    <x v="3"/>
    <s v="theater/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x v="5"/>
    <x v="9"/>
    <s v="publishing/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x v="2"/>
    <x v="2"/>
    <s v="technology/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x v="4"/>
    <x v="4"/>
    <s v="film &amp; video/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x v="4"/>
    <x v="4"/>
    <s v="film &amp; video/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x v="3"/>
    <x v="3"/>
    <s v="theater/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x v="1"/>
    <x v="1"/>
    <s v="music/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x v="1"/>
    <x v="1"/>
    <s v="music/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x v="4"/>
    <x v="4"/>
    <s v="film &amp; video/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x v="5"/>
    <x v="15"/>
    <s v="publishing/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x v="5"/>
    <x v="18"/>
    <s v="publishing/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x v="4"/>
    <x v="6"/>
    <s v="film &amp; video/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x v="1"/>
    <x v="1"/>
    <s v="music/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x v="4"/>
    <x v="6"/>
    <s v="film &amp; video/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x v="7"/>
    <x v="14"/>
    <s v="photography/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x v="5"/>
    <x v="18"/>
    <s v="publishing/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x v="0"/>
    <x v="0"/>
    <s v="food/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x v="3"/>
    <x v="3"/>
    <s v="theater/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x v="3"/>
    <x v="3"/>
    <s v="theater/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x v="1"/>
    <x v="7"/>
    <s v="music/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x v="0"/>
    <x v="0"/>
    <s v="food/food trucks"/>
  </r>
  <r>
    <m/>
    <m/>
    <m/>
    <m/>
    <m/>
    <m/>
    <x v="4"/>
    <m/>
    <m/>
    <x v="7"/>
    <m/>
    <m/>
    <x v="879"/>
    <m/>
    <m/>
    <m/>
    <m/>
    <x v="9"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4D960-ED30-41DF-9937-98B131E32BDA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7"/>
    <field x="6"/>
  </rowFields>
  <rowItems count="25">
    <i>
      <x/>
    </i>
    <i r="1">
      <x v="1"/>
    </i>
    <i r="1">
      <x v="3"/>
    </i>
    <i>
      <x v="1"/>
    </i>
    <i r="1">
      <x v="1"/>
    </i>
    <i>
      <x v="2"/>
    </i>
    <i r="1">
      <x v="1"/>
    </i>
    <i r="1">
      <x v="3"/>
    </i>
    <i>
      <x v="4"/>
    </i>
    <i r="1">
      <x v="1"/>
    </i>
    <i r="1">
      <x v="3"/>
    </i>
    <i>
      <x v="5"/>
    </i>
    <i r="1">
      <x/>
    </i>
    <i r="1">
      <x v="1"/>
    </i>
    <i r="1">
      <x v="3"/>
    </i>
    <i>
      <x v="6"/>
    </i>
    <i r="1">
      <x v="1"/>
    </i>
    <i r="1">
      <x v="3"/>
    </i>
    <i>
      <x v="7"/>
    </i>
    <i r="1">
      <x v="3"/>
    </i>
    <i>
      <x v="8"/>
    </i>
    <i r="1">
      <x/>
    </i>
    <i r="1">
      <x v="1"/>
    </i>
    <i r="1">
      <x v="3"/>
    </i>
    <i t="grand">
      <x/>
    </i>
  </rowItems>
  <colItems count="1">
    <i/>
  </colItems>
  <pageFields count="1">
    <pageField fld="9" item="5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998F2-B0F0-418B-9856-0519F44CA7F7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01" firstHeaderRow="1" firstDataRow="1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6"/>
  </rowFields>
  <rowItems count="97">
    <i>
      <x/>
    </i>
    <i r="1">
      <x/>
    </i>
    <i r="1">
      <x v="1"/>
    </i>
    <i r="1">
      <x v="2"/>
    </i>
    <i r="1">
      <x v="3"/>
    </i>
    <i>
      <x v="1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 v="1"/>
    </i>
    <i r="1">
      <x v="3"/>
    </i>
    <i>
      <x v="5"/>
    </i>
    <i r="1">
      <x/>
    </i>
    <i r="1">
      <x v="1"/>
    </i>
    <i r="1">
      <x v="3"/>
    </i>
    <i>
      <x v="6"/>
    </i>
    <i r="1">
      <x/>
    </i>
    <i r="1">
      <x v="1"/>
    </i>
    <i r="1">
      <x v="3"/>
    </i>
    <i>
      <x v="7"/>
    </i>
    <i r="1">
      <x/>
    </i>
    <i r="1">
      <x v="1"/>
    </i>
    <i r="1">
      <x v="3"/>
    </i>
    <i>
      <x v="8"/>
    </i>
    <i r="1">
      <x/>
    </i>
    <i r="1">
      <x v="1"/>
    </i>
    <i r="1">
      <x v="3"/>
    </i>
    <i>
      <x v="9"/>
    </i>
    <i r="1">
      <x v="1"/>
    </i>
    <i r="1">
      <x v="3"/>
    </i>
    <i>
      <x v="10"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 v="1"/>
    </i>
    <i r="1">
      <x v="3"/>
    </i>
    <i>
      <x v="15"/>
    </i>
    <i r="1">
      <x/>
    </i>
    <i r="1">
      <x v="1"/>
    </i>
    <i r="1">
      <x v="3"/>
    </i>
    <i>
      <x v="16"/>
    </i>
    <i r="1">
      <x v="1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3"/>
    </i>
    <i>
      <x v="19"/>
    </i>
    <i r="1">
      <x v="1"/>
    </i>
    <i r="1">
      <x v="3"/>
    </i>
    <i>
      <x v="20"/>
    </i>
    <i r="1">
      <x/>
    </i>
    <i r="1">
      <x v="1"/>
    </i>
    <i r="1">
      <x v="2"/>
    </i>
    <i r="1">
      <x v="3"/>
    </i>
    <i>
      <x v="21"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23"/>
    </i>
    <i r="1">
      <x v="3"/>
    </i>
    <i t="grand">
      <x/>
    </i>
  </rowItems>
  <colItems count="1">
    <i/>
  </colItems>
  <pageFields count="2">
    <pageField fld="17" hier="-1"/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5755F1-1764-47DF-A75E-B274A5455A6A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798D-EDFF-4EBE-B898-A091E49A98D9}">
  <sheetPr codeName="Sheet1"/>
  <dimension ref="A1:B28"/>
  <sheetViews>
    <sheetView workbookViewId="0">
      <selection activeCell="A3" sqref="A3"/>
    </sheetView>
  </sheetViews>
  <sheetFormatPr defaultRowHeight="15.5" x14ac:dyDescent="0.35"/>
  <cols>
    <col min="1" max="1" width="13.25" bestFit="1" customWidth="1"/>
    <col min="2" max="2" width="15.83203125" bestFit="1" customWidth="1"/>
  </cols>
  <sheetData>
    <row r="1" spans="1:2" x14ac:dyDescent="0.35">
      <c r="A1" s="7" t="s">
        <v>6</v>
      </c>
      <c r="B1" t="s">
        <v>107</v>
      </c>
    </row>
    <row r="3" spans="1:2" x14ac:dyDescent="0.35">
      <c r="A3" s="7" t="s">
        <v>2035</v>
      </c>
      <c r="B3" t="s">
        <v>2045</v>
      </c>
    </row>
    <row r="4" spans="1:2" x14ac:dyDescent="0.35">
      <c r="A4" s="8" t="s">
        <v>2036</v>
      </c>
      <c r="B4" s="10">
        <v>6</v>
      </c>
    </row>
    <row r="5" spans="1:2" x14ac:dyDescent="0.35">
      <c r="A5" s="9" t="s">
        <v>14</v>
      </c>
      <c r="B5" s="10">
        <v>3</v>
      </c>
    </row>
    <row r="6" spans="1:2" x14ac:dyDescent="0.35">
      <c r="A6" s="9" t="s">
        <v>20</v>
      </c>
      <c r="B6" s="10">
        <v>3</v>
      </c>
    </row>
    <row r="7" spans="1:2" x14ac:dyDescent="0.35">
      <c r="A7" s="8" t="s">
        <v>2037</v>
      </c>
      <c r="B7" s="10">
        <v>1</v>
      </c>
    </row>
    <row r="8" spans="1:2" x14ac:dyDescent="0.35">
      <c r="A8" s="9" t="s">
        <v>14</v>
      </c>
      <c r="B8" s="10">
        <v>1</v>
      </c>
    </row>
    <row r="9" spans="1:2" x14ac:dyDescent="0.35">
      <c r="A9" s="8" t="s">
        <v>2038</v>
      </c>
      <c r="B9" s="10">
        <v>3</v>
      </c>
    </row>
    <row r="10" spans="1:2" x14ac:dyDescent="0.35">
      <c r="A10" s="9" t="s">
        <v>14</v>
      </c>
      <c r="B10" s="10">
        <v>2</v>
      </c>
    </row>
    <row r="11" spans="1:2" x14ac:dyDescent="0.35">
      <c r="A11" s="9" t="s">
        <v>20</v>
      </c>
      <c r="B11" s="10">
        <v>1</v>
      </c>
    </row>
    <row r="12" spans="1:2" x14ac:dyDescent="0.35">
      <c r="A12" s="8" t="s">
        <v>2039</v>
      </c>
      <c r="B12" s="10">
        <v>10</v>
      </c>
    </row>
    <row r="13" spans="1:2" x14ac:dyDescent="0.35">
      <c r="A13" s="9" t="s">
        <v>14</v>
      </c>
      <c r="B13" s="10">
        <v>6</v>
      </c>
    </row>
    <row r="14" spans="1:2" x14ac:dyDescent="0.35">
      <c r="A14" s="9" t="s">
        <v>20</v>
      </c>
      <c r="B14" s="10">
        <v>4</v>
      </c>
    </row>
    <row r="15" spans="1:2" x14ac:dyDescent="0.35">
      <c r="A15" s="8" t="s">
        <v>2040</v>
      </c>
      <c r="B15" s="10">
        <v>3</v>
      </c>
    </row>
    <row r="16" spans="1:2" x14ac:dyDescent="0.35">
      <c r="A16" s="9" t="s">
        <v>74</v>
      </c>
      <c r="B16" s="10">
        <v>1</v>
      </c>
    </row>
    <row r="17" spans="1:2" x14ac:dyDescent="0.35">
      <c r="A17" s="9" t="s">
        <v>14</v>
      </c>
      <c r="B17" s="10">
        <v>1</v>
      </c>
    </row>
    <row r="18" spans="1:2" x14ac:dyDescent="0.35">
      <c r="A18" s="9" t="s">
        <v>20</v>
      </c>
      <c r="B18" s="10">
        <v>1</v>
      </c>
    </row>
    <row r="19" spans="1:2" x14ac:dyDescent="0.35">
      <c r="A19" s="8" t="s">
        <v>2041</v>
      </c>
      <c r="B19" s="10">
        <v>4</v>
      </c>
    </row>
    <row r="20" spans="1:2" x14ac:dyDescent="0.35">
      <c r="A20" s="9" t="s">
        <v>14</v>
      </c>
      <c r="B20" s="10">
        <v>2</v>
      </c>
    </row>
    <row r="21" spans="1:2" x14ac:dyDescent="0.35">
      <c r="A21" s="9" t="s">
        <v>20</v>
      </c>
      <c r="B21" s="10">
        <v>2</v>
      </c>
    </row>
    <row r="22" spans="1:2" x14ac:dyDescent="0.35">
      <c r="A22" s="8" t="s">
        <v>2042</v>
      </c>
      <c r="B22" s="10">
        <v>5</v>
      </c>
    </row>
    <row r="23" spans="1:2" x14ac:dyDescent="0.35">
      <c r="A23" s="9" t="s">
        <v>20</v>
      </c>
      <c r="B23" s="10">
        <v>5</v>
      </c>
    </row>
    <row r="24" spans="1:2" x14ac:dyDescent="0.35">
      <c r="A24" s="8" t="s">
        <v>2043</v>
      </c>
      <c r="B24" s="10">
        <v>16</v>
      </c>
    </row>
    <row r="25" spans="1:2" x14ac:dyDescent="0.35">
      <c r="A25" s="9" t="s">
        <v>74</v>
      </c>
      <c r="B25" s="10">
        <v>2</v>
      </c>
    </row>
    <row r="26" spans="1:2" x14ac:dyDescent="0.35">
      <c r="A26" s="9" t="s">
        <v>14</v>
      </c>
      <c r="B26" s="10">
        <v>4</v>
      </c>
    </row>
    <row r="27" spans="1:2" x14ac:dyDescent="0.35">
      <c r="A27" s="9" t="s">
        <v>20</v>
      </c>
      <c r="B27" s="10">
        <v>10</v>
      </c>
    </row>
    <row r="28" spans="1:2" x14ac:dyDescent="0.35">
      <c r="A28" s="8" t="s">
        <v>2044</v>
      </c>
      <c r="B28" s="1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CF8F-250B-4A5C-9292-E880303AC866}">
  <sheetPr codeName="Sheet2"/>
  <dimension ref="A1:B101"/>
  <sheetViews>
    <sheetView workbookViewId="0">
      <selection activeCell="A18" sqref="A18"/>
    </sheetView>
  </sheetViews>
  <sheetFormatPr defaultRowHeight="15.5" x14ac:dyDescent="0.35"/>
  <cols>
    <col min="1" max="1" width="18.9140625" bestFit="1" customWidth="1"/>
    <col min="2" max="2" width="15.83203125" bestFit="1" customWidth="1"/>
  </cols>
  <sheetData>
    <row r="1" spans="1:2" x14ac:dyDescent="0.35">
      <c r="A1" s="7" t="s">
        <v>2031</v>
      </c>
      <c r="B1" t="s">
        <v>2046</v>
      </c>
    </row>
    <row r="2" spans="1:2" x14ac:dyDescent="0.35">
      <c r="A2" s="7" t="s">
        <v>6</v>
      </c>
      <c r="B2" t="s">
        <v>2046</v>
      </c>
    </row>
    <row r="4" spans="1:2" x14ac:dyDescent="0.35">
      <c r="A4" s="7" t="s">
        <v>2035</v>
      </c>
      <c r="B4" t="s">
        <v>2045</v>
      </c>
    </row>
    <row r="5" spans="1:2" x14ac:dyDescent="0.35">
      <c r="A5" s="8" t="s">
        <v>2047</v>
      </c>
      <c r="B5" s="10">
        <v>34</v>
      </c>
    </row>
    <row r="6" spans="1:2" x14ac:dyDescent="0.35">
      <c r="A6" s="9" t="s">
        <v>74</v>
      </c>
      <c r="B6" s="10">
        <v>1</v>
      </c>
    </row>
    <row r="7" spans="1:2" x14ac:dyDescent="0.35">
      <c r="A7" s="9" t="s">
        <v>14</v>
      </c>
      <c r="B7" s="10">
        <v>10</v>
      </c>
    </row>
    <row r="8" spans="1:2" x14ac:dyDescent="0.35">
      <c r="A8" s="9" t="s">
        <v>47</v>
      </c>
      <c r="B8" s="10">
        <v>2</v>
      </c>
    </row>
    <row r="9" spans="1:2" x14ac:dyDescent="0.35">
      <c r="A9" s="9" t="s">
        <v>20</v>
      </c>
      <c r="B9" s="10">
        <v>21</v>
      </c>
    </row>
    <row r="10" spans="1:2" x14ac:dyDescent="0.35">
      <c r="A10" s="8" t="s">
        <v>2048</v>
      </c>
      <c r="B10" s="10">
        <v>4</v>
      </c>
    </row>
    <row r="11" spans="1:2" x14ac:dyDescent="0.35">
      <c r="A11" s="9" t="s">
        <v>20</v>
      </c>
      <c r="B11" s="10">
        <v>4</v>
      </c>
    </row>
    <row r="12" spans="1:2" x14ac:dyDescent="0.35">
      <c r="A12" s="8" t="s">
        <v>2049</v>
      </c>
      <c r="B12" s="10">
        <v>60</v>
      </c>
    </row>
    <row r="13" spans="1:2" x14ac:dyDescent="0.35">
      <c r="A13" s="9" t="s">
        <v>74</v>
      </c>
      <c r="B13" s="10">
        <v>4</v>
      </c>
    </row>
    <row r="14" spans="1:2" x14ac:dyDescent="0.35">
      <c r="A14" s="9" t="s">
        <v>14</v>
      </c>
      <c r="B14" s="10">
        <v>21</v>
      </c>
    </row>
    <row r="15" spans="1:2" x14ac:dyDescent="0.35">
      <c r="A15" s="9" t="s">
        <v>47</v>
      </c>
      <c r="B15" s="10">
        <v>1</v>
      </c>
    </row>
    <row r="16" spans="1:2" x14ac:dyDescent="0.35">
      <c r="A16" s="9" t="s">
        <v>20</v>
      </c>
      <c r="B16" s="10">
        <v>34</v>
      </c>
    </row>
    <row r="17" spans="1:2" x14ac:dyDescent="0.35">
      <c r="A17" s="8" t="s">
        <v>2050</v>
      </c>
      <c r="B17" s="10">
        <v>37</v>
      </c>
    </row>
    <row r="18" spans="1:2" x14ac:dyDescent="0.35">
      <c r="A18" s="9" t="s">
        <v>74</v>
      </c>
      <c r="B18" s="10">
        <v>2</v>
      </c>
    </row>
    <row r="19" spans="1:2" x14ac:dyDescent="0.35">
      <c r="A19" s="9" t="s">
        <v>14</v>
      </c>
      <c r="B19" s="10">
        <v>12</v>
      </c>
    </row>
    <row r="20" spans="1:2" x14ac:dyDescent="0.35">
      <c r="A20" s="9" t="s">
        <v>47</v>
      </c>
      <c r="B20" s="10">
        <v>1</v>
      </c>
    </row>
    <row r="21" spans="1:2" x14ac:dyDescent="0.35">
      <c r="A21" s="9" t="s">
        <v>20</v>
      </c>
      <c r="B21" s="10">
        <v>22</v>
      </c>
    </row>
    <row r="22" spans="1:2" x14ac:dyDescent="0.35">
      <c r="A22" s="8" t="s">
        <v>2051</v>
      </c>
      <c r="B22" s="10">
        <v>18</v>
      </c>
    </row>
    <row r="23" spans="1:2" x14ac:dyDescent="0.35">
      <c r="A23" s="9" t="s">
        <v>14</v>
      </c>
      <c r="B23" s="10">
        <v>8</v>
      </c>
    </row>
    <row r="24" spans="1:2" x14ac:dyDescent="0.35">
      <c r="A24" s="9" t="s">
        <v>20</v>
      </c>
      <c r="B24" s="10">
        <v>10</v>
      </c>
    </row>
    <row r="25" spans="1:2" x14ac:dyDescent="0.35">
      <c r="A25" s="8" t="s">
        <v>2052</v>
      </c>
      <c r="B25" s="10">
        <v>17</v>
      </c>
    </row>
    <row r="26" spans="1:2" x14ac:dyDescent="0.35">
      <c r="A26" s="9" t="s">
        <v>74</v>
      </c>
      <c r="B26" s="10">
        <v>1</v>
      </c>
    </row>
    <row r="27" spans="1:2" x14ac:dyDescent="0.35">
      <c r="A27" s="9" t="s">
        <v>14</v>
      </c>
      <c r="B27" s="10">
        <v>7</v>
      </c>
    </row>
    <row r="28" spans="1:2" x14ac:dyDescent="0.35">
      <c r="A28" s="9" t="s">
        <v>20</v>
      </c>
      <c r="B28" s="10">
        <v>9</v>
      </c>
    </row>
    <row r="29" spans="1:2" x14ac:dyDescent="0.35">
      <c r="A29" s="8" t="s">
        <v>2053</v>
      </c>
      <c r="B29" s="10">
        <v>46</v>
      </c>
    </row>
    <row r="30" spans="1:2" x14ac:dyDescent="0.35">
      <c r="A30" s="9" t="s">
        <v>74</v>
      </c>
      <c r="B30" s="10">
        <v>4</v>
      </c>
    </row>
    <row r="31" spans="1:2" x14ac:dyDescent="0.35">
      <c r="A31" s="9" t="s">
        <v>14</v>
      </c>
      <c r="B31" s="10">
        <v>20</v>
      </c>
    </row>
    <row r="32" spans="1:2" x14ac:dyDescent="0.35">
      <c r="A32" s="9" t="s">
        <v>20</v>
      </c>
      <c r="B32" s="10">
        <v>22</v>
      </c>
    </row>
    <row r="33" spans="1:2" x14ac:dyDescent="0.35">
      <c r="A33" s="8" t="s">
        <v>2054</v>
      </c>
      <c r="B33" s="10">
        <v>45</v>
      </c>
    </row>
    <row r="34" spans="1:2" x14ac:dyDescent="0.35">
      <c r="A34" s="9" t="s">
        <v>74</v>
      </c>
      <c r="B34" s="10">
        <v>3</v>
      </c>
    </row>
    <row r="35" spans="1:2" x14ac:dyDescent="0.35">
      <c r="A35" s="9" t="s">
        <v>14</v>
      </c>
      <c r="B35" s="10">
        <v>19</v>
      </c>
    </row>
    <row r="36" spans="1:2" x14ac:dyDescent="0.35">
      <c r="A36" s="9" t="s">
        <v>20</v>
      </c>
      <c r="B36" s="10">
        <v>23</v>
      </c>
    </row>
    <row r="37" spans="1:2" x14ac:dyDescent="0.35">
      <c r="A37" s="8" t="s">
        <v>2055</v>
      </c>
      <c r="B37" s="10">
        <v>17</v>
      </c>
    </row>
    <row r="38" spans="1:2" x14ac:dyDescent="0.35">
      <c r="A38" s="9" t="s">
        <v>74</v>
      </c>
      <c r="B38" s="10">
        <v>1</v>
      </c>
    </row>
    <row r="39" spans="1:2" x14ac:dyDescent="0.35">
      <c r="A39" s="9" t="s">
        <v>14</v>
      </c>
      <c r="B39" s="10">
        <v>6</v>
      </c>
    </row>
    <row r="40" spans="1:2" x14ac:dyDescent="0.35">
      <c r="A40" s="9" t="s">
        <v>20</v>
      </c>
      <c r="B40" s="10">
        <v>10</v>
      </c>
    </row>
    <row r="41" spans="1:2" x14ac:dyDescent="0.35">
      <c r="A41" s="8" t="s">
        <v>2056</v>
      </c>
      <c r="B41" s="10">
        <v>7</v>
      </c>
    </row>
    <row r="42" spans="1:2" x14ac:dyDescent="0.35">
      <c r="A42" s="9" t="s">
        <v>14</v>
      </c>
      <c r="B42" s="10">
        <v>3</v>
      </c>
    </row>
    <row r="43" spans="1:2" x14ac:dyDescent="0.35">
      <c r="A43" s="9" t="s">
        <v>20</v>
      </c>
      <c r="B43" s="10">
        <v>4</v>
      </c>
    </row>
    <row r="44" spans="1:2" x14ac:dyDescent="0.35">
      <c r="A44" s="8" t="s">
        <v>2057</v>
      </c>
      <c r="B44" s="10">
        <v>13</v>
      </c>
    </row>
    <row r="45" spans="1:2" x14ac:dyDescent="0.35">
      <c r="A45" s="9" t="s">
        <v>14</v>
      </c>
      <c r="B45" s="10">
        <v>8</v>
      </c>
    </row>
    <row r="46" spans="1:2" x14ac:dyDescent="0.35">
      <c r="A46" s="9" t="s">
        <v>47</v>
      </c>
      <c r="B46" s="10">
        <v>1</v>
      </c>
    </row>
    <row r="47" spans="1:2" x14ac:dyDescent="0.35">
      <c r="A47" s="9" t="s">
        <v>20</v>
      </c>
      <c r="B47" s="10">
        <v>4</v>
      </c>
    </row>
    <row r="48" spans="1:2" x14ac:dyDescent="0.35">
      <c r="A48" s="8" t="s">
        <v>2058</v>
      </c>
      <c r="B48" s="10">
        <v>21</v>
      </c>
    </row>
    <row r="49" spans="1:2" x14ac:dyDescent="0.35">
      <c r="A49" s="9" t="s">
        <v>74</v>
      </c>
      <c r="B49" s="10">
        <v>1</v>
      </c>
    </row>
    <row r="50" spans="1:2" x14ac:dyDescent="0.35">
      <c r="A50" s="9" t="s">
        <v>14</v>
      </c>
      <c r="B50" s="10">
        <v>6</v>
      </c>
    </row>
    <row r="51" spans="1:2" x14ac:dyDescent="0.35">
      <c r="A51" s="9" t="s">
        <v>47</v>
      </c>
      <c r="B51" s="10">
        <v>1</v>
      </c>
    </row>
    <row r="52" spans="1:2" x14ac:dyDescent="0.35">
      <c r="A52" s="9" t="s">
        <v>20</v>
      </c>
      <c r="B52" s="10">
        <v>13</v>
      </c>
    </row>
    <row r="53" spans="1:2" x14ac:dyDescent="0.35">
      <c r="A53" s="8" t="s">
        <v>2059</v>
      </c>
      <c r="B53" s="10">
        <v>42</v>
      </c>
    </row>
    <row r="54" spans="1:2" x14ac:dyDescent="0.35">
      <c r="A54" s="9" t="s">
        <v>74</v>
      </c>
      <c r="B54" s="10">
        <v>4</v>
      </c>
    </row>
    <row r="55" spans="1:2" x14ac:dyDescent="0.35">
      <c r="A55" s="9" t="s">
        <v>14</v>
      </c>
      <c r="B55" s="10">
        <v>11</v>
      </c>
    </row>
    <row r="56" spans="1:2" x14ac:dyDescent="0.35">
      <c r="A56" s="9" t="s">
        <v>47</v>
      </c>
      <c r="B56" s="10">
        <v>1</v>
      </c>
    </row>
    <row r="57" spans="1:2" x14ac:dyDescent="0.35">
      <c r="A57" s="9" t="s">
        <v>20</v>
      </c>
      <c r="B57" s="10">
        <v>26</v>
      </c>
    </row>
    <row r="58" spans="1:2" x14ac:dyDescent="0.35">
      <c r="A58" s="8" t="s">
        <v>2060</v>
      </c>
      <c r="B58" s="10">
        <v>344</v>
      </c>
    </row>
    <row r="59" spans="1:2" x14ac:dyDescent="0.35">
      <c r="A59" s="9" t="s">
        <v>74</v>
      </c>
      <c r="B59" s="10">
        <v>23</v>
      </c>
    </row>
    <row r="60" spans="1:2" x14ac:dyDescent="0.35">
      <c r="A60" s="9" t="s">
        <v>14</v>
      </c>
      <c r="B60" s="10">
        <v>132</v>
      </c>
    </row>
    <row r="61" spans="1:2" x14ac:dyDescent="0.35">
      <c r="A61" s="9" t="s">
        <v>47</v>
      </c>
      <c r="B61" s="10">
        <v>2</v>
      </c>
    </row>
    <row r="62" spans="1:2" x14ac:dyDescent="0.35">
      <c r="A62" s="9" t="s">
        <v>20</v>
      </c>
      <c r="B62" s="10">
        <v>187</v>
      </c>
    </row>
    <row r="63" spans="1:2" x14ac:dyDescent="0.35">
      <c r="A63" s="8" t="s">
        <v>2061</v>
      </c>
      <c r="B63" s="10">
        <v>8</v>
      </c>
    </row>
    <row r="64" spans="1:2" x14ac:dyDescent="0.35">
      <c r="A64" s="9" t="s">
        <v>14</v>
      </c>
      <c r="B64" s="10">
        <v>4</v>
      </c>
    </row>
    <row r="65" spans="1:2" x14ac:dyDescent="0.35">
      <c r="A65" s="9" t="s">
        <v>20</v>
      </c>
      <c r="B65" s="10">
        <v>4</v>
      </c>
    </row>
    <row r="66" spans="1:2" x14ac:dyDescent="0.35">
      <c r="A66" s="8" t="s">
        <v>2062</v>
      </c>
      <c r="B66" s="10">
        <v>85</v>
      </c>
    </row>
    <row r="67" spans="1:2" x14ac:dyDescent="0.35">
      <c r="A67" s="9" t="s">
        <v>74</v>
      </c>
      <c r="B67" s="10">
        <v>6</v>
      </c>
    </row>
    <row r="68" spans="1:2" x14ac:dyDescent="0.35">
      <c r="A68" s="9" t="s">
        <v>14</v>
      </c>
      <c r="B68" s="10">
        <v>30</v>
      </c>
    </row>
    <row r="69" spans="1:2" x14ac:dyDescent="0.35">
      <c r="A69" s="9" t="s">
        <v>20</v>
      </c>
      <c r="B69" s="10">
        <v>49</v>
      </c>
    </row>
    <row r="70" spans="1:2" x14ac:dyDescent="0.35">
      <c r="A70" s="8" t="s">
        <v>2063</v>
      </c>
      <c r="B70" s="10">
        <v>14</v>
      </c>
    </row>
    <row r="71" spans="1:2" x14ac:dyDescent="0.35">
      <c r="A71" s="9" t="s">
        <v>14</v>
      </c>
      <c r="B71" s="10">
        <v>9</v>
      </c>
    </row>
    <row r="72" spans="1:2" x14ac:dyDescent="0.35">
      <c r="A72" s="9" t="s">
        <v>20</v>
      </c>
      <c r="B72" s="10">
        <v>5</v>
      </c>
    </row>
    <row r="73" spans="1:2" x14ac:dyDescent="0.35">
      <c r="A73" s="8" t="s">
        <v>2064</v>
      </c>
      <c r="B73" s="10">
        <v>16</v>
      </c>
    </row>
    <row r="74" spans="1:2" x14ac:dyDescent="0.35">
      <c r="A74" s="9" t="s">
        <v>74</v>
      </c>
      <c r="B74" s="10">
        <v>1</v>
      </c>
    </row>
    <row r="75" spans="1:2" x14ac:dyDescent="0.35">
      <c r="A75" s="9" t="s">
        <v>14</v>
      </c>
      <c r="B75" s="10">
        <v>5</v>
      </c>
    </row>
    <row r="76" spans="1:2" x14ac:dyDescent="0.35">
      <c r="A76" s="9" t="s">
        <v>47</v>
      </c>
      <c r="B76" s="10">
        <v>1</v>
      </c>
    </row>
    <row r="77" spans="1:2" x14ac:dyDescent="0.35">
      <c r="A77" s="9" t="s">
        <v>20</v>
      </c>
      <c r="B77" s="10">
        <v>9</v>
      </c>
    </row>
    <row r="78" spans="1:2" x14ac:dyDescent="0.35">
      <c r="A78" s="8" t="s">
        <v>2065</v>
      </c>
      <c r="B78" s="10">
        <v>17</v>
      </c>
    </row>
    <row r="79" spans="1:2" x14ac:dyDescent="0.35">
      <c r="A79" s="9" t="s">
        <v>74</v>
      </c>
      <c r="B79" s="10">
        <v>3</v>
      </c>
    </row>
    <row r="80" spans="1:2" x14ac:dyDescent="0.35">
      <c r="A80" s="9" t="s">
        <v>14</v>
      </c>
      <c r="B80" s="10">
        <v>3</v>
      </c>
    </row>
    <row r="81" spans="1:2" x14ac:dyDescent="0.35">
      <c r="A81" s="9" t="s">
        <v>20</v>
      </c>
      <c r="B81" s="10">
        <v>11</v>
      </c>
    </row>
    <row r="82" spans="1:2" x14ac:dyDescent="0.35">
      <c r="A82" s="8" t="s">
        <v>2066</v>
      </c>
      <c r="B82" s="10">
        <v>21</v>
      </c>
    </row>
    <row r="83" spans="1:2" x14ac:dyDescent="0.35">
      <c r="A83" s="9" t="s">
        <v>14</v>
      </c>
      <c r="B83" s="10">
        <v>7</v>
      </c>
    </row>
    <row r="84" spans="1:2" x14ac:dyDescent="0.35">
      <c r="A84" s="9" t="s">
        <v>20</v>
      </c>
      <c r="B84" s="10">
        <v>14</v>
      </c>
    </row>
    <row r="85" spans="1:2" x14ac:dyDescent="0.35">
      <c r="A85" s="8" t="s">
        <v>2067</v>
      </c>
      <c r="B85" s="10">
        <v>35</v>
      </c>
    </row>
    <row r="86" spans="1:2" x14ac:dyDescent="0.35">
      <c r="A86" s="9" t="s">
        <v>74</v>
      </c>
      <c r="B86" s="10">
        <v>1</v>
      </c>
    </row>
    <row r="87" spans="1:2" x14ac:dyDescent="0.35">
      <c r="A87" s="9" t="s">
        <v>14</v>
      </c>
      <c r="B87" s="10">
        <v>15</v>
      </c>
    </row>
    <row r="88" spans="1:2" x14ac:dyDescent="0.35">
      <c r="A88" s="9" t="s">
        <v>47</v>
      </c>
      <c r="B88" s="10">
        <v>2</v>
      </c>
    </row>
    <row r="89" spans="1:2" x14ac:dyDescent="0.35">
      <c r="A89" s="9" t="s">
        <v>20</v>
      </c>
      <c r="B89" s="10">
        <v>17</v>
      </c>
    </row>
    <row r="90" spans="1:2" x14ac:dyDescent="0.35">
      <c r="A90" s="8" t="s">
        <v>2068</v>
      </c>
      <c r="B90" s="10">
        <v>45</v>
      </c>
    </row>
    <row r="91" spans="1:2" x14ac:dyDescent="0.35">
      <c r="A91" s="9" t="s">
        <v>14</v>
      </c>
      <c r="B91" s="10">
        <v>16</v>
      </c>
    </row>
    <row r="92" spans="1:2" x14ac:dyDescent="0.35">
      <c r="A92" s="9" t="s">
        <v>47</v>
      </c>
      <c r="B92" s="10">
        <v>1</v>
      </c>
    </row>
    <row r="93" spans="1:2" x14ac:dyDescent="0.35">
      <c r="A93" s="9" t="s">
        <v>20</v>
      </c>
      <c r="B93" s="10">
        <v>28</v>
      </c>
    </row>
    <row r="94" spans="1:2" x14ac:dyDescent="0.35">
      <c r="A94" s="8" t="s">
        <v>2069</v>
      </c>
      <c r="B94" s="10">
        <v>51</v>
      </c>
    </row>
    <row r="95" spans="1:2" x14ac:dyDescent="0.35">
      <c r="A95" s="9" t="s">
        <v>74</v>
      </c>
      <c r="B95" s="10">
        <v>2</v>
      </c>
    </row>
    <row r="96" spans="1:2" x14ac:dyDescent="0.35">
      <c r="A96" s="9" t="s">
        <v>14</v>
      </c>
      <c r="B96" s="10">
        <v>12</v>
      </c>
    </row>
    <row r="97" spans="1:2" x14ac:dyDescent="0.35">
      <c r="A97" s="9" t="s">
        <v>47</v>
      </c>
      <c r="B97" s="10">
        <v>1</v>
      </c>
    </row>
    <row r="98" spans="1:2" x14ac:dyDescent="0.35">
      <c r="A98" s="9" t="s">
        <v>20</v>
      </c>
      <c r="B98" s="10">
        <v>36</v>
      </c>
    </row>
    <row r="99" spans="1:2" x14ac:dyDescent="0.35">
      <c r="A99" s="8" t="s">
        <v>2070</v>
      </c>
      <c r="B99" s="10">
        <v>3</v>
      </c>
    </row>
    <row r="100" spans="1:2" x14ac:dyDescent="0.35">
      <c r="A100" s="9" t="s">
        <v>20</v>
      </c>
      <c r="B100" s="10">
        <v>3</v>
      </c>
    </row>
    <row r="101" spans="1:2" x14ac:dyDescent="0.35">
      <c r="A101" s="8" t="s">
        <v>2044</v>
      </c>
      <c r="B101" s="1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43DF-C175-4259-9484-88B3C4D7CF27}">
  <sheetPr codeName="Sheet3"/>
  <dimension ref="A1:F18"/>
  <sheetViews>
    <sheetView workbookViewId="0">
      <selection activeCell="A6" sqref="A6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7" t="s">
        <v>2031</v>
      </c>
      <c r="B1" t="s">
        <v>2046</v>
      </c>
    </row>
    <row r="2" spans="1:6" x14ac:dyDescent="0.35">
      <c r="A2" s="7" t="s">
        <v>2084</v>
      </c>
      <c r="B2" t="s">
        <v>2046</v>
      </c>
    </row>
    <row r="4" spans="1:6" x14ac:dyDescent="0.35">
      <c r="A4" s="7" t="s">
        <v>2045</v>
      </c>
      <c r="B4" s="7" t="s">
        <v>2071</v>
      </c>
    </row>
    <row r="5" spans="1:6" x14ac:dyDescent="0.35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8" t="s">
        <v>2072</v>
      </c>
      <c r="B6" s="10">
        <v>6</v>
      </c>
      <c r="C6" s="10">
        <v>36</v>
      </c>
      <c r="D6" s="10">
        <v>1</v>
      </c>
      <c r="E6" s="10">
        <v>49</v>
      </c>
      <c r="F6" s="10">
        <v>92</v>
      </c>
    </row>
    <row r="7" spans="1:6" x14ac:dyDescent="0.35">
      <c r="A7" s="8" t="s">
        <v>2073</v>
      </c>
      <c r="B7" s="10">
        <v>7</v>
      </c>
      <c r="C7" s="10">
        <v>28</v>
      </c>
      <c r="D7" s="10"/>
      <c r="E7" s="10">
        <v>44</v>
      </c>
      <c r="F7" s="10">
        <v>79</v>
      </c>
    </row>
    <row r="8" spans="1:6" x14ac:dyDescent="0.35">
      <c r="A8" s="8" t="s">
        <v>2074</v>
      </c>
      <c r="B8" s="10">
        <v>4</v>
      </c>
      <c r="C8" s="10">
        <v>33</v>
      </c>
      <c r="D8" s="10"/>
      <c r="E8" s="10">
        <v>49</v>
      </c>
      <c r="F8" s="10">
        <v>86</v>
      </c>
    </row>
    <row r="9" spans="1:6" x14ac:dyDescent="0.35">
      <c r="A9" s="8" t="s">
        <v>2075</v>
      </c>
      <c r="B9" s="10">
        <v>1</v>
      </c>
      <c r="C9" s="10">
        <v>30</v>
      </c>
      <c r="D9" s="10">
        <v>1</v>
      </c>
      <c r="E9" s="10">
        <v>46</v>
      </c>
      <c r="F9" s="10">
        <v>78</v>
      </c>
    </row>
    <row r="10" spans="1:6" x14ac:dyDescent="0.35">
      <c r="A10" s="8" t="s">
        <v>2076</v>
      </c>
      <c r="B10" s="10">
        <v>3</v>
      </c>
      <c r="C10" s="10">
        <v>35</v>
      </c>
      <c r="D10" s="10">
        <v>2</v>
      </c>
      <c r="E10" s="10">
        <v>46</v>
      </c>
      <c r="F10" s="10">
        <v>86</v>
      </c>
    </row>
    <row r="11" spans="1:6" x14ac:dyDescent="0.35">
      <c r="A11" s="8" t="s">
        <v>2077</v>
      </c>
      <c r="B11" s="10">
        <v>3</v>
      </c>
      <c r="C11" s="10">
        <v>28</v>
      </c>
      <c r="D11" s="10">
        <v>1</v>
      </c>
      <c r="E11" s="10">
        <v>55</v>
      </c>
      <c r="F11" s="10">
        <v>87</v>
      </c>
    </row>
    <row r="12" spans="1:6" x14ac:dyDescent="0.35">
      <c r="A12" s="8" t="s">
        <v>2078</v>
      </c>
      <c r="B12" s="10">
        <v>4</v>
      </c>
      <c r="C12" s="10">
        <v>31</v>
      </c>
      <c r="D12" s="10">
        <v>1</v>
      </c>
      <c r="E12" s="10">
        <v>58</v>
      </c>
      <c r="F12" s="10">
        <v>94</v>
      </c>
    </row>
    <row r="13" spans="1:6" x14ac:dyDescent="0.35">
      <c r="A13" s="8" t="s">
        <v>2079</v>
      </c>
      <c r="B13" s="10">
        <v>8</v>
      </c>
      <c r="C13" s="10">
        <v>35</v>
      </c>
      <c r="D13" s="10">
        <v>1</v>
      </c>
      <c r="E13" s="10">
        <v>41</v>
      </c>
      <c r="F13" s="10">
        <v>85</v>
      </c>
    </row>
    <row r="14" spans="1:6" x14ac:dyDescent="0.35">
      <c r="A14" s="8" t="s">
        <v>2080</v>
      </c>
      <c r="B14" s="10">
        <v>5</v>
      </c>
      <c r="C14" s="10">
        <v>23</v>
      </c>
      <c r="D14" s="10"/>
      <c r="E14" s="10">
        <v>45</v>
      </c>
      <c r="F14" s="10">
        <v>73</v>
      </c>
    </row>
    <row r="15" spans="1:6" x14ac:dyDescent="0.35">
      <c r="A15" s="8" t="s">
        <v>2081</v>
      </c>
      <c r="B15" s="10">
        <v>6</v>
      </c>
      <c r="C15" s="10">
        <v>26</v>
      </c>
      <c r="D15" s="10">
        <v>1</v>
      </c>
      <c r="E15" s="10">
        <v>45</v>
      </c>
      <c r="F15" s="10">
        <v>78</v>
      </c>
    </row>
    <row r="16" spans="1:6" x14ac:dyDescent="0.35">
      <c r="A16" s="8" t="s">
        <v>2082</v>
      </c>
      <c r="B16" s="10">
        <v>3</v>
      </c>
      <c r="C16" s="10">
        <v>27</v>
      </c>
      <c r="D16" s="10">
        <v>3</v>
      </c>
      <c r="E16" s="10">
        <v>45</v>
      </c>
      <c r="F16" s="10">
        <v>78</v>
      </c>
    </row>
    <row r="17" spans="1:6" x14ac:dyDescent="0.35">
      <c r="A17" s="8" t="s">
        <v>2083</v>
      </c>
      <c r="B17" s="10">
        <v>7</v>
      </c>
      <c r="C17" s="10">
        <v>32</v>
      </c>
      <c r="D17" s="10">
        <v>3</v>
      </c>
      <c r="E17" s="10">
        <v>42</v>
      </c>
      <c r="F17" s="10">
        <v>84</v>
      </c>
    </row>
    <row r="18" spans="1:6" x14ac:dyDescent="0.35">
      <c r="A18" s="8" t="s">
        <v>2044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abSelected="1" topLeftCell="B1" workbookViewId="0">
      <selection activeCell="D1" sqref="D1:D104857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33203125" style="4" customWidth="1"/>
    <col min="8" max="8" width="13" bestFit="1" customWidth="1"/>
    <col min="9" max="9" width="15.33203125" customWidth="1"/>
    <col min="12" max="12" width="11.1640625" bestFit="1" customWidth="1"/>
    <col min="13" max="13" width="20.5" customWidth="1"/>
    <col min="14" max="14" width="12.25" customWidth="1"/>
    <col min="15" max="15" width="20.58203125" customWidth="1"/>
    <col min="18" max="18" width="15.1640625" customWidth="1"/>
    <col min="19" max="19" width="12.83203125" customWidth="1"/>
    <col min="20" max="20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2033</v>
      </c>
      <c r="N1" s="1" t="s">
        <v>9</v>
      </c>
      <c r="O1" s="1" t="s">
        <v>2034</v>
      </c>
      <c r="P1" s="1" t="s">
        <v>10</v>
      </c>
      <c r="Q1" s="1" t="s">
        <v>11</v>
      </c>
      <c r="R1" s="1" t="s">
        <v>2031</v>
      </c>
      <c r="S1" s="1" t="s">
        <v>2032</v>
      </c>
      <c r="T1" s="1" t="s">
        <v>2028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</f>
        <v>0</v>
      </c>
      <c r="G2" t="s">
        <v>14</v>
      </c>
      <c r="H2">
        <v>0</v>
      </c>
      <c r="I2" s="5" t="e">
        <f>(E2/H2)</f>
        <v>#DIV/0!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tr" cm="1">
        <f t="array" ref="R2:S2">_xlfn.TEXTSPLIT(T2, "/")</f>
        <v>food</v>
      </c>
      <c r="S2" t="str">
        <v>food trucks</v>
      </c>
      <c r="T2" t="s">
        <v>17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12">
        <f>(E3/D3)</f>
        <v>10.4</v>
      </c>
      <c r="G3" t="s">
        <v>20</v>
      </c>
      <c r="H3">
        <v>158</v>
      </c>
      <c r="I3" s="5">
        <f t="shared" ref="I3:I66" si="0">(E3/H3)</f>
        <v>92.151898734177209</v>
      </c>
      <c r="J3" t="s">
        <v>21</v>
      </c>
      <c r="K3" t="s">
        <v>22</v>
      </c>
      <c r="L3">
        <v>1408424400</v>
      </c>
      <c r="M3" s="6">
        <f t="shared" ref="M3:M66" si="1">(((L3/60)/60)/24)+DATE(1970,1,1)</f>
        <v>41870.208333333336</v>
      </c>
      <c r="N3">
        <v>1408597200</v>
      </c>
      <c r="O3" s="6">
        <f t="shared" ref="O3:O66" si="2">(((N3/60)/60)/24)+DATE(1970,1,1)</f>
        <v>41872.208333333336</v>
      </c>
      <c r="P3" t="b">
        <v>0</v>
      </c>
      <c r="Q3" t="b">
        <v>1</v>
      </c>
      <c r="R3" t="str" cm="1">
        <f t="array" ref="R3:S3">_xlfn.TEXTSPLIT(T3, "/")</f>
        <v>music</v>
      </c>
      <c r="S3" t="str">
        <v>rock</v>
      </c>
      <c r="T3" t="s">
        <v>23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(E4/D4)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6">
        <f t="shared" si="1"/>
        <v>41595.25</v>
      </c>
      <c r="N4">
        <v>1384840800</v>
      </c>
      <c r="O4" s="6">
        <f t="shared" si="2"/>
        <v>41597.25</v>
      </c>
      <c r="P4" t="b">
        <v>0</v>
      </c>
      <c r="Q4" t="b">
        <v>0</v>
      </c>
      <c r="R4" t="str" cm="1">
        <f t="array" ref="R4:S4">_xlfn.TEXTSPLIT(T4, "/")</f>
        <v>technology</v>
      </c>
      <c r="S4" t="str">
        <v>web</v>
      </c>
      <c r="T4" t="s">
        <v>28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6">
        <f t="shared" si="1"/>
        <v>43688.208333333328</v>
      </c>
      <c r="N5">
        <v>1568955600</v>
      </c>
      <c r="O5" s="6">
        <f t="shared" si="2"/>
        <v>43728.208333333328</v>
      </c>
      <c r="P5" t="b">
        <v>0</v>
      </c>
      <c r="Q5" t="b">
        <v>0</v>
      </c>
      <c r="R5" t="str" cm="1">
        <f t="array" ref="R5:S5">_xlfn.TEXTSPLIT(T5, "/")</f>
        <v>music</v>
      </c>
      <c r="S5" t="str">
        <v>rock</v>
      </c>
      <c r="T5" t="s">
        <v>23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6">
        <f t="shared" si="1"/>
        <v>43485.25</v>
      </c>
      <c r="N6">
        <v>1548309600</v>
      </c>
      <c r="O6" s="6">
        <f t="shared" si="2"/>
        <v>43489.25</v>
      </c>
      <c r="P6" t="b">
        <v>0</v>
      </c>
      <c r="Q6" t="b">
        <v>0</v>
      </c>
      <c r="R6" t="str" cm="1">
        <f t="array" ref="R6:S6">_xlfn.TEXTSPLIT(T6, "/")</f>
        <v>theater</v>
      </c>
      <c r="S6" t="str">
        <v>plays</v>
      </c>
      <c r="T6" t="s">
        <v>33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6">
        <f t="shared" si="1"/>
        <v>41149.208333333336</v>
      </c>
      <c r="N7">
        <v>1347080400</v>
      </c>
      <c r="O7" s="6">
        <f t="shared" si="2"/>
        <v>41160.208333333336</v>
      </c>
      <c r="P7" t="b">
        <v>0</v>
      </c>
      <c r="Q7" t="b">
        <v>0</v>
      </c>
      <c r="R7" t="str" cm="1">
        <f t="array" ref="R7:S7">_xlfn.TEXTSPLIT(T7, "/")</f>
        <v>theater</v>
      </c>
      <c r="S7" t="str">
        <v>plays</v>
      </c>
      <c r="T7" t="s">
        <v>33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6">
        <f t="shared" si="1"/>
        <v>42991.208333333328</v>
      </c>
      <c r="N8">
        <v>1505365200</v>
      </c>
      <c r="O8" s="6">
        <f t="shared" si="2"/>
        <v>42992.208333333328</v>
      </c>
      <c r="P8" t="b">
        <v>0</v>
      </c>
      <c r="Q8" t="b">
        <v>0</v>
      </c>
      <c r="R8" t="str" cm="1">
        <f t="array" ref="R8:S8">_xlfn.TEXTSPLIT(T8, "/")</f>
        <v>film &amp; video</v>
      </c>
      <c r="S8" t="str">
        <v>documentary</v>
      </c>
      <c r="T8" t="s">
        <v>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6">
        <f t="shared" si="1"/>
        <v>42229.208333333328</v>
      </c>
      <c r="N9">
        <v>1439614800</v>
      </c>
      <c r="O9" s="6">
        <f t="shared" si="2"/>
        <v>42231.208333333328</v>
      </c>
      <c r="P9" t="b">
        <v>0</v>
      </c>
      <c r="Q9" t="b">
        <v>0</v>
      </c>
      <c r="R9" t="str" cm="1">
        <f t="array" ref="R9:S9">_xlfn.TEXTSPLIT(T9, "/")</f>
        <v>theater</v>
      </c>
      <c r="S9" t="str">
        <v>plays</v>
      </c>
      <c r="T9" t="s">
        <v>33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6">
        <f t="shared" si="1"/>
        <v>40399.208333333336</v>
      </c>
      <c r="N10">
        <v>1281502800</v>
      </c>
      <c r="O10" s="6">
        <f t="shared" si="2"/>
        <v>40401.208333333336</v>
      </c>
      <c r="P10" t="b">
        <v>0</v>
      </c>
      <c r="Q10" t="b">
        <v>0</v>
      </c>
      <c r="R10" t="str" cm="1">
        <f t="array" ref="R10:S10">_xlfn.TEXTSPLIT(T10, "/")</f>
        <v>theater</v>
      </c>
      <c r="S10" t="str">
        <v>plays</v>
      </c>
      <c r="T10" t="s">
        <v>33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6">
        <f t="shared" si="1"/>
        <v>41536.208333333336</v>
      </c>
      <c r="N11">
        <v>1383804000</v>
      </c>
      <c r="O11" s="6">
        <f t="shared" si="2"/>
        <v>41585.25</v>
      </c>
      <c r="P11" t="b">
        <v>0</v>
      </c>
      <c r="Q11" t="b">
        <v>0</v>
      </c>
      <c r="R11" t="str" cm="1">
        <f t="array" ref="R11:S11">_xlfn.TEXTSPLIT(T11, "/")</f>
        <v>music</v>
      </c>
      <c r="S11" t="str">
        <v>electric music</v>
      </c>
      <c r="T11" t="s">
        <v>50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6">
        <f t="shared" si="1"/>
        <v>40404.208333333336</v>
      </c>
      <c r="N12">
        <v>1285909200</v>
      </c>
      <c r="O12" s="6">
        <f t="shared" si="2"/>
        <v>40452.208333333336</v>
      </c>
      <c r="P12" t="b">
        <v>0</v>
      </c>
      <c r="Q12" t="b">
        <v>0</v>
      </c>
      <c r="R12" t="str" cm="1">
        <f t="array" ref="R12:S12">_xlfn.TEXTSPLIT(T12, "/")</f>
        <v>film &amp; video</v>
      </c>
      <c r="S12" t="str">
        <v>drama</v>
      </c>
      <c r="T12" t="s">
        <v>53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6">
        <f t="shared" si="1"/>
        <v>40442.208333333336</v>
      </c>
      <c r="N13">
        <v>1285563600</v>
      </c>
      <c r="O13" s="6">
        <f t="shared" si="2"/>
        <v>40448.208333333336</v>
      </c>
      <c r="P13" t="b">
        <v>0</v>
      </c>
      <c r="Q13" t="b">
        <v>1</v>
      </c>
      <c r="R13" t="str" cm="1">
        <f t="array" ref="R13:S13">_xlfn.TEXTSPLIT(T13, "/")</f>
        <v>theater</v>
      </c>
      <c r="S13" t="str">
        <v>plays</v>
      </c>
      <c r="T13" t="s">
        <v>33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6">
        <f t="shared" si="1"/>
        <v>43760.208333333328</v>
      </c>
      <c r="N14">
        <v>1572411600</v>
      </c>
      <c r="O14" s="6">
        <f t="shared" si="2"/>
        <v>43768.208333333328</v>
      </c>
      <c r="P14" t="b">
        <v>0</v>
      </c>
      <c r="Q14" t="b">
        <v>0</v>
      </c>
      <c r="R14" t="str" cm="1">
        <f t="array" ref="R14:S14">_xlfn.TEXTSPLIT(T14, "/")</f>
        <v>film &amp; video</v>
      </c>
      <c r="S14" t="str">
        <v>drama</v>
      </c>
      <c r="T14" t="s">
        <v>53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6">
        <f t="shared" si="1"/>
        <v>42532.208333333328</v>
      </c>
      <c r="N15">
        <v>1466658000</v>
      </c>
      <c r="O15" s="6">
        <f t="shared" si="2"/>
        <v>42544.208333333328</v>
      </c>
      <c r="P15" t="b">
        <v>0</v>
      </c>
      <c r="Q15" t="b">
        <v>0</v>
      </c>
      <c r="R15" t="str" cm="1">
        <f t="array" ref="R15:S15">_xlfn.TEXTSPLIT(T15, "/")</f>
        <v>music</v>
      </c>
      <c r="S15" t="str">
        <v>indie rock</v>
      </c>
      <c r="T15" t="s">
        <v>60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6">
        <f t="shared" si="1"/>
        <v>40974.25</v>
      </c>
      <c r="N16">
        <v>1333342800</v>
      </c>
      <c r="O16" s="6">
        <f t="shared" si="2"/>
        <v>41001.208333333336</v>
      </c>
      <c r="P16" t="b">
        <v>0</v>
      </c>
      <c r="Q16" t="b">
        <v>0</v>
      </c>
      <c r="R16" t="str" cm="1">
        <f t="array" ref="R16:S16">_xlfn.TEXTSPLIT(T16, "/")</f>
        <v>music</v>
      </c>
      <c r="S16" t="str">
        <v>indie rock</v>
      </c>
      <c r="T16" t="s">
        <v>60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6">
        <f t="shared" si="1"/>
        <v>43809.25</v>
      </c>
      <c r="N17">
        <v>1576303200</v>
      </c>
      <c r="O17" s="6">
        <f t="shared" si="2"/>
        <v>43813.25</v>
      </c>
      <c r="P17" t="b">
        <v>0</v>
      </c>
      <c r="Q17" t="b">
        <v>0</v>
      </c>
      <c r="R17" t="str" cm="1">
        <f t="array" ref="R17:S17">_xlfn.TEXTSPLIT(T17, "/")</f>
        <v>technology</v>
      </c>
      <c r="S17" t="str">
        <v>wearables</v>
      </c>
      <c r="T17" t="s">
        <v>65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6">
        <f t="shared" si="1"/>
        <v>41661.25</v>
      </c>
      <c r="N18">
        <v>1392271200</v>
      </c>
      <c r="O18" s="6">
        <f t="shared" si="2"/>
        <v>41683.25</v>
      </c>
      <c r="P18" t="b">
        <v>0</v>
      </c>
      <c r="Q18" t="b">
        <v>0</v>
      </c>
      <c r="R18" t="str" cm="1">
        <f t="array" ref="R18:S18">_xlfn.TEXTSPLIT(T18, "/")</f>
        <v>publishing</v>
      </c>
      <c r="S18" t="str">
        <v>nonfiction</v>
      </c>
      <c r="T18" t="s">
        <v>68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6">
        <f t="shared" si="1"/>
        <v>40555.25</v>
      </c>
      <c r="N19">
        <v>1294898400</v>
      </c>
      <c r="O19" s="6">
        <f t="shared" si="2"/>
        <v>40556.25</v>
      </c>
      <c r="P19" t="b">
        <v>0</v>
      </c>
      <c r="Q19" t="b">
        <v>0</v>
      </c>
      <c r="R19" t="str" cm="1">
        <f t="array" ref="R19:S19">_xlfn.TEXTSPLIT(T19, "/")</f>
        <v>film &amp; video</v>
      </c>
      <c r="S19" t="str">
        <v>animation</v>
      </c>
      <c r="T19" t="s">
        <v>71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6">
        <f t="shared" si="1"/>
        <v>43351.208333333328</v>
      </c>
      <c r="N20">
        <v>1537074000</v>
      </c>
      <c r="O20" s="6">
        <f t="shared" si="2"/>
        <v>43359.208333333328</v>
      </c>
      <c r="P20" t="b">
        <v>0</v>
      </c>
      <c r="Q20" t="b">
        <v>0</v>
      </c>
      <c r="R20" t="str" cm="1">
        <f t="array" ref="R20:S20">_xlfn.TEXTSPLIT(T20, "/")</f>
        <v>theater</v>
      </c>
      <c r="S20" t="str">
        <v>plays</v>
      </c>
      <c r="T20" t="s">
        <v>33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6">
        <f t="shared" si="1"/>
        <v>43528.25</v>
      </c>
      <c r="N21">
        <v>1553490000</v>
      </c>
      <c r="O21" s="6">
        <f t="shared" si="2"/>
        <v>43549.208333333328</v>
      </c>
      <c r="P21" t="b">
        <v>0</v>
      </c>
      <c r="Q21" t="b">
        <v>1</v>
      </c>
      <c r="R21" t="str" cm="1">
        <f t="array" ref="R21:S21">_xlfn.TEXTSPLIT(T21, "/")</f>
        <v>theater</v>
      </c>
      <c r="S21" t="str">
        <v>plays</v>
      </c>
      <c r="T21" t="s">
        <v>33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6">
        <f t="shared" si="1"/>
        <v>41848.208333333336</v>
      </c>
      <c r="N22">
        <v>1406523600</v>
      </c>
      <c r="O22" s="6">
        <f t="shared" si="2"/>
        <v>41848.208333333336</v>
      </c>
      <c r="P22" t="b">
        <v>0</v>
      </c>
      <c r="Q22" t="b">
        <v>0</v>
      </c>
      <c r="R22" t="str" cm="1">
        <f t="array" ref="R22:S22">_xlfn.TEXTSPLIT(T22, "/")</f>
        <v>film &amp; video</v>
      </c>
      <c r="S22" t="str">
        <v>drama</v>
      </c>
      <c r="T22" t="s">
        <v>53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6">
        <f t="shared" si="1"/>
        <v>40770.208333333336</v>
      </c>
      <c r="N23">
        <v>1316322000</v>
      </c>
      <c r="O23" s="6">
        <f t="shared" si="2"/>
        <v>40804.208333333336</v>
      </c>
      <c r="P23" t="b">
        <v>0</v>
      </c>
      <c r="Q23" t="b">
        <v>0</v>
      </c>
      <c r="R23" t="str" cm="1">
        <f t="array" ref="R23:S23">_xlfn.TEXTSPLIT(T23, "/")</f>
        <v>theater</v>
      </c>
      <c r="S23" t="str">
        <v>plays</v>
      </c>
      <c r="T23" t="s">
        <v>33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6">
        <f t="shared" si="1"/>
        <v>43193.208333333328</v>
      </c>
      <c r="N24">
        <v>1524027600</v>
      </c>
      <c r="O24" s="6">
        <f t="shared" si="2"/>
        <v>43208.208333333328</v>
      </c>
      <c r="P24" t="b">
        <v>0</v>
      </c>
      <c r="Q24" t="b">
        <v>0</v>
      </c>
      <c r="R24" t="str" cm="1">
        <f t="array" ref="R24:S24">_xlfn.TEXTSPLIT(T24, "/")</f>
        <v>theater</v>
      </c>
      <c r="S24" t="str">
        <v>plays</v>
      </c>
      <c r="T24" t="s">
        <v>33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6">
        <f t="shared" si="1"/>
        <v>43510.25</v>
      </c>
      <c r="N25">
        <v>1554699600</v>
      </c>
      <c r="O25" s="6">
        <f t="shared" si="2"/>
        <v>43563.208333333328</v>
      </c>
      <c r="P25" t="b">
        <v>0</v>
      </c>
      <c r="Q25" t="b">
        <v>0</v>
      </c>
      <c r="R25" t="str" cm="1">
        <f t="array" ref="R25:S25">_xlfn.TEXTSPLIT(T25, "/")</f>
        <v>film &amp; video</v>
      </c>
      <c r="S25" t="str">
        <v>documentary</v>
      </c>
      <c r="T25" t="s">
        <v>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6">
        <f t="shared" si="1"/>
        <v>41811.208333333336</v>
      </c>
      <c r="N26">
        <v>1403499600</v>
      </c>
      <c r="O26" s="6">
        <f t="shared" si="2"/>
        <v>41813.208333333336</v>
      </c>
      <c r="P26" t="b">
        <v>0</v>
      </c>
      <c r="Q26" t="b">
        <v>0</v>
      </c>
      <c r="R26" t="str" cm="1">
        <f t="array" ref="R26:S26">_xlfn.TEXTSPLIT(T26, "/")</f>
        <v>technology</v>
      </c>
      <c r="S26" t="str">
        <v>wearables</v>
      </c>
      <c r="T26" t="s">
        <v>65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6">
        <f t="shared" si="1"/>
        <v>40681.208333333336</v>
      </c>
      <c r="N27">
        <v>1307422800</v>
      </c>
      <c r="O27" s="6">
        <f t="shared" si="2"/>
        <v>40701.208333333336</v>
      </c>
      <c r="P27" t="b">
        <v>0</v>
      </c>
      <c r="Q27" t="b">
        <v>1</v>
      </c>
      <c r="R27" t="str" cm="1">
        <f t="array" ref="R27:S27">_xlfn.TEXTSPLIT(T27, "/")</f>
        <v>games</v>
      </c>
      <c r="S27" t="str">
        <v>video games</v>
      </c>
      <c r="T27" t="s">
        <v>89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6">
        <f t="shared" si="1"/>
        <v>43312.208333333328</v>
      </c>
      <c r="N28">
        <v>1535346000</v>
      </c>
      <c r="O28" s="6">
        <f t="shared" si="2"/>
        <v>43339.208333333328</v>
      </c>
      <c r="P28" t="b">
        <v>0</v>
      </c>
      <c r="Q28" t="b">
        <v>0</v>
      </c>
      <c r="R28" t="str" cm="1">
        <f t="array" ref="R28:S28">_xlfn.TEXTSPLIT(T28, "/")</f>
        <v>theater</v>
      </c>
      <c r="S28" t="str">
        <v>plays</v>
      </c>
      <c r="T28" t="s">
        <v>33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6">
        <f t="shared" si="1"/>
        <v>42280.208333333328</v>
      </c>
      <c r="N29">
        <v>1444539600</v>
      </c>
      <c r="O29" s="6">
        <f t="shared" si="2"/>
        <v>42288.208333333328</v>
      </c>
      <c r="P29" t="b">
        <v>0</v>
      </c>
      <c r="Q29" t="b">
        <v>0</v>
      </c>
      <c r="R29" t="str" cm="1">
        <f t="array" ref="R29:S29">_xlfn.TEXTSPLIT(T29, "/")</f>
        <v>music</v>
      </c>
      <c r="S29" t="str">
        <v>rock</v>
      </c>
      <c r="T29" t="s">
        <v>23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6">
        <f t="shared" si="1"/>
        <v>40218.25</v>
      </c>
      <c r="N30">
        <v>1267682400</v>
      </c>
      <c r="O30" s="6">
        <f t="shared" si="2"/>
        <v>40241.25</v>
      </c>
      <c r="P30" t="b">
        <v>0</v>
      </c>
      <c r="Q30" t="b">
        <v>1</v>
      </c>
      <c r="R30" t="str" cm="1">
        <f t="array" ref="R30:S30">_xlfn.TEXTSPLIT(T30, "/")</f>
        <v>theater</v>
      </c>
      <c r="S30" t="str">
        <v>plays</v>
      </c>
      <c r="T30" t="s">
        <v>33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6">
        <f t="shared" si="1"/>
        <v>43301.208333333328</v>
      </c>
      <c r="N31">
        <v>1535518800</v>
      </c>
      <c r="O31" s="6">
        <f t="shared" si="2"/>
        <v>43341.208333333328</v>
      </c>
      <c r="P31" t="b">
        <v>0</v>
      </c>
      <c r="Q31" t="b">
        <v>0</v>
      </c>
      <c r="R31" t="str" cm="1">
        <f t="array" ref="R31:S31">_xlfn.TEXTSPLIT(T31, "/")</f>
        <v>film &amp; video</v>
      </c>
      <c r="S31" t="str">
        <v>shorts</v>
      </c>
      <c r="T31" t="s">
        <v>100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6">
        <f t="shared" si="1"/>
        <v>43609.208333333328</v>
      </c>
      <c r="N32">
        <v>1559106000</v>
      </c>
      <c r="O32" s="6">
        <f t="shared" si="2"/>
        <v>43614.208333333328</v>
      </c>
      <c r="P32" t="b">
        <v>0</v>
      </c>
      <c r="Q32" t="b">
        <v>0</v>
      </c>
      <c r="R32" t="str" cm="1">
        <f t="array" ref="R32:S32">_xlfn.TEXTSPLIT(T32, "/")</f>
        <v>film &amp; video</v>
      </c>
      <c r="S32" t="str">
        <v>animation</v>
      </c>
      <c r="T32" t="s">
        <v>71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6">
        <f t="shared" si="1"/>
        <v>42374.25</v>
      </c>
      <c r="N33">
        <v>1454392800</v>
      </c>
      <c r="O33" s="6">
        <f t="shared" si="2"/>
        <v>42402.25</v>
      </c>
      <c r="P33" t="b">
        <v>0</v>
      </c>
      <c r="Q33" t="b">
        <v>0</v>
      </c>
      <c r="R33" t="str" cm="1">
        <f t="array" ref="R33:S33">_xlfn.TEXTSPLIT(T33, "/")</f>
        <v>games</v>
      </c>
      <c r="S33" t="str">
        <v>video games</v>
      </c>
      <c r="T33" t="s">
        <v>89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6">
        <f t="shared" si="1"/>
        <v>43110.25</v>
      </c>
      <c r="N34">
        <v>1517896800</v>
      </c>
      <c r="O34" s="6">
        <f t="shared" si="2"/>
        <v>43137.25</v>
      </c>
      <c r="P34" t="b">
        <v>0</v>
      </c>
      <c r="Q34" t="b">
        <v>0</v>
      </c>
      <c r="R34" t="str" cm="1">
        <f t="array" ref="R34:S34">_xlfn.TEXTSPLIT(T34, "/")</f>
        <v>film &amp; video</v>
      </c>
      <c r="S34" t="str">
        <v>documentary</v>
      </c>
      <c r="T34" t="s">
        <v>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6">
        <f t="shared" si="1"/>
        <v>41917.208333333336</v>
      </c>
      <c r="N35">
        <v>1415685600</v>
      </c>
      <c r="O35" s="6">
        <f t="shared" si="2"/>
        <v>41954.25</v>
      </c>
      <c r="P35" t="b">
        <v>0</v>
      </c>
      <c r="Q35" t="b">
        <v>0</v>
      </c>
      <c r="R35" t="str" cm="1">
        <f t="array" ref="R35:S35">_xlfn.TEXTSPLIT(T35, "/")</f>
        <v>theater</v>
      </c>
      <c r="S35" t="str">
        <v>plays</v>
      </c>
      <c r="T35" t="s">
        <v>33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6">
        <f t="shared" si="1"/>
        <v>42817.208333333328</v>
      </c>
      <c r="N36">
        <v>1490677200</v>
      </c>
      <c r="O36" s="6">
        <f t="shared" si="2"/>
        <v>42822.208333333328</v>
      </c>
      <c r="P36" t="b">
        <v>0</v>
      </c>
      <c r="Q36" t="b">
        <v>0</v>
      </c>
      <c r="R36" t="str" cm="1">
        <f t="array" ref="R36:S36">_xlfn.TEXTSPLIT(T36, "/")</f>
        <v>film &amp; video</v>
      </c>
      <c r="S36" t="str">
        <v>documentary</v>
      </c>
      <c r="T36" t="s">
        <v>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6">
        <f t="shared" si="1"/>
        <v>43484.25</v>
      </c>
      <c r="N37">
        <v>1551506400</v>
      </c>
      <c r="O37" s="6">
        <f t="shared" si="2"/>
        <v>43526.25</v>
      </c>
      <c r="P37" t="b">
        <v>0</v>
      </c>
      <c r="Q37" t="b">
        <v>1</v>
      </c>
      <c r="R37" t="str" cm="1">
        <f t="array" ref="R37:S37">_xlfn.TEXTSPLIT(T37, "/")</f>
        <v>film &amp; video</v>
      </c>
      <c r="S37" t="str">
        <v>drama</v>
      </c>
      <c r="T37" t="s">
        <v>53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6">
        <f t="shared" si="1"/>
        <v>40600.25</v>
      </c>
      <c r="N38">
        <v>1300856400</v>
      </c>
      <c r="O38" s="6">
        <f t="shared" si="2"/>
        <v>40625.208333333336</v>
      </c>
      <c r="P38" t="b">
        <v>0</v>
      </c>
      <c r="Q38" t="b">
        <v>0</v>
      </c>
      <c r="R38" t="str" cm="1">
        <f t="array" ref="R38:S38">_xlfn.TEXTSPLIT(T38, "/")</f>
        <v>theater</v>
      </c>
      <c r="S38" t="str">
        <v>plays</v>
      </c>
      <c r="T38" t="s">
        <v>33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6">
        <f t="shared" si="1"/>
        <v>43744.208333333328</v>
      </c>
      <c r="N39">
        <v>1573192800</v>
      </c>
      <c r="O39" s="6">
        <f t="shared" si="2"/>
        <v>43777.25</v>
      </c>
      <c r="P39" t="b">
        <v>0</v>
      </c>
      <c r="Q39" t="b">
        <v>1</v>
      </c>
      <c r="R39" t="str" cm="1">
        <f t="array" ref="R39:S39">_xlfn.TEXTSPLIT(T39, "/")</f>
        <v>publishing</v>
      </c>
      <c r="S39" t="str">
        <v>fiction</v>
      </c>
      <c r="T39" t="s">
        <v>119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6">
        <f t="shared" si="1"/>
        <v>40469.208333333336</v>
      </c>
      <c r="N40">
        <v>1287810000</v>
      </c>
      <c r="O40" s="6">
        <f t="shared" si="2"/>
        <v>40474.208333333336</v>
      </c>
      <c r="P40" t="b">
        <v>0</v>
      </c>
      <c r="Q40" t="b">
        <v>0</v>
      </c>
      <c r="R40" t="str" cm="1">
        <f t="array" ref="R40:S40">_xlfn.TEXTSPLIT(T40, "/")</f>
        <v>photography</v>
      </c>
      <c r="S40" t="str">
        <v>photography books</v>
      </c>
      <c r="T40" t="s">
        <v>122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6">
        <f t="shared" si="1"/>
        <v>41330.25</v>
      </c>
      <c r="N41">
        <v>1362978000</v>
      </c>
      <c r="O41" s="6">
        <f t="shared" si="2"/>
        <v>41344.208333333336</v>
      </c>
      <c r="P41" t="b">
        <v>0</v>
      </c>
      <c r="Q41" t="b">
        <v>0</v>
      </c>
      <c r="R41" t="str" cm="1">
        <f t="array" ref="R41:S41">_xlfn.TEXTSPLIT(T41, "/")</f>
        <v>theater</v>
      </c>
      <c r="S41" t="str">
        <v>plays</v>
      </c>
      <c r="T41" t="s">
        <v>33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6">
        <f t="shared" si="1"/>
        <v>40334.208333333336</v>
      </c>
      <c r="N42">
        <v>1277355600</v>
      </c>
      <c r="O42" s="6">
        <f t="shared" si="2"/>
        <v>40353.208333333336</v>
      </c>
      <c r="P42" t="b">
        <v>0</v>
      </c>
      <c r="Q42" t="b">
        <v>1</v>
      </c>
      <c r="R42" t="str" cm="1">
        <f t="array" ref="R42:S42">_xlfn.TEXTSPLIT(T42, "/")</f>
        <v>technology</v>
      </c>
      <c r="S42" t="str">
        <v>wearables</v>
      </c>
      <c r="T42" t="s">
        <v>65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6">
        <f t="shared" si="1"/>
        <v>41156.208333333336</v>
      </c>
      <c r="N43">
        <v>1348981200</v>
      </c>
      <c r="O43" s="6">
        <f t="shared" si="2"/>
        <v>41182.208333333336</v>
      </c>
      <c r="P43" t="b">
        <v>0</v>
      </c>
      <c r="Q43" t="b">
        <v>1</v>
      </c>
      <c r="R43" t="str" cm="1">
        <f t="array" ref="R43:S43">_xlfn.TEXTSPLIT(T43, "/")</f>
        <v>music</v>
      </c>
      <c r="S43" t="str">
        <v>rock</v>
      </c>
      <c r="T43" t="s">
        <v>23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6">
        <f t="shared" si="1"/>
        <v>40728.208333333336</v>
      </c>
      <c r="N44">
        <v>1310533200</v>
      </c>
      <c r="O44" s="6">
        <f t="shared" si="2"/>
        <v>40737.208333333336</v>
      </c>
      <c r="P44" t="b">
        <v>0</v>
      </c>
      <c r="Q44" t="b">
        <v>0</v>
      </c>
      <c r="R44" t="str" cm="1">
        <f t="array" ref="R44:S44">_xlfn.TEXTSPLIT(T44, "/")</f>
        <v>food</v>
      </c>
      <c r="S44" t="str">
        <v>food trucks</v>
      </c>
      <c r="T44" t="s">
        <v>17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6">
        <f t="shared" si="1"/>
        <v>41844.208333333336</v>
      </c>
      <c r="N45">
        <v>1407560400</v>
      </c>
      <c r="O45" s="6">
        <f t="shared" si="2"/>
        <v>41860.208333333336</v>
      </c>
      <c r="P45" t="b">
        <v>0</v>
      </c>
      <c r="Q45" t="b">
        <v>0</v>
      </c>
      <c r="R45" t="str" cm="1">
        <f t="array" ref="R45:S45">_xlfn.TEXTSPLIT(T45, "/")</f>
        <v>publishing</v>
      </c>
      <c r="S45" t="str">
        <v>radio &amp; podcasts</v>
      </c>
      <c r="T45" t="s">
        <v>133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6">
        <f t="shared" si="1"/>
        <v>43541.208333333328</v>
      </c>
      <c r="N46">
        <v>1552885200</v>
      </c>
      <c r="O46" s="6">
        <f t="shared" si="2"/>
        <v>43542.208333333328</v>
      </c>
      <c r="P46" t="b">
        <v>0</v>
      </c>
      <c r="Q46" t="b">
        <v>0</v>
      </c>
      <c r="R46" t="str" cm="1">
        <f t="array" ref="R46:S46">_xlfn.TEXTSPLIT(T46, "/")</f>
        <v>publishing</v>
      </c>
      <c r="S46" t="str">
        <v>fiction</v>
      </c>
      <c r="T46" t="s">
        <v>119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6">
        <f t="shared" si="1"/>
        <v>42676.208333333328</v>
      </c>
      <c r="N47">
        <v>1479362400</v>
      </c>
      <c r="O47" s="6">
        <f t="shared" si="2"/>
        <v>42691.25</v>
      </c>
      <c r="P47" t="b">
        <v>0</v>
      </c>
      <c r="Q47" t="b">
        <v>1</v>
      </c>
      <c r="R47" t="str" cm="1">
        <f t="array" ref="R47:S47">_xlfn.TEXTSPLIT(T47, "/")</f>
        <v>theater</v>
      </c>
      <c r="S47" t="str">
        <v>plays</v>
      </c>
      <c r="T47" t="s">
        <v>33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6">
        <f t="shared" si="1"/>
        <v>40367.208333333336</v>
      </c>
      <c r="N48">
        <v>1280552400</v>
      </c>
      <c r="O48" s="6">
        <f t="shared" si="2"/>
        <v>40390.208333333336</v>
      </c>
      <c r="P48" t="b">
        <v>0</v>
      </c>
      <c r="Q48" t="b">
        <v>0</v>
      </c>
      <c r="R48" t="str" cm="1">
        <f t="array" ref="R48:S48">_xlfn.TEXTSPLIT(T48, "/")</f>
        <v>music</v>
      </c>
      <c r="S48" t="str">
        <v>rock</v>
      </c>
      <c r="T48" t="s">
        <v>23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6">
        <f t="shared" si="1"/>
        <v>41727.208333333336</v>
      </c>
      <c r="N49">
        <v>1398661200</v>
      </c>
      <c r="O49" s="6">
        <f t="shared" si="2"/>
        <v>41757.208333333336</v>
      </c>
      <c r="P49" t="b">
        <v>0</v>
      </c>
      <c r="Q49" t="b">
        <v>0</v>
      </c>
      <c r="R49" t="str" cm="1">
        <f t="array" ref="R49:S49">_xlfn.TEXTSPLIT(T49, "/")</f>
        <v>theater</v>
      </c>
      <c r="S49" t="str">
        <v>plays</v>
      </c>
      <c r="T49" t="s">
        <v>33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6">
        <f t="shared" si="1"/>
        <v>42180.208333333328</v>
      </c>
      <c r="N50">
        <v>1436245200</v>
      </c>
      <c r="O50" s="6">
        <f t="shared" si="2"/>
        <v>42192.208333333328</v>
      </c>
      <c r="P50" t="b">
        <v>0</v>
      </c>
      <c r="Q50" t="b">
        <v>0</v>
      </c>
      <c r="R50" t="str" cm="1">
        <f t="array" ref="R50:S50">_xlfn.TEXTSPLIT(T50, "/")</f>
        <v>theater</v>
      </c>
      <c r="S50" t="str">
        <v>plays</v>
      </c>
      <c r="T50" t="s">
        <v>33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6">
        <f t="shared" si="1"/>
        <v>43758.208333333328</v>
      </c>
      <c r="N51">
        <v>1575439200</v>
      </c>
      <c r="O51" s="6">
        <f t="shared" si="2"/>
        <v>43803.25</v>
      </c>
      <c r="P51" t="b">
        <v>0</v>
      </c>
      <c r="Q51" t="b">
        <v>0</v>
      </c>
      <c r="R51" t="str" cm="1">
        <f t="array" ref="R51:S51">_xlfn.TEXTSPLIT(T51, "/")</f>
        <v>music</v>
      </c>
      <c r="S51" t="str">
        <v>rock</v>
      </c>
      <c r="T51" t="s">
        <v>23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6">
        <f t="shared" si="1"/>
        <v>41487.208333333336</v>
      </c>
      <c r="N52">
        <v>1377752400</v>
      </c>
      <c r="O52" s="6">
        <f t="shared" si="2"/>
        <v>41515.208333333336</v>
      </c>
      <c r="P52" t="b">
        <v>0</v>
      </c>
      <c r="Q52" t="b">
        <v>0</v>
      </c>
      <c r="R52" t="str" cm="1">
        <f t="array" ref="R52:S52">_xlfn.TEXTSPLIT(T52, "/")</f>
        <v>music</v>
      </c>
      <c r="S52" t="str">
        <v>metal</v>
      </c>
      <c r="T52" t="s">
        <v>148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6">
        <f t="shared" si="1"/>
        <v>40995.208333333336</v>
      </c>
      <c r="N53">
        <v>1334206800</v>
      </c>
      <c r="O53" s="6">
        <f t="shared" si="2"/>
        <v>41011.208333333336</v>
      </c>
      <c r="P53" t="b">
        <v>0</v>
      </c>
      <c r="Q53" t="b">
        <v>1</v>
      </c>
      <c r="R53" t="str" cm="1">
        <f t="array" ref="R53:S53">_xlfn.TEXTSPLIT(T53, "/")</f>
        <v>technology</v>
      </c>
      <c r="S53" t="str">
        <v>wearables</v>
      </c>
      <c r="T53" t="s">
        <v>65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6">
        <f t="shared" si="1"/>
        <v>40436.208333333336</v>
      </c>
      <c r="N54">
        <v>1284872400</v>
      </c>
      <c r="O54" s="6">
        <f t="shared" si="2"/>
        <v>40440.208333333336</v>
      </c>
      <c r="P54" t="b">
        <v>0</v>
      </c>
      <c r="Q54" t="b">
        <v>0</v>
      </c>
      <c r="R54" t="str" cm="1">
        <f t="array" ref="R54:S54">_xlfn.TEXTSPLIT(T54, "/")</f>
        <v>theater</v>
      </c>
      <c r="S54" t="str">
        <v>plays</v>
      </c>
      <c r="T54" t="s">
        <v>33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6">
        <f t="shared" si="1"/>
        <v>41779.208333333336</v>
      </c>
      <c r="N55">
        <v>1403931600</v>
      </c>
      <c r="O55" s="6">
        <f t="shared" si="2"/>
        <v>41818.208333333336</v>
      </c>
      <c r="P55" t="b">
        <v>0</v>
      </c>
      <c r="Q55" t="b">
        <v>0</v>
      </c>
      <c r="R55" t="str" cm="1">
        <f t="array" ref="R55:S55">_xlfn.TEXTSPLIT(T55, "/")</f>
        <v>film &amp; video</v>
      </c>
      <c r="S55" t="str">
        <v>drama</v>
      </c>
      <c r="T55" t="s">
        <v>53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6">
        <f t="shared" si="1"/>
        <v>43170.25</v>
      </c>
      <c r="N56">
        <v>1521262800</v>
      </c>
      <c r="O56" s="6">
        <f t="shared" si="2"/>
        <v>43176.208333333328</v>
      </c>
      <c r="P56" t="b">
        <v>0</v>
      </c>
      <c r="Q56" t="b">
        <v>0</v>
      </c>
      <c r="R56" t="str" cm="1">
        <f t="array" ref="R56:S56">_xlfn.TEXTSPLIT(T56, "/")</f>
        <v>technology</v>
      </c>
      <c r="S56" t="str">
        <v>wearables</v>
      </c>
      <c r="T56" t="s">
        <v>65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6">
        <f t="shared" si="1"/>
        <v>43311.208333333328</v>
      </c>
      <c r="N57">
        <v>1533358800</v>
      </c>
      <c r="O57" s="6">
        <f t="shared" si="2"/>
        <v>43316.208333333328</v>
      </c>
      <c r="P57" t="b">
        <v>0</v>
      </c>
      <c r="Q57" t="b">
        <v>0</v>
      </c>
      <c r="R57" t="str" cm="1">
        <f t="array" ref="R57:S57">_xlfn.TEXTSPLIT(T57, "/")</f>
        <v>music</v>
      </c>
      <c r="S57" t="str">
        <v>jazz</v>
      </c>
      <c r="T57" t="s">
        <v>159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6">
        <f t="shared" si="1"/>
        <v>42014.25</v>
      </c>
      <c r="N58">
        <v>1421474400</v>
      </c>
      <c r="O58" s="6">
        <f t="shared" si="2"/>
        <v>42021.25</v>
      </c>
      <c r="P58" t="b">
        <v>0</v>
      </c>
      <c r="Q58" t="b">
        <v>0</v>
      </c>
      <c r="R58" t="str" cm="1">
        <f t="array" ref="R58:S58">_xlfn.TEXTSPLIT(T58, "/")</f>
        <v>technology</v>
      </c>
      <c r="S58" t="str">
        <v>wearables</v>
      </c>
      <c r="T58" t="s">
        <v>65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6">
        <f t="shared" si="1"/>
        <v>42979.208333333328</v>
      </c>
      <c r="N59">
        <v>1505278800</v>
      </c>
      <c r="O59" s="6">
        <f t="shared" si="2"/>
        <v>42991.208333333328</v>
      </c>
      <c r="P59" t="b">
        <v>0</v>
      </c>
      <c r="Q59" t="b">
        <v>0</v>
      </c>
      <c r="R59" t="str" cm="1">
        <f t="array" ref="R59:S59">_xlfn.TEXTSPLIT(T59, "/")</f>
        <v>games</v>
      </c>
      <c r="S59" t="str">
        <v>video games</v>
      </c>
      <c r="T59" t="s">
        <v>89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6">
        <f t="shared" si="1"/>
        <v>42268.208333333328</v>
      </c>
      <c r="N60">
        <v>1443934800</v>
      </c>
      <c r="O60" s="6">
        <f t="shared" si="2"/>
        <v>42281.208333333328</v>
      </c>
      <c r="P60" t="b">
        <v>0</v>
      </c>
      <c r="Q60" t="b">
        <v>0</v>
      </c>
      <c r="R60" t="str" cm="1">
        <f t="array" ref="R60:S60">_xlfn.TEXTSPLIT(T60, "/")</f>
        <v>theater</v>
      </c>
      <c r="S60" t="str">
        <v>plays</v>
      </c>
      <c r="T60" t="s">
        <v>33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6">
        <f t="shared" si="1"/>
        <v>42898.208333333328</v>
      </c>
      <c r="N61">
        <v>1498539600</v>
      </c>
      <c r="O61" s="6">
        <f t="shared" si="2"/>
        <v>42913.208333333328</v>
      </c>
      <c r="P61" t="b">
        <v>0</v>
      </c>
      <c r="Q61" t="b">
        <v>1</v>
      </c>
      <c r="R61" t="str" cm="1">
        <f t="array" ref="R61:S61">_xlfn.TEXTSPLIT(T61, "/")</f>
        <v>theater</v>
      </c>
      <c r="S61" t="str">
        <v>plays</v>
      </c>
      <c r="T61" t="s">
        <v>33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6">
        <f t="shared" si="1"/>
        <v>41107.208333333336</v>
      </c>
      <c r="N62">
        <v>1342760400</v>
      </c>
      <c r="O62" s="6">
        <f t="shared" si="2"/>
        <v>41110.208333333336</v>
      </c>
      <c r="P62" t="b">
        <v>0</v>
      </c>
      <c r="Q62" t="b">
        <v>0</v>
      </c>
      <c r="R62" t="str" cm="1">
        <f t="array" ref="R62:S62">_xlfn.TEXTSPLIT(T62, "/")</f>
        <v>theater</v>
      </c>
      <c r="S62" t="str">
        <v>plays</v>
      </c>
      <c r="T62" t="s">
        <v>33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6">
        <f t="shared" si="1"/>
        <v>40595.25</v>
      </c>
      <c r="N63">
        <v>1301720400</v>
      </c>
      <c r="O63" s="6">
        <f t="shared" si="2"/>
        <v>40635.208333333336</v>
      </c>
      <c r="P63" t="b">
        <v>0</v>
      </c>
      <c r="Q63" t="b">
        <v>0</v>
      </c>
      <c r="R63" t="str" cm="1">
        <f t="array" ref="R63:S63">_xlfn.TEXTSPLIT(T63, "/")</f>
        <v>theater</v>
      </c>
      <c r="S63" t="str">
        <v>plays</v>
      </c>
      <c r="T63" t="s">
        <v>33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6">
        <f t="shared" si="1"/>
        <v>42160.208333333328</v>
      </c>
      <c r="N64">
        <v>1433566800</v>
      </c>
      <c r="O64" s="6">
        <f t="shared" si="2"/>
        <v>42161.208333333328</v>
      </c>
      <c r="P64" t="b">
        <v>0</v>
      </c>
      <c r="Q64" t="b">
        <v>0</v>
      </c>
      <c r="R64" t="str" cm="1">
        <f t="array" ref="R64:S64">_xlfn.TEXTSPLIT(T64, "/")</f>
        <v>technology</v>
      </c>
      <c r="S64" t="str">
        <v>web</v>
      </c>
      <c r="T64" t="s">
        <v>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6">
        <f t="shared" si="1"/>
        <v>42853.208333333328</v>
      </c>
      <c r="N65">
        <v>1493874000</v>
      </c>
      <c r="O65" s="6">
        <f t="shared" si="2"/>
        <v>42859.208333333328</v>
      </c>
      <c r="P65" t="b">
        <v>0</v>
      </c>
      <c r="Q65" t="b">
        <v>0</v>
      </c>
      <c r="R65" t="str" cm="1">
        <f t="array" ref="R65:S65">_xlfn.TEXTSPLIT(T65, "/")</f>
        <v>theater</v>
      </c>
      <c r="S65" t="str">
        <v>plays</v>
      </c>
      <c r="T65" t="s">
        <v>33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 s="6">
        <f t="shared" si="1"/>
        <v>43283.208333333328</v>
      </c>
      <c r="N66">
        <v>1531803600</v>
      </c>
      <c r="O66" s="6">
        <f t="shared" si="2"/>
        <v>43298.208333333328</v>
      </c>
      <c r="P66" t="b">
        <v>0</v>
      </c>
      <c r="Q66" t="b">
        <v>1</v>
      </c>
      <c r="R66" t="str" cm="1">
        <f t="array" ref="R66:S66">_xlfn.TEXTSPLIT(T66, "/")</f>
        <v>technology</v>
      </c>
      <c r="S66" t="str">
        <v>web</v>
      </c>
      <c r="T66" t="s">
        <v>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 s="5">
        <f t="shared" ref="I67:I130" si="4">(E67/H67)</f>
        <v>61.038135593220339</v>
      </c>
      <c r="J67" t="s">
        <v>21</v>
      </c>
      <c r="K67" t="s">
        <v>22</v>
      </c>
      <c r="L67">
        <v>1296108000</v>
      </c>
      <c r="M67" s="6">
        <f t="shared" ref="M67:M130" si="5">(((L67/60)/60)/24)+DATE(1970,1,1)</f>
        <v>40570.25</v>
      </c>
      <c r="N67">
        <v>1296712800</v>
      </c>
      <c r="O67" s="6">
        <f t="shared" ref="O67:O130" si="6">(((N67/60)/60)/24)+DATE(1970,1,1)</f>
        <v>40577.25</v>
      </c>
      <c r="P67" t="b">
        <v>0</v>
      </c>
      <c r="Q67" t="b">
        <v>0</v>
      </c>
      <c r="R67" t="str" cm="1">
        <f t="array" ref="R67:S67">_xlfn.TEXTSPLIT(T67, "/")</f>
        <v>theater</v>
      </c>
      <c r="S67" t="str">
        <v>plays</v>
      </c>
      <c r="T67" t="s">
        <v>33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(E68/D68)</f>
        <v>0.45068965517241377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6">
        <f t="shared" si="5"/>
        <v>42102.208333333328</v>
      </c>
      <c r="N68">
        <v>1428901200</v>
      </c>
      <c r="O68" s="6">
        <f t="shared" si="6"/>
        <v>42107.208333333328</v>
      </c>
      <c r="P68" t="b">
        <v>0</v>
      </c>
      <c r="Q68" t="b">
        <v>1</v>
      </c>
      <c r="R68" t="str" cm="1">
        <f t="array" ref="R68:S68">_xlfn.TEXTSPLIT(T68, "/")</f>
        <v>theater</v>
      </c>
      <c r="S68" t="str">
        <v>plays</v>
      </c>
      <c r="T68" t="s">
        <v>33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1.6238567493112948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6">
        <f t="shared" si="5"/>
        <v>40203.25</v>
      </c>
      <c r="N69">
        <v>1264831200</v>
      </c>
      <c r="O69" s="6">
        <f t="shared" si="6"/>
        <v>40208.25</v>
      </c>
      <c r="P69" t="b">
        <v>0</v>
      </c>
      <c r="Q69" t="b">
        <v>1</v>
      </c>
      <c r="R69" t="str" cm="1">
        <f t="array" ref="R69:S69">_xlfn.TEXTSPLIT(T69, "/")</f>
        <v>technology</v>
      </c>
      <c r="S69" t="str">
        <v>wearables</v>
      </c>
      <c r="T69" t="s">
        <v>65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2.5452631578947367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6">
        <f t="shared" si="5"/>
        <v>42943.208333333328</v>
      </c>
      <c r="N70">
        <v>1505192400</v>
      </c>
      <c r="O70" s="6">
        <f t="shared" si="6"/>
        <v>42990.208333333328</v>
      </c>
      <c r="P70" t="b">
        <v>0</v>
      </c>
      <c r="Q70" t="b">
        <v>1</v>
      </c>
      <c r="R70" t="str" cm="1">
        <f t="array" ref="R70:S70">_xlfn.TEXTSPLIT(T70, "/")</f>
        <v>theater</v>
      </c>
      <c r="S70" t="str">
        <v>plays</v>
      </c>
      <c r="T70" t="s">
        <v>33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6">
        <f t="shared" si="5"/>
        <v>40531.25</v>
      </c>
      <c r="N71">
        <v>1295676000</v>
      </c>
      <c r="O71" s="6">
        <f t="shared" si="6"/>
        <v>40565.25</v>
      </c>
      <c r="P71" t="b">
        <v>0</v>
      </c>
      <c r="Q71" t="b">
        <v>0</v>
      </c>
      <c r="R71" t="str" cm="1">
        <f t="array" ref="R71:S71">_xlfn.TEXTSPLIT(T71, "/")</f>
        <v>theater</v>
      </c>
      <c r="S71" t="str">
        <v>plays</v>
      </c>
      <c r="T71" t="s">
        <v>33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6">
        <f t="shared" si="5"/>
        <v>40484.208333333336</v>
      </c>
      <c r="N72">
        <v>1292911200</v>
      </c>
      <c r="O72" s="6">
        <f t="shared" si="6"/>
        <v>40533.25</v>
      </c>
      <c r="P72" t="b">
        <v>0</v>
      </c>
      <c r="Q72" t="b">
        <v>1</v>
      </c>
      <c r="R72" t="str" cm="1">
        <f t="array" ref="R72:S72">_xlfn.TEXTSPLIT(T72, "/")</f>
        <v>theater</v>
      </c>
      <c r="S72" t="str">
        <v>plays</v>
      </c>
      <c r="T72" t="s">
        <v>33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6">
        <f t="shared" si="5"/>
        <v>43799.25</v>
      </c>
      <c r="N73">
        <v>1575439200</v>
      </c>
      <c r="O73" s="6">
        <f t="shared" si="6"/>
        <v>43803.25</v>
      </c>
      <c r="P73" t="b">
        <v>0</v>
      </c>
      <c r="Q73" t="b">
        <v>0</v>
      </c>
      <c r="R73" t="str" cm="1">
        <f t="array" ref="R73:S73">_xlfn.TEXTSPLIT(T73, "/")</f>
        <v>theater</v>
      </c>
      <c r="S73" t="str">
        <v>plays</v>
      </c>
      <c r="T73" t="s">
        <v>33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6">
        <f t="shared" si="5"/>
        <v>42186.208333333328</v>
      </c>
      <c r="N74">
        <v>1438837200</v>
      </c>
      <c r="O74" s="6">
        <f t="shared" si="6"/>
        <v>42222.208333333328</v>
      </c>
      <c r="P74" t="b">
        <v>0</v>
      </c>
      <c r="Q74" t="b">
        <v>0</v>
      </c>
      <c r="R74" t="str" cm="1">
        <f t="array" ref="R74:S74">_xlfn.TEXTSPLIT(T74, "/")</f>
        <v>film &amp; video</v>
      </c>
      <c r="S74" t="str">
        <v>animation</v>
      </c>
      <c r="T74" t="s">
        <v>71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6">
        <f t="shared" si="5"/>
        <v>42701.25</v>
      </c>
      <c r="N75">
        <v>1480485600</v>
      </c>
      <c r="O75" s="6">
        <f t="shared" si="6"/>
        <v>42704.25</v>
      </c>
      <c r="P75" t="b">
        <v>0</v>
      </c>
      <c r="Q75" t="b">
        <v>0</v>
      </c>
      <c r="R75" t="str" cm="1">
        <f t="array" ref="R75:S75">_xlfn.TEXTSPLIT(T75, "/")</f>
        <v>music</v>
      </c>
      <c r="S75" t="str">
        <v>jazz</v>
      </c>
      <c r="T75" t="s">
        <v>159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6">
        <f t="shared" si="5"/>
        <v>42456.208333333328</v>
      </c>
      <c r="N76">
        <v>1459141200</v>
      </c>
      <c r="O76" s="6">
        <f t="shared" si="6"/>
        <v>42457.208333333328</v>
      </c>
      <c r="P76" t="b">
        <v>0</v>
      </c>
      <c r="Q76" t="b">
        <v>0</v>
      </c>
      <c r="R76" t="str" cm="1">
        <f t="array" ref="R76:S76">_xlfn.TEXTSPLIT(T76, "/")</f>
        <v>music</v>
      </c>
      <c r="S76" t="str">
        <v>metal</v>
      </c>
      <c r="T76" t="s">
        <v>148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6">
        <f t="shared" si="5"/>
        <v>43296.208333333328</v>
      </c>
      <c r="N77">
        <v>1532322000</v>
      </c>
      <c r="O77" s="6">
        <f t="shared" si="6"/>
        <v>43304.208333333328</v>
      </c>
      <c r="P77" t="b">
        <v>0</v>
      </c>
      <c r="Q77" t="b">
        <v>0</v>
      </c>
      <c r="R77" t="str" cm="1">
        <f t="array" ref="R77:S77">_xlfn.TEXTSPLIT(T77, "/")</f>
        <v>photography</v>
      </c>
      <c r="S77" t="str">
        <v>photography books</v>
      </c>
      <c r="T77" t="s">
        <v>122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6">
        <f t="shared" si="5"/>
        <v>42027.25</v>
      </c>
      <c r="N78">
        <v>1426222800</v>
      </c>
      <c r="O78" s="6">
        <f t="shared" si="6"/>
        <v>42076.208333333328</v>
      </c>
      <c r="P78" t="b">
        <v>1</v>
      </c>
      <c r="Q78" t="b">
        <v>1</v>
      </c>
      <c r="R78" t="str" cm="1">
        <f t="array" ref="R78:S78">_xlfn.TEXTSPLIT(T78, "/")</f>
        <v>theater</v>
      </c>
      <c r="S78" t="str">
        <v>plays</v>
      </c>
      <c r="T78" t="s">
        <v>33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6">
        <f t="shared" si="5"/>
        <v>40448.208333333336</v>
      </c>
      <c r="N79">
        <v>1286773200</v>
      </c>
      <c r="O79" s="6">
        <f t="shared" si="6"/>
        <v>40462.208333333336</v>
      </c>
      <c r="P79" t="b">
        <v>0</v>
      </c>
      <c r="Q79" t="b">
        <v>1</v>
      </c>
      <c r="R79" t="str" cm="1">
        <f t="array" ref="R79:S79">_xlfn.TEXTSPLIT(T79, "/")</f>
        <v>film &amp; video</v>
      </c>
      <c r="S79" t="str">
        <v>animation</v>
      </c>
      <c r="T79" t="s">
        <v>71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6">
        <f t="shared" si="5"/>
        <v>43206.208333333328</v>
      </c>
      <c r="N80">
        <v>1523941200</v>
      </c>
      <c r="O80" s="6">
        <f t="shared" si="6"/>
        <v>43207.208333333328</v>
      </c>
      <c r="P80" t="b">
        <v>0</v>
      </c>
      <c r="Q80" t="b">
        <v>0</v>
      </c>
      <c r="R80" t="str" cm="1">
        <f t="array" ref="R80:S80">_xlfn.TEXTSPLIT(T80, "/")</f>
        <v>publishing</v>
      </c>
      <c r="S80" t="str">
        <v>translations</v>
      </c>
      <c r="T80" t="s">
        <v>206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6">
        <f t="shared" si="5"/>
        <v>43267.208333333328</v>
      </c>
      <c r="N81">
        <v>1529557200</v>
      </c>
      <c r="O81" s="6">
        <f t="shared" si="6"/>
        <v>43272.208333333328</v>
      </c>
      <c r="P81" t="b">
        <v>0</v>
      </c>
      <c r="Q81" t="b">
        <v>0</v>
      </c>
      <c r="R81" t="str" cm="1">
        <f t="array" ref="R81:S81">_xlfn.TEXTSPLIT(T81, "/")</f>
        <v>theater</v>
      </c>
      <c r="S81" t="str">
        <v>plays</v>
      </c>
      <c r="T81" t="s">
        <v>33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6">
        <f t="shared" si="5"/>
        <v>42976.208333333328</v>
      </c>
      <c r="N82">
        <v>1506574800</v>
      </c>
      <c r="O82" s="6">
        <f t="shared" si="6"/>
        <v>43006.208333333328</v>
      </c>
      <c r="P82" t="b">
        <v>0</v>
      </c>
      <c r="Q82" t="b">
        <v>0</v>
      </c>
      <c r="R82" t="str" cm="1">
        <f t="array" ref="R82:S82">_xlfn.TEXTSPLIT(T82, "/")</f>
        <v>games</v>
      </c>
      <c r="S82" t="str">
        <v>video games</v>
      </c>
      <c r="T82" t="s">
        <v>89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6">
        <f t="shared" si="5"/>
        <v>43062.25</v>
      </c>
      <c r="N83">
        <v>1513576800</v>
      </c>
      <c r="O83" s="6">
        <f t="shared" si="6"/>
        <v>43087.25</v>
      </c>
      <c r="P83" t="b">
        <v>0</v>
      </c>
      <c r="Q83" t="b">
        <v>0</v>
      </c>
      <c r="R83" t="str" cm="1">
        <f t="array" ref="R83:S83">_xlfn.TEXTSPLIT(T83, "/")</f>
        <v>music</v>
      </c>
      <c r="S83" t="str">
        <v>rock</v>
      </c>
      <c r="T83" t="s">
        <v>23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6">
        <f t="shared" si="5"/>
        <v>43482.25</v>
      </c>
      <c r="N84">
        <v>1548309600</v>
      </c>
      <c r="O84" s="6">
        <f t="shared" si="6"/>
        <v>43489.25</v>
      </c>
      <c r="P84" t="b">
        <v>0</v>
      </c>
      <c r="Q84" t="b">
        <v>1</v>
      </c>
      <c r="R84" t="str" cm="1">
        <f t="array" ref="R84:S84">_xlfn.TEXTSPLIT(T84, "/")</f>
        <v>games</v>
      </c>
      <c r="S84" t="str">
        <v>video games</v>
      </c>
      <c r="T84" t="s">
        <v>89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6">
        <f t="shared" si="5"/>
        <v>42579.208333333328</v>
      </c>
      <c r="N85">
        <v>1471582800</v>
      </c>
      <c r="O85" s="6">
        <f t="shared" si="6"/>
        <v>42601.208333333328</v>
      </c>
      <c r="P85" t="b">
        <v>0</v>
      </c>
      <c r="Q85" t="b">
        <v>0</v>
      </c>
      <c r="R85" t="str" cm="1">
        <f t="array" ref="R85:S85">_xlfn.TEXTSPLIT(T85, "/")</f>
        <v>music</v>
      </c>
      <c r="S85" t="str">
        <v>electric music</v>
      </c>
      <c r="T85" t="s">
        <v>50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6">
        <f t="shared" si="5"/>
        <v>41118.208333333336</v>
      </c>
      <c r="N86">
        <v>1344315600</v>
      </c>
      <c r="O86" s="6">
        <f t="shared" si="6"/>
        <v>41128.208333333336</v>
      </c>
      <c r="P86" t="b">
        <v>0</v>
      </c>
      <c r="Q86" t="b">
        <v>0</v>
      </c>
      <c r="R86" t="str" cm="1">
        <f t="array" ref="R86:S86">_xlfn.TEXTSPLIT(T86, "/")</f>
        <v>technology</v>
      </c>
      <c r="S86" t="str">
        <v>wearables</v>
      </c>
      <c r="T86" t="s">
        <v>65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6">
        <f t="shared" si="5"/>
        <v>40797.208333333336</v>
      </c>
      <c r="N87">
        <v>1316408400</v>
      </c>
      <c r="O87" s="6">
        <f t="shared" si="6"/>
        <v>40805.208333333336</v>
      </c>
      <c r="P87" t="b">
        <v>0</v>
      </c>
      <c r="Q87" t="b">
        <v>0</v>
      </c>
      <c r="R87" t="str" cm="1">
        <f t="array" ref="R87:S87">_xlfn.TEXTSPLIT(T87, "/")</f>
        <v>music</v>
      </c>
      <c r="S87" t="str">
        <v>indie rock</v>
      </c>
      <c r="T87" t="s">
        <v>60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6">
        <f t="shared" si="5"/>
        <v>42128.208333333328</v>
      </c>
      <c r="N88">
        <v>1431838800</v>
      </c>
      <c r="O88" s="6">
        <f t="shared" si="6"/>
        <v>42141.208333333328</v>
      </c>
      <c r="P88" t="b">
        <v>1</v>
      </c>
      <c r="Q88" t="b">
        <v>0</v>
      </c>
      <c r="R88" t="str" cm="1">
        <f t="array" ref="R88:S88">_xlfn.TEXTSPLIT(T88, "/")</f>
        <v>theater</v>
      </c>
      <c r="S88" t="str">
        <v>plays</v>
      </c>
      <c r="T88" t="s">
        <v>33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6">
        <f t="shared" si="5"/>
        <v>40610.25</v>
      </c>
      <c r="N89">
        <v>1300510800</v>
      </c>
      <c r="O89" s="6">
        <f t="shared" si="6"/>
        <v>40621.208333333336</v>
      </c>
      <c r="P89" t="b">
        <v>0</v>
      </c>
      <c r="Q89" t="b">
        <v>1</v>
      </c>
      <c r="R89" t="str" cm="1">
        <f t="array" ref="R89:S89">_xlfn.TEXTSPLIT(T89, "/")</f>
        <v>music</v>
      </c>
      <c r="S89" t="str">
        <v>rock</v>
      </c>
      <c r="T89" t="s">
        <v>23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6">
        <f t="shared" si="5"/>
        <v>42110.208333333328</v>
      </c>
      <c r="N90">
        <v>1431061200</v>
      </c>
      <c r="O90" s="6">
        <f t="shared" si="6"/>
        <v>42132.208333333328</v>
      </c>
      <c r="P90" t="b">
        <v>0</v>
      </c>
      <c r="Q90" t="b">
        <v>0</v>
      </c>
      <c r="R90" t="str" cm="1">
        <f t="array" ref="R90:S90">_xlfn.TEXTSPLIT(T90, "/")</f>
        <v>publishing</v>
      </c>
      <c r="S90" t="str">
        <v>translations</v>
      </c>
      <c r="T90" t="s">
        <v>206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6">
        <f t="shared" si="5"/>
        <v>40283.208333333336</v>
      </c>
      <c r="N91">
        <v>1271480400</v>
      </c>
      <c r="O91" s="6">
        <f t="shared" si="6"/>
        <v>40285.208333333336</v>
      </c>
      <c r="P91" t="b">
        <v>0</v>
      </c>
      <c r="Q91" t="b">
        <v>0</v>
      </c>
      <c r="R91" t="str" cm="1">
        <f t="array" ref="R91:S91">_xlfn.TEXTSPLIT(T91, "/")</f>
        <v>theater</v>
      </c>
      <c r="S91" t="str">
        <v>plays</v>
      </c>
      <c r="T91" t="s">
        <v>33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6">
        <f t="shared" si="5"/>
        <v>42425.25</v>
      </c>
      <c r="N92">
        <v>1456380000</v>
      </c>
      <c r="O92" s="6">
        <f t="shared" si="6"/>
        <v>42425.25</v>
      </c>
      <c r="P92" t="b">
        <v>0</v>
      </c>
      <c r="Q92" t="b">
        <v>1</v>
      </c>
      <c r="R92" t="str" cm="1">
        <f t="array" ref="R92:S92">_xlfn.TEXTSPLIT(T92, "/")</f>
        <v>theater</v>
      </c>
      <c r="S92" t="str">
        <v>plays</v>
      </c>
      <c r="T92" t="s">
        <v>33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6">
        <f t="shared" si="5"/>
        <v>42588.208333333328</v>
      </c>
      <c r="N93">
        <v>1472878800</v>
      </c>
      <c r="O93" s="6">
        <f t="shared" si="6"/>
        <v>42616.208333333328</v>
      </c>
      <c r="P93" t="b">
        <v>0</v>
      </c>
      <c r="Q93" t="b">
        <v>0</v>
      </c>
      <c r="R93" t="str" cm="1">
        <f t="array" ref="R93:S93">_xlfn.TEXTSPLIT(T93, "/")</f>
        <v>publishing</v>
      </c>
      <c r="S93" t="str">
        <v>translations</v>
      </c>
      <c r="T93" t="s">
        <v>206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6">
        <f t="shared" si="5"/>
        <v>40352.208333333336</v>
      </c>
      <c r="N94">
        <v>1277355600</v>
      </c>
      <c r="O94" s="6">
        <f t="shared" si="6"/>
        <v>40353.208333333336</v>
      </c>
      <c r="P94" t="b">
        <v>0</v>
      </c>
      <c r="Q94" t="b">
        <v>1</v>
      </c>
      <c r="R94" t="str" cm="1">
        <f t="array" ref="R94:S94">_xlfn.TEXTSPLIT(T94, "/")</f>
        <v>games</v>
      </c>
      <c r="S94" t="str">
        <v>video games</v>
      </c>
      <c r="T94" t="s">
        <v>89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6">
        <f t="shared" si="5"/>
        <v>41202.208333333336</v>
      </c>
      <c r="N95">
        <v>1351054800</v>
      </c>
      <c r="O95" s="6">
        <f t="shared" si="6"/>
        <v>41206.208333333336</v>
      </c>
      <c r="P95" t="b">
        <v>0</v>
      </c>
      <c r="Q95" t="b">
        <v>1</v>
      </c>
      <c r="R95" t="str" cm="1">
        <f t="array" ref="R95:S95">_xlfn.TEXTSPLIT(T95, "/")</f>
        <v>theater</v>
      </c>
      <c r="S95" t="str">
        <v>plays</v>
      </c>
      <c r="T95" t="s">
        <v>33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6">
        <f t="shared" si="5"/>
        <v>43562.208333333328</v>
      </c>
      <c r="N96">
        <v>1555563600</v>
      </c>
      <c r="O96" s="6">
        <f t="shared" si="6"/>
        <v>43573.208333333328</v>
      </c>
      <c r="P96" t="b">
        <v>0</v>
      </c>
      <c r="Q96" t="b">
        <v>0</v>
      </c>
      <c r="R96" t="str" cm="1">
        <f t="array" ref="R96:S96">_xlfn.TEXTSPLIT(T96, "/")</f>
        <v>technology</v>
      </c>
      <c r="S96" t="str">
        <v>web</v>
      </c>
      <c r="T96" t="s">
        <v>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6">
        <f t="shared" si="5"/>
        <v>43752.208333333328</v>
      </c>
      <c r="N97">
        <v>1571634000</v>
      </c>
      <c r="O97" s="6">
        <f t="shared" si="6"/>
        <v>43759.208333333328</v>
      </c>
      <c r="P97" t="b">
        <v>0</v>
      </c>
      <c r="Q97" t="b">
        <v>0</v>
      </c>
      <c r="R97" t="str" cm="1">
        <f t="array" ref="R97:S97">_xlfn.TEXTSPLIT(T97, "/")</f>
        <v>film &amp; video</v>
      </c>
      <c r="S97" t="str">
        <v>documentary</v>
      </c>
      <c r="T97" t="s">
        <v>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6">
        <f t="shared" si="5"/>
        <v>40612.25</v>
      </c>
      <c r="N98">
        <v>1300856400</v>
      </c>
      <c r="O98" s="6">
        <f t="shared" si="6"/>
        <v>40625.208333333336</v>
      </c>
      <c r="P98" t="b">
        <v>0</v>
      </c>
      <c r="Q98" t="b">
        <v>0</v>
      </c>
      <c r="R98" t="str" cm="1">
        <f t="array" ref="R98:S98">_xlfn.TEXTSPLIT(T98, "/")</f>
        <v>theater</v>
      </c>
      <c r="S98" t="str">
        <v>plays</v>
      </c>
      <c r="T98" t="s">
        <v>33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6">
        <f t="shared" si="5"/>
        <v>42180.208333333328</v>
      </c>
      <c r="N99">
        <v>1439874000</v>
      </c>
      <c r="O99" s="6">
        <f t="shared" si="6"/>
        <v>42234.208333333328</v>
      </c>
      <c r="P99" t="b">
        <v>0</v>
      </c>
      <c r="Q99" t="b">
        <v>0</v>
      </c>
      <c r="R99" t="str" cm="1">
        <f t="array" ref="R99:S99">_xlfn.TEXTSPLIT(T99, "/")</f>
        <v>food</v>
      </c>
      <c r="S99" t="str">
        <v>food trucks</v>
      </c>
      <c r="T99" t="s">
        <v>17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6">
        <f t="shared" si="5"/>
        <v>42212.208333333328</v>
      </c>
      <c r="N100">
        <v>1438318800</v>
      </c>
      <c r="O100" s="6">
        <f t="shared" si="6"/>
        <v>42216.208333333328</v>
      </c>
      <c r="P100" t="b">
        <v>0</v>
      </c>
      <c r="Q100" t="b">
        <v>0</v>
      </c>
      <c r="R100" t="str" cm="1">
        <f t="array" ref="R100:S100">_xlfn.TEXTSPLIT(T100, "/")</f>
        <v>games</v>
      </c>
      <c r="S100" t="str">
        <v>video games</v>
      </c>
      <c r="T100" t="s">
        <v>89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6">
        <f t="shared" si="5"/>
        <v>41968.25</v>
      </c>
      <c r="N101">
        <v>1419400800</v>
      </c>
      <c r="O101" s="6">
        <f t="shared" si="6"/>
        <v>41997.25</v>
      </c>
      <c r="P101" t="b">
        <v>0</v>
      </c>
      <c r="Q101" t="b">
        <v>0</v>
      </c>
      <c r="R101" t="str" cm="1">
        <f t="array" ref="R101:S101">_xlfn.TEXTSPLIT(T101, "/")</f>
        <v>theater</v>
      </c>
      <c r="S101" t="str">
        <v>plays</v>
      </c>
      <c r="T101" t="s">
        <v>33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6">
        <f t="shared" si="5"/>
        <v>40835.208333333336</v>
      </c>
      <c r="N102">
        <v>1320555600</v>
      </c>
      <c r="O102" s="6">
        <f t="shared" si="6"/>
        <v>40853.208333333336</v>
      </c>
      <c r="P102" t="b">
        <v>0</v>
      </c>
      <c r="Q102" t="b">
        <v>0</v>
      </c>
      <c r="R102" t="str" cm="1">
        <f t="array" ref="R102:S102">_xlfn.TEXTSPLIT(T102, "/")</f>
        <v>theater</v>
      </c>
      <c r="S102" t="str">
        <v>plays</v>
      </c>
      <c r="T102" t="s">
        <v>33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6">
        <f t="shared" si="5"/>
        <v>42056.25</v>
      </c>
      <c r="N103">
        <v>1425103200</v>
      </c>
      <c r="O103" s="6">
        <f t="shared" si="6"/>
        <v>42063.25</v>
      </c>
      <c r="P103" t="b">
        <v>0</v>
      </c>
      <c r="Q103" t="b">
        <v>1</v>
      </c>
      <c r="R103" t="str" cm="1">
        <f t="array" ref="R103:S103">_xlfn.TEXTSPLIT(T103, "/")</f>
        <v>music</v>
      </c>
      <c r="S103" t="str">
        <v>electric music</v>
      </c>
      <c r="T103" t="s">
        <v>50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6">
        <f t="shared" si="5"/>
        <v>43234.208333333328</v>
      </c>
      <c r="N104">
        <v>1526878800</v>
      </c>
      <c r="O104" s="6">
        <f t="shared" si="6"/>
        <v>43241.208333333328</v>
      </c>
      <c r="P104" t="b">
        <v>0</v>
      </c>
      <c r="Q104" t="b">
        <v>1</v>
      </c>
      <c r="R104" t="str" cm="1">
        <f t="array" ref="R104:S104">_xlfn.TEXTSPLIT(T104, "/")</f>
        <v>technology</v>
      </c>
      <c r="S104" t="str">
        <v>wearables</v>
      </c>
      <c r="T104" t="s">
        <v>65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6">
        <f t="shared" si="5"/>
        <v>40475.208333333336</v>
      </c>
      <c r="N105">
        <v>1288674000</v>
      </c>
      <c r="O105" s="6">
        <f t="shared" si="6"/>
        <v>40484.208333333336</v>
      </c>
      <c r="P105" t="b">
        <v>0</v>
      </c>
      <c r="Q105" t="b">
        <v>0</v>
      </c>
      <c r="R105" t="str" cm="1">
        <f t="array" ref="R105:S105">_xlfn.TEXTSPLIT(T105, "/")</f>
        <v>music</v>
      </c>
      <c r="S105" t="str">
        <v>electric music</v>
      </c>
      <c r="T105" t="s">
        <v>50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6">
        <f t="shared" si="5"/>
        <v>42878.208333333328</v>
      </c>
      <c r="N106">
        <v>1495602000</v>
      </c>
      <c r="O106" s="6">
        <f t="shared" si="6"/>
        <v>42879.208333333328</v>
      </c>
      <c r="P106" t="b">
        <v>0</v>
      </c>
      <c r="Q106" t="b">
        <v>0</v>
      </c>
      <c r="R106" t="str" cm="1">
        <f t="array" ref="R106:S106">_xlfn.TEXTSPLIT(T106, "/")</f>
        <v>music</v>
      </c>
      <c r="S106" t="str">
        <v>indie rock</v>
      </c>
      <c r="T106" t="s">
        <v>60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6">
        <f t="shared" si="5"/>
        <v>41366.208333333336</v>
      </c>
      <c r="N107">
        <v>1366434000</v>
      </c>
      <c r="O107" s="6">
        <f t="shared" si="6"/>
        <v>41384.208333333336</v>
      </c>
      <c r="P107" t="b">
        <v>0</v>
      </c>
      <c r="Q107" t="b">
        <v>0</v>
      </c>
      <c r="R107" t="str" cm="1">
        <f t="array" ref="R107:S107">_xlfn.TEXTSPLIT(T107, "/")</f>
        <v>technology</v>
      </c>
      <c r="S107" t="str">
        <v>web</v>
      </c>
      <c r="T107" t="s">
        <v>28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6">
        <f t="shared" si="5"/>
        <v>43716.208333333328</v>
      </c>
      <c r="N108">
        <v>1568350800</v>
      </c>
      <c r="O108" s="6">
        <f t="shared" si="6"/>
        <v>43721.208333333328</v>
      </c>
      <c r="P108" t="b">
        <v>0</v>
      </c>
      <c r="Q108" t="b">
        <v>0</v>
      </c>
      <c r="R108" t="str" cm="1">
        <f t="array" ref="R108:S108">_xlfn.TEXTSPLIT(T108, "/")</f>
        <v>theater</v>
      </c>
      <c r="S108" t="str">
        <v>plays</v>
      </c>
      <c r="T108" t="s">
        <v>33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6">
        <f t="shared" si="5"/>
        <v>43213.208333333328</v>
      </c>
      <c r="N109">
        <v>1525928400</v>
      </c>
      <c r="O109" s="6">
        <f t="shared" si="6"/>
        <v>43230.208333333328</v>
      </c>
      <c r="P109" t="b">
        <v>0</v>
      </c>
      <c r="Q109" t="b">
        <v>1</v>
      </c>
      <c r="R109" t="str" cm="1">
        <f t="array" ref="R109:S109">_xlfn.TEXTSPLIT(T109, "/")</f>
        <v>theater</v>
      </c>
      <c r="S109" t="str">
        <v>plays</v>
      </c>
      <c r="T109" t="s">
        <v>33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6">
        <f t="shared" si="5"/>
        <v>41005.208333333336</v>
      </c>
      <c r="N110">
        <v>1336885200</v>
      </c>
      <c r="O110" s="6">
        <f t="shared" si="6"/>
        <v>41042.208333333336</v>
      </c>
      <c r="P110" t="b">
        <v>0</v>
      </c>
      <c r="Q110" t="b">
        <v>0</v>
      </c>
      <c r="R110" t="str" cm="1">
        <f t="array" ref="R110:S110">_xlfn.TEXTSPLIT(T110, "/")</f>
        <v>film &amp; video</v>
      </c>
      <c r="S110" t="str">
        <v>documentary</v>
      </c>
      <c r="T110" t="s">
        <v>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6">
        <f t="shared" si="5"/>
        <v>41651.25</v>
      </c>
      <c r="N111">
        <v>1389679200</v>
      </c>
      <c r="O111" s="6">
        <f t="shared" si="6"/>
        <v>41653.25</v>
      </c>
      <c r="P111" t="b">
        <v>0</v>
      </c>
      <c r="Q111" t="b">
        <v>0</v>
      </c>
      <c r="R111" t="str" cm="1">
        <f t="array" ref="R111:S111">_xlfn.TEXTSPLIT(T111, "/")</f>
        <v>film &amp; video</v>
      </c>
      <c r="S111" t="str">
        <v>television</v>
      </c>
      <c r="T111" t="s">
        <v>269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6">
        <f t="shared" si="5"/>
        <v>43354.208333333328</v>
      </c>
      <c r="N112">
        <v>1538283600</v>
      </c>
      <c r="O112" s="6">
        <f t="shared" si="6"/>
        <v>43373.208333333328</v>
      </c>
      <c r="P112" t="b">
        <v>0</v>
      </c>
      <c r="Q112" t="b">
        <v>0</v>
      </c>
      <c r="R112" t="str" cm="1">
        <f t="array" ref="R112:S112">_xlfn.TEXTSPLIT(T112, "/")</f>
        <v>food</v>
      </c>
      <c r="S112" t="str">
        <v>food trucks</v>
      </c>
      <c r="T112" t="s">
        <v>17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6">
        <f t="shared" si="5"/>
        <v>41174.208333333336</v>
      </c>
      <c r="N113">
        <v>1348808400</v>
      </c>
      <c r="O113" s="6">
        <f t="shared" si="6"/>
        <v>41180.208333333336</v>
      </c>
      <c r="P113" t="b">
        <v>0</v>
      </c>
      <c r="Q113" t="b">
        <v>0</v>
      </c>
      <c r="R113" t="str" cm="1">
        <f t="array" ref="R113:S113">_xlfn.TEXTSPLIT(T113, "/")</f>
        <v>publishing</v>
      </c>
      <c r="S113" t="str">
        <v>radio &amp; podcasts</v>
      </c>
      <c r="T113" t="s">
        <v>133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6">
        <f t="shared" si="5"/>
        <v>41875.208333333336</v>
      </c>
      <c r="N114">
        <v>1410152400</v>
      </c>
      <c r="O114" s="6">
        <f t="shared" si="6"/>
        <v>41890.208333333336</v>
      </c>
      <c r="P114" t="b">
        <v>0</v>
      </c>
      <c r="Q114" t="b">
        <v>0</v>
      </c>
      <c r="R114" t="str" cm="1">
        <f t="array" ref="R114:S114">_xlfn.TEXTSPLIT(T114, "/")</f>
        <v>technology</v>
      </c>
      <c r="S114" t="str">
        <v>web</v>
      </c>
      <c r="T114" t="s">
        <v>28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6">
        <f t="shared" si="5"/>
        <v>42990.208333333328</v>
      </c>
      <c r="N115">
        <v>1505797200</v>
      </c>
      <c r="O115" s="6">
        <f t="shared" si="6"/>
        <v>42997.208333333328</v>
      </c>
      <c r="P115" t="b">
        <v>0</v>
      </c>
      <c r="Q115" t="b">
        <v>0</v>
      </c>
      <c r="R115" t="str" cm="1">
        <f t="array" ref="R115:S115">_xlfn.TEXTSPLIT(T115, "/")</f>
        <v>food</v>
      </c>
      <c r="S115" t="str">
        <v>food trucks</v>
      </c>
      <c r="T115" t="s">
        <v>17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6">
        <f t="shared" si="5"/>
        <v>43564.208333333328</v>
      </c>
      <c r="N116">
        <v>1554872400</v>
      </c>
      <c r="O116" s="6">
        <f t="shared" si="6"/>
        <v>43565.208333333328</v>
      </c>
      <c r="P116" t="b">
        <v>0</v>
      </c>
      <c r="Q116" t="b">
        <v>1</v>
      </c>
      <c r="R116" t="str" cm="1">
        <f t="array" ref="R116:S116">_xlfn.TEXTSPLIT(T116, "/")</f>
        <v>technology</v>
      </c>
      <c r="S116" t="str">
        <v>wearables</v>
      </c>
      <c r="T116" t="s">
        <v>65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6">
        <f t="shared" si="5"/>
        <v>43056.25</v>
      </c>
      <c r="N117">
        <v>1513922400</v>
      </c>
      <c r="O117" s="6">
        <f t="shared" si="6"/>
        <v>43091.25</v>
      </c>
      <c r="P117" t="b">
        <v>0</v>
      </c>
      <c r="Q117" t="b">
        <v>0</v>
      </c>
      <c r="R117" t="str" cm="1">
        <f t="array" ref="R117:S117">_xlfn.TEXTSPLIT(T117, "/")</f>
        <v>publishing</v>
      </c>
      <c r="S117" t="str">
        <v>fiction</v>
      </c>
      <c r="T117" t="s">
        <v>119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6">
        <f t="shared" si="5"/>
        <v>42265.208333333328</v>
      </c>
      <c r="N118">
        <v>1442638800</v>
      </c>
      <c r="O118" s="6">
        <f t="shared" si="6"/>
        <v>42266.208333333328</v>
      </c>
      <c r="P118" t="b">
        <v>0</v>
      </c>
      <c r="Q118" t="b">
        <v>0</v>
      </c>
      <c r="R118" t="str" cm="1">
        <f t="array" ref="R118:S118">_xlfn.TEXTSPLIT(T118, "/")</f>
        <v>theater</v>
      </c>
      <c r="S118" t="str">
        <v>plays</v>
      </c>
      <c r="T118" t="s">
        <v>33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6">
        <f t="shared" si="5"/>
        <v>40808.208333333336</v>
      </c>
      <c r="N119">
        <v>1317186000</v>
      </c>
      <c r="O119" s="6">
        <f t="shared" si="6"/>
        <v>40814.208333333336</v>
      </c>
      <c r="P119" t="b">
        <v>0</v>
      </c>
      <c r="Q119" t="b">
        <v>0</v>
      </c>
      <c r="R119" t="str" cm="1">
        <f t="array" ref="R119:S119">_xlfn.TEXTSPLIT(T119, "/")</f>
        <v>film &amp; video</v>
      </c>
      <c r="S119" t="str">
        <v>television</v>
      </c>
      <c r="T119" t="s">
        <v>269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6">
        <f t="shared" si="5"/>
        <v>41665.25</v>
      </c>
      <c r="N120">
        <v>1391234400</v>
      </c>
      <c r="O120" s="6">
        <f t="shared" si="6"/>
        <v>41671.25</v>
      </c>
      <c r="P120" t="b">
        <v>0</v>
      </c>
      <c r="Q120" t="b">
        <v>0</v>
      </c>
      <c r="R120" t="str" cm="1">
        <f t="array" ref="R120:S120">_xlfn.TEXTSPLIT(T120, "/")</f>
        <v>photography</v>
      </c>
      <c r="S120" t="str">
        <v>photography books</v>
      </c>
      <c r="T120" t="s">
        <v>122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6">
        <f t="shared" si="5"/>
        <v>41806.208333333336</v>
      </c>
      <c r="N121">
        <v>1404363600</v>
      </c>
      <c r="O121" s="6">
        <f t="shared" si="6"/>
        <v>41823.208333333336</v>
      </c>
      <c r="P121" t="b">
        <v>0</v>
      </c>
      <c r="Q121" t="b">
        <v>1</v>
      </c>
      <c r="R121" t="str" cm="1">
        <f t="array" ref="R121:S121">_xlfn.TEXTSPLIT(T121, "/")</f>
        <v>film &amp; video</v>
      </c>
      <c r="S121" t="str">
        <v>documentary</v>
      </c>
      <c r="T121" t="s">
        <v>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6">
        <f t="shared" si="5"/>
        <v>42111.208333333328</v>
      </c>
      <c r="N122">
        <v>1429592400</v>
      </c>
      <c r="O122" s="6">
        <f t="shared" si="6"/>
        <v>42115.208333333328</v>
      </c>
      <c r="P122" t="b">
        <v>0</v>
      </c>
      <c r="Q122" t="b">
        <v>1</v>
      </c>
      <c r="R122" t="str" cm="1">
        <f t="array" ref="R122:S122">_xlfn.TEXTSPLIT(T122, "/")</f>
        <v>games</v>
      </c>
      <c r="S122" t="str">
        <v>mobile games</v>
      </c>
      <c r="T122" t="s">
        <v>292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6">
        <f t="shared" si="5"/>
        <v>41917.208333333336</v>
      </c>
      <c r="N123">
        <v>1413608400</v>
      </c>
      <c r="O123" s="6">
        <f t="shared" si="6"/>
        <v>41930.208333333336</v>
      </c>
      <c r="P123" t="b">
        <v>0</v>
      </c>
      <c r="Q123" t="b">
        <v>0</v>
      </c>
      <c r="R123" t="str" cm="1">
        <f t="array" ref="R123:S123">_xlfn.TEXTSPLIT(T123, "/")</f>
        <v>games</v>
      </c>
      <c r="S123" t="str">
        <v>video games</v>
      </c>
      <c r="T123" t="s">
        <v>89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6">
        <f t="shared" si="5"/>
        <v>41970.25</v>
      </c>
      <c r="N124">
        <v>1419400800</v>
      </c>
      <c r="O124" s="6">
        <f t="shared" si="6"/>
        <v>41997.25</v>
      </c>
      <c r="P124" t="b">
        <v>0</v>
      </c>
      <c r="Q124" t="b">
        <v>0</v>
      </c>
      <c r="R124" t="str" cm="1">
        <f t="array" ref="R124:S124">_xlfn.TEXTSPLIT(T124, "/")</f>
        <v>publishing</v>
      </c>
      <c r="S124" t="str">
        <v>fiction</v>
      </c>
      <c r="T124" t="s">
        <v>119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6">
        <f t="shared" si="5"/>
        <v>42332.25</v>
      </c>
      <c r="N125">
        <v>1448604000</v>
      </c>
      <c r="O125" s="6">
        <f t="shared" si="6"/>
        <v>42335.25</v>
      </c>
      <c r="P125" t="b">
        <v>1</v>
      </c>
      <c r="Q125" t="b">
        <v>0</v>
      </c>
      <c r="R125" t="str" cm="1">
        <f t="array" ref="R125:S125">_xlfn.TEXTSPLIT(T125, "/")</f>
        <v>theater</v>
      </c>
      <c r="S125" t="str">
        <v>plays</v>
      </c>
      <c r="T125" t="s">
        <v>33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6">
        <f t="shared" si="5"/>
        <v>43598.208333333328</v>
      </c>
      <c r="N126">
        <v>1562302800</v>
      </c>
      <c r="O126" s="6">
        <f t="shared" si="6"/>
        <v>43651.208333333328</v>
      </c>
      <c r="P126" t="b">
        <v>0</v>
      </c>
      <c r="Q126" t="b">
        <v>0</v>
      </c>
      <c r="R126" t="str" cm="1">
        <f t="array" ref="R126:S126">_xlfn.TEXTSPLIT(T126, "/")</f>
        <v>photography</v>
      </c>
      <c r="S126" t="str">
        <v>photography books</v>
      </c>
      <c r="T126" t="s">
        <v>122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6">
        <f t="shared" si="5"/>
        <v>43362.208333333328</v>
      </c>
      <c r="N127">
        <v>1537678800</v>
      </c>
      <c r="O127" s="6">
        <f t="shared" si="6"/>
        <v>43366.208333333328</v>
      </c>
      <c r="P127" t="b">
        <v>0</v>
      </c>
      <c r="Q127" t="b">
        <v>0</v>
      </c>
      <c r="R127" t="str" cm="1">
        <f t="array" ref="R127:S127">_xlfn.TEXTSPLIT(T127, "/")</f>
        <v>theater</v>
      </c>
      <c r="S127" t="str">
        <v>plays</v>
      </c>
      <c r="T127" t="s">
        <v>33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6">
        <f t="shared" si="5"/>
        <v>42596.208333333328</v>
      </c>
      <c r="N128">
        <v>1473570000</v>
      </c>
      <c r="O128" s="6">
        <f t="shared" si="6"/>
        <v>42624.208333333328</v>
      </c>
      <c r="P128" t="b">
        <v>0</v>
      </c>
      <c r="Q128" t="b">
        <v>1</v>
      </c>
      <c r="R128" t="str" cm="1">
        <f t="array" ref="R128:S128">_xlfn.TEXTSPLIT(T128, "/")</f>
        <v>theater</v>
      </c>
      <c r="S128" t="str">
        <v>plays</v>
      </c>
      <c r="T128" t="s">
        <v>33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6">
        <f t="shared" si="5"/>
        <v>40310.208333333336</v>
      </c>
      <c r="N129">
        <v>1273899600</v>
      </c>
      <c r="O129" s="6">
        <f t="shared" si="6"/>
        <v>40313.208333333336</v>
      </c>
      <c r="P129" t="b">
        <v>0</v>
      </c>
      <c r="Q129" t="b">
        <v>0</v>
      </c>
      <c r="R129" t="str" cm="1">
        <f t="array" ref="R129:S129">_xlfn.TEXTSPLIT(T129, "/")</f>
        <v>theater</v>
      </c>
      <c r="S129" t="str">
        <v>plays</v>
      </c>
      <c r="T129" t="s">
        <v>33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 s="6">
        <f t="shared" si="5"/>
        <v>40417.208333333336</v>
      </c>
      <c r="N130">
        <v>1284008400</v>
      </c>
      <c r="O130" s="6">
        <f t="shared" si="6"/>
        <v>40430.208333333336</v>
      </c>
      <c r="P130" t="b">
        <v>0</v>
      </c>
      <c r="Q130" t="b">
        <v>0</v>
      </c>
      <c r="R130" t="str" cm="1">
        <f t="array" ref="R130:S130">_xlfn.TEXTSPLIT(T130, "/")</f>
        <v>music</v>
      </c>
      <c r="S130" t="str">
        <v>rock</v>
      </c>
      <c r="T130" t="s">
        <v>23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 s="5">
        <f t="shared" ref="I131:I194" si="8">(E131/H131)</f>
        <v>86.472727272727269</v>
      </c>
      <c r="J131" t="s">
        <v>26</v>
      </c>
      <c r="K131" t="s">
        <v>27</v>
      </c>
      <c r="L131">
        <v>1422943200</v>
      </c>
      <c r="M131" s="6">
        <f t="shared" ref="M131:M194" si="9">(((L131/60)/60)/24)+DATE(1970,1,1)</f>
        <v>42038.25</v>
      </c>
      <c r="N131">
        <v>1425103200</v>
      </c>
      <c r="O131" s="6">
        <f t="shared" ref="O131:O194" si="10">(((N131/60)/60)/24)+DATE(1970,1,1)</f>
        <v>42063.25</v>
      </c>
      <c r="P131" t="b">
        <v>0</v>
      </c>
      <c r="Q131" t="b">
        <v>0</v>
      </c>
      <c r="R131" t="str" cm="1">
        <f t="array" ref="R131:S131">_xlfn.TEXTSPLIT(T131, "/")</f>
        <v>food</v>
      </c>
      <c r="S131" t="str">
        <v>food trucks</v>
      </c>
      <c r="T131" t="s">
        <v>17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(E132/D132)</f>
        <v>1.5546875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6">
        <f t="shared" si="9"/>
        <v>40842.208333333336</v>
      </c>
      <c r="N132">
        <v>1320991200</v>
      </c>
      <c r="O132" s="6">
        <f t="shared" si="10"/>
        <v>40858.25</v>
      </c>
      <c r="P132" t="b">
        <v>0</v>
      </c>
      <c r="Q132" t="b">
        <v>0</v>
      </c>
      <c r="R132" t="str" cm="1">
        <f t="array" ref="R132:S132">_xlfn.TEXTSPLIT(T132, "/")</f>
        <v>film &amp; video</v>
      </c>
      <c r="S132" t="str">
        <v>drama</v>
      </c>
      <c r="T132" t="s">
        <v>53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1.0085974499089254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6">
        <f t="shared" si="9"/>
        <v>41607.25</v>
      </c>
      <c r="N133">
        <v>1386828000</v>
      </c>
      <c r="O133" s="6">
        <f t="shared" si="10"/>
        <v>41620.25</v>
      </c>
      <c r="P133" t="b">
        <v>0</v>
      </c>
      <c r="Q133" t="b">
        <v>0</v>
      </c>
      <c r="R133" t="str" cm="1">
        <f t="array" ref="R133:S133">_xlfn.TEXTSPLIT(T133, "/")</f>
        <v>technology</v>
      </c>
      <c r="S133" t="str">
        <v>web</v>
      </c>
      <c r="T133" t="s">
        <v>28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1.1618181818181819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6">
        <f t="shared" si="9"/>
        <v>43112.25</v>
      </c>
      <c r="N134">
        <v>1517119200</v>
      </c>
      <c r="O134" s="6">
        <f t="shared" si="10"/>
        <v>43128.25</v>
      </c>
      <c r="P134" t="b">
        <v>0</v>
      </c>
      <c r="Q134" t="b">
        <v>1</v>
      </c>
      <c r="R134" t="str" cm="1">
        <f t="array" ref="R134:S134">_xlfn.TEXTSPLIT(T134, "/")</f>
        <v>theater</v>
      </c>
      <c r="S134" t="str">
        <v>plays</v>
      </c>
      <c r="T134" t="s">
        <v>33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6">
        <f t="shared" si="9"/>
        <v>40767.208333333336</v>
      </c>
      <c r="N135">
        <v>1315026000</v>
      </c>
      <c r="O135" s="6">
        <f t="shared" si="10"/>
        <v>40789.208333333336</v>
      </c>
      <c r="P135" t="b">
        <v>0</v>
      </c>
      <c r="Q135" t="b">
        <v>0</v>
      </c>
      <c r="R135" t="str" cm="1">
        <f t="array" ref="R135:S135">_xlfn.TEXTSPLIT(T135, "/")</f>
        <v>music</v>
      </c>
      <c r="S135" t="str">
        <v>world music</v>
      </c>
      <c r="T135" t="s">
        <v>319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6">
        <f t="shared" si="9"/>
        <v>40713.208333333336</v>
      </c>
      <c r="N136">
        <v>1312693200</v>
      </c>
      <c r="O136" s="6">
        <f t="shared" si="10"/>
        <v>40762.208333333336</v>
      </c>
      <c r="P136" t="b">
        <v>0</v>
      </c>
      <c r="Q136" t="b">
        <v>1</v>
      </c>
      <c r="R136" t="str" cm="1">
        <f t="array" ref="R136:S136">_xlfn.TEXTSPLIT(T136, "/")</f>
        <v>film &amp; video</v>
      </c>
      <c r="S136" t="str">
        <v>documentary</v>
      </c>
      <c r="T136" t="s">
        <v>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6">
        <f t="shared" si="9"/>
        <v>41340.25</v>
      </c>
      <c r="N137">
        <v>1363064400</v>
      </c>
      <c r="O137" s="6">
        <f t="shared" si="10"/>
        <v>41345.208333333336</v>
      </c>
      <c r="P137" t="b">
        <v>0</v>
      </c>
      <c r="Q137" t="b">
        <v>1</v>
      </c>
      <c r="R137" t="str" cm="1">
        <f t="array" ref="R137:S137">_xlfn.TEXTSPLIT(T137, "/")</f>
        <v>theater</v>
      </c>
      <c r="S137" t="str">
        <v>plays</v>
      </c>
      <c r="T137" t="s">
        <v>33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6">
        <f t="shared" si="9"/>
        <v>41797.208333333336</v>
      </c>
      <c r="N138">
        <v>1403154000</v>
      </c>
      <c r="O138" s="6">
        <f t="shared" si="10"/>
        <v>41809.208333333336</v>
      </c>
      <c r="P138" t="b">
        <v>0</v>
      </c>
      <c r="Q138" t="b">
        <v>1</v>
      </c>
      <c r="R138" t="str" cm="1">
        <f t="array" ref="R138:S138">_xlfn.TEXTSPLIT(T138, "/")</f>
        <v>film &amp; video</v>
      </c>
      <c r="S138" t="str">
        <v>drama</v>
      </c>
      <c r="T138" t="s">
        <v>53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6">
        <f t="shared" si="9"/>
        <v>40457.208333333336</v>
      </c>
      <c r="N139">
        <v>1286859600</v>
      </c>
      <c r="O139" s="6">
        <f t="shared" si="10"/>
        <v>40463.208333333336</v>
      </c>
      <c r="P139" t="b">
        <v>0</v>
      </c>
      <c r="Q139" t="b">
        <v>0</v>
      </c>
      <c r="R139" t="str" cm="1">
        <f t="array" ref="R139:S139">_xlfn.TEXTSPLIT(T139, "/")</f>
        <v>publishing</v>
      </c>
      <c r="S139" t="str">
        <v>nonfiction</v>
      </c>
      <c r="T139" t="s">
        <v>68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6">
        <f t="shared" si="9"/>
        <v>41180.208333333336</v>
      </c>
      <c r="N140">
        <v>1349326800</v>
      </c>
      <c r="O140" s="6">
        <f t="shared" si="10"/>
        <v>41186.208333333336</v>
      </c>
      <c r="P140" t="b">
        <v>0</v>
      </c>
      <c r="Q140" t="b">
        <v>0</v>
      </c>
      <c r="R140" t="str" cm="1">
        <f t="array" ref="R140:S140">_xlfn.TEXTSPLIT(T140, "/")</f>
        <v>games</v>
      </c>
      <c r="S140" t="str">
        <v>mobile games</v>
      </c>
      <c r="T140" t="s">
        <v>292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6">
        <f t="shared" si="9"/>
        <v>42115.208333333328</v>
      </c>
      <c r="N141">
        <v>1430974800</v>
      </c>
      <c r="O141" s="6">
        <f t="shared" si="10"/>
        <v>42131.208333333328</v>
      </c>
      <c r="P141" t="b">
        <v>0</v>
      </c>
      <c r="Q141" t="b">
        <v>1</v>
      </c>
      <c r="R141" t="str" cm="1">
        <f t="array" ref="R141:S141">_xlfn.TEXTSPLIT(T141, "/")</f>
        <v>technology</v>
      </c>
      <c r="S141" t="str">
        <v>wearables</v>
      </c>
      <c r="T141" t="s">
        <v>65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6">
        <f t="shared" si="9"/>
        <v>43156.25</v>
      </c>
      <c r="N142">
        <v>1519970400</v>
      </c>
      <c r="O142" s="6">
        <f t="shared" si="10"/>
        <v>43161.25</v>
      </c>
      <c r="P142" t="b">
        <v>0</v>
      </c>
      <c r="Q142" t="b">
        <v>0</v>
      </c>
      <c r="R142" t="str" cm="1">
        <f t="array" ref="R142:S142">_xlfn.TEXTSPLIT(T142, "/")</f>
        <v>film &amp; video</v>
      </c>
      <c r="S142" t="str">
        <v>documentary</v>
      </c>
      <c r="T142" t="s">
        <v>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6">
        <f t="shared" si="9"/>
        <v>42167.208333333328</v>
      </c>
      <c r="N143">
        <v>1434603600</v>
      </c>
      <c r="O143" s="6">
        <f t="shared" si="10"/>
        <v>42173.208333333328</v>
      </c>
      <c r="P143" t="b">
        <v>0</v>
      </c>
      <c r="Q143" t="b">
        <v>0</v>
      </c>
      <c r="R143" t="str" cm="1">
        <f t="array" ref="R143:S143">_xlfn.TEXTSPLIT(T143, "/")</f>
        <v>technology</v>
      </c>
      <c r="S143" t="str">
        <v>web</v>
      </c>
      <c r="T143" t="s">
        <v>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6">
        <f t="shared" si="9"/>
        <v>41005.208333333336</v>
      </c>
      <c r="N144">
        <v>1337230800</v>
      </c>
      <c r="O144" s="6">
        <f t="shared" si="10"/>
        <v>41046.208333333336</v>
      </c>
      <c r="P144" t="b">
        <v>0</v>
      </c>
      <c r="Q144" t="b">
        <v>0</v>
      </c>
      <c r="R144" t="str" cm="1">
        <f t="array" ref="R144:S144">_xlfn.TEXTSPLIT(T144, "/")</f>
        <v>technology</v>
      </c>
      <c r="S144" t="str">
        <v>web</v>
      </c>
      <c r="T144" t="s">
        <v>28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6">
        <f t="shared" si="9"/>
        <v>40357.208333333336</v>
      </c>
      <c r="N145">
        <v>1279429200</v>
      </c>
      <c r="O145" s="6">
        <f t="shared" si="10"/>
        <v>40377.208333333336</v>
      </c>
      <c r="P145" t="b">
        <v>0</v>
      </c>
      <c r="Q145" t="b">
        <v>0</v>
      </c>
      <c r="R145" t="str" cm="1">
        <f t="array" ref="R145:S145">_xlfn.TEXTSPLIT(T145, "/")</f>
        <v>music</v>
      </c>
      <c r="S145" t="str">
        <v>indie rock</v>
      </c>
      <c r="T145" t="s">
        <v>60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6">
        <f t="shared" si="9"/>
        <v>43633.208333333328</v>
      </c>
      <c r="N146">
        <v>1561438800</v>
      </c>
      <c r="O146" s="6">
        <f t="shared" si="10"/>
        <v>43641.208333333328</v>
      </c>
      <c r="P146" t="b">
        <v>0</v>
      </c>
      <c r="Q146" t="b">
        <v>0</v>
      </c>
      <c r="R146" t="str" cm="1">
        <f t="array" ref="R146:S146">_xlfn.TEXTSPLIT(T146, "/")</f>
        <v>theater</v>
      </c>
      <c r="S146" t="str">
        <v>plays</v>
      </c>
      <c r="T146" t="s">
        <v>33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6">
        <f t="shared" si="9"/>
        <v>41889.208333333336</v>
      </c>
      <c r="N147">
        <v>1410498000</v>
      </c>
      <c r="O147" s="6">
        <f t="shared" si="10"/>
        <v>41894.208333333336</v>
      </c>
      <c r="P147" t="b">
        <v>0</v>
      </c>
      <c r="Q147" t="b">
        <v>0</v>
      </c>
      <c r="R147" t="str" cm="1">
        <f t="array" ref="R147:S147">_xlfn.TEXTSPLIT(T147, "/")</f>
        <v>technology</v>
      </c>
      <c r="S147" t="str">
        <v>wearables</v>
      </c>
      <c r="T147" t="s">
        <v>65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6">
        <f t="shared" si="9"/>
        <v>40855.25</v>
      </c>
      <c r="N148">
        <v>1322460000</v>
      </c>
      <c r="O148" s="6">
        <f t="shared" si="10"/>
        <v>40875.25</v>
      </c>
      <c r="P148" t="b">
        <v>0</v>
      </c>
      <c r="Q148" t="b">
        <v>0</v>
      </c>
      <c r="R148" t="str" cm="1">
        <f t="array" ref="R148:S148">_xlfn.TEXTSPLIT(T148, "/")</f>
        <v>theater</v>
      </c>
      <c r="S148" t="str">
        <v>plays</v>
      </c>
      <c r="T148" t="s">
        <v>33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6">
        <f t="shared" si="9"/>
        <v>42534.208333333328</v>
      </c>
      <c r="N149">
        <v>1466312400</v>
      </c>
      <c r="O149" s="6">
        <f t="shared" si="10"/>
        <v>42540.208333333328</v>
      </c>
      <c r="P149" t="b">
        <v>0</v>
      </c>
      <c r="Q149" t="b">
        <v>1</v>
      </c>
      <c r="R149" t="str" cm="1">
        <f t="array" ref="R149:S149">_xlfn.TEXTSPLIT(T149, "/")</f>
        <v>theater</v>
      </c>
      <c r="S149" t="str">
        <v>plays</v>
      </c>
      <c r="T149" t="s">
        <v>33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6">
        <f t="shared" si="9"/>
        <v>42941.208333333328</v>
      </c>
      <c r="N150">
        <v>1501736400</v>
      </c>
      <c r="O150" s="6">
        <f t="shared" si="10"/>
        <v>42950.208333333328</v>
      </c>
      <c r="P150" t="b">
        <v>0</v>
      </c>
      <c r="Q150" t="b">
        <v>0</v>
      </c>
      <c r="R150" t="str" cm="1">
        <f t="array" ref="R150:S150">_xlfn.TEXTSPLIT(T150, "/")</f>
        <v>technology</v>
      </c>
      <c r="S150" t="str">
        <v>wearables</v>
      </c>
      <c r="T150" t="s">
        <v>65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6">
        <f t="shared" si="9"/>
        <v>41275.25</v>
      </c>
      <c r="N151">
        <v>1361512800</v>
      </c>
      <c r="O151" s="6">
        <f t="shared" si="10"/>
        <v>41327.25</v>
      </c>
      <c r="P151" t="b">
        <v>0</v>
      </c>
      <c r="Q151" t="b">
        <v>0</v>
      </c>
      <c r="R151" t="str" cm="1">
        <f t="array" ref="R151:S151">_xlfn.TEXTSPLIT(T151, "/")</f>
        <v>music</v>
      </c>
      <c r="S151" t="str">
        <v>indie rock</v>
      </c>
      <c r="T151" t="s">
        <v>60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6">
        <f t="shared" si="9"/>
        <v>43450.25</v>
      </c>
      <c r="N152">
        <v>1545026400</v>
      </c>
      <c r="O152" s="6">
        <f t="shared" si="10"/>
        <v>43451.25</v>
      </c>
      <c r="P152" t="b">
        <v>0</v>
      </c>
      <c r="Q152" t="b">
        <v>0</v>
      </c>
      <c r="R152" t="str" cm="1">
        <f t="array" ref="R152:S152">_xlfn.TEXTSPLIT(T152, "/")</f>
        <v>music</v>
      </c>
      <c r="S152" t="str">
        <v>rock</v>
      </c>
      <c r="T152" t="s">
        <v>23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6">
        <f t="shared" si="9"/>
        <v>41799.208333333336</v>
      </c>
      <c r="N153">
        <v>1406696400</v>
      </c>
      <c r="O153" s="6">
        <f t="shared" si="10"/>
        <v>41850.208333333336</v>
      </c>
      <c r="P153" t="b">
        <v>0</v>
      </c>
      <c r="Q153" t="b">
        <v>0</v>
      </c>
      <c r="R153" t="str" cm="1">
        <f t="array" ref="R153:S153">_xlfn.TEXTSPLIT(T153, "/")</f>
        <v>music</v>
      </c>
      <c r="S153" t="str">
        <v>electric music</v>
      </c>
      <c r="T153" t="s">
        <v>50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6">
        <f t="shared" si="9"/>
        <v>42783.25</v>
      </c>
      <c r="N154">
        <v>1487916000</v>
      </c>
      <c r="O154" s="6">
        <f t="shared" si="10"/>
        <v>42790.25</v>
      </c>
      <c r="P154" t="b">
        <v>0</v>
      </c>
      <c r="Q154" t="b">
        <v>0</v>
      </c>
      <c r="R154" t="str" cm="1">
        <f t="array" ref="R154:S154">_xlfn.TEXTSPLIT(T154, "/")</f>
        <v>music</v>
      </c>
      <c r="S154" t="str">
        <v>indie rock</v>
      </c>
      <c r="T154" t="s">
        <v>60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6">
        <f t="shared" si="9"/>
        <v>41201.208333333336</v>
      </c>
      <c r="N155">
        <v>1351141200</v>
      </c>
      <c r="O155" s="6">
        <f t="shared" si="10"/>
        <v>41207.208333333336</v>
      </c>
      <c r="P155" t="b">
        <v>0</v>
      </c>
      <c r="Q155" t="b">
        <v>0</v>
      </c>
      <c r="R155" t="str" cm="1">
        <f t="array" ref="R155:S155">_xlfn.TEXTSPLIT(T155, "/")</f>
        <v>theater</v>
      </c>
      <c r="S155" t="str">
        <v>plays</v>
      </c>
      <c r="T155" t="s">
        <v>33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6">
        <f t="shared" si="9"/>
        <v>42502.208333333328</v>
      </c>
      <c r="N156">
        <v>1465016400</v>
      </c>
      <c r="O156" s="6">
        <f t="shared" si="10"/>
        <v>42525.208333333328</v>
      </c>
      <c r="P156" t="b">
        <v>0</v>
      </c>
      <c r="Q156" t="b">
        <v>1</v>
      </c>
      <c r="R156" t="str" cm="1">
        <f t="array" ref="R156:S156">_xlfn.TEXTSPLIT(T156, "/")</f>
        <v>music</v>
      </c>
      <c r="S156" t="str">
        <v>indie rock</v>
      </c>
      <c r="T156" t="s">
        <v>60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6">
        <f t="shared" si="9"/>
        <v>40262.208333333336</v>
      </c>
      <c r="N157">
        <v>1270789200</v>
      </c>
      <c r="O157" s="6">
        <f t="shared" si="10"/>
        <v>40277.208333333336</v>
      </c>
      <c r="P157" t="b">
        <v>0</v>
      </c>
      <c r="Q157" t="b">
        <v>0</v>
      </c>
      <c r="R157" t="str" cm="1">
        <f t="array" ref="R157:S157">_xlfn.TEXTSPLIT(T157, "/")</f>
        <v>theater</v>
      </c>
      <c r="S157" t="str">
        <v>plays</v>
      </c>
      <c r="T157" t="s">
        <v>33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6">
        <f t="shared" si="9"/>
        <v>43743.208333333328</v>
      </c>
      <c r="N158">
        <v>1572325200</v>
      </c>
      <c r="O158" s="6">
        <f t="shared" si="10"/>
        <v>43767.208333333328</v>
      </c>
      <c r="P158" t="b">
        <v>0</v>
      </c>
      <c r="Q158" t="b">
        <v>0</v>
      </c>
      <c r="R158" t="str" cm="1">
        <f t="array" ref="R158:S158">_xlfn.TEXTSPLIT(T158, "/")</f>
        <v>music</v>
      </c>
      <c r="S158" t="str">
        <v>rock</v>
      </c>
      <c r="T158" t="s">
        <v>23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6">
        <f t="shared" si="9"/>
        <v>41638.25</v>
      </c>
      <c r="N159">
        <v>1389420000</v>
      </c>
      <c r="O159" s="6">
        <f t="shared" si="10"/>
        <v>41650.25</v>
      </c>
      <c r="P159" t="b">
        <v>0</v>
      </c>
      <c r="Q159" t="b">
        <v>0</v>
      </c>
      <c r="R159" t="str" cm="1">
        <f t="array" ref="R159:S159">_xlfn.TEXTSPLIT(T159, "/")</f>
        <v>photography</v>
      </c>
      <c r="S159" t="str">
        <v>photography books</v>
      </c>
      <c r="T159" t="s">
        <v>122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6">
        <f t="shared" si="9"/>
        <v>42346.25</v>
      </c>
      <c r="N160">
        <v>1449640800</v>
      </c>
      <c r="O160" s="6">
        <f t="shared" si="10"/>
        <v>42347.25</v>
      </c>
      <c r="P160" t="b">
        <v>0</v>
      </c>
      <c r="Q160" t="b">
        <v>0</v>
      </c>
      <c r="R160" t="str" cm="1">
        <f t="array" ref="R160:S160">_xlfn.TEXTSPLIT(T160, "/")</f>
        <v>music</v>
      </c>
      <c r="S160" t="str">
        <v>rock</v>
      </c>
      <c r="T160" t="s">
        <v>23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6">
        <f t="shared" si="9"/>
        <v>43551.208333333328</v>
      </c>
      <c r="N161">
        <v>1555218000</v>
      </c>
      <c r="O161" s="6">
        <f t="shared" si="10"/>
        <v>43569.208333333328</v>
      </c>
      <c r="P161" t="b">
        <v>0</v>
      </c>
      <c r="Q161" t="b">
        <v>1</v>
      </c>
      <c r="R161" t="str" cm="1">
        <f t="array" ref="R161:S161">_xlfn.TEXTSPLIT(T161, "/")</f>
        <v>theater</v>
      </c>
      <c r="S161" t="str">
        <v>plays</v>
      </c>
      <c r="T161" t="s">
        <v>33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6">
        <f t="shared" si="9"/>
        <v>43582.208333333328</v>
      </c>
      <c r="N162">
        <v>1557723600</v>
      </c>
      <c r="O162" s="6">
        <f t="shared" si="10"/>
        <v>43598.208333333328</v>
      </c>
      <c r="P162" t="b">
        <v>0</v>
      </c>
      <c r="Q162" t="b">
        <v>0</v>
      </c>
      <c r="R162" t="str" cm="1">
        <f t="array" ref="R162:S162">_xlfn.TEXTSPLIT(T162, "/")</f>
        <v>technology</v>
      </c>
      <c r="S162" t="str">
        <v>wearables</v>
      </c>
      <c r="T162" t="s">
        <v>65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6">
        <f t="shared" si="9"/>
        <v>42270.208333333328</v>
      </c>
      <c r="N163">
        <v>1443502800</v>
      </c>
      <c r="O163" s="6">
        <f t="shared" si="10"/>
        <v>42276.208333333328</v>
      </c>
      <c r="P163" t="b">
        <v>0</v>
      </c>
      <c r="Q163" t="b">
        <v>1</v>
      </c>
      <c r="R163" t="str" cm="1">
        <f t="array" ref="R163:S163">_xlfn.TEXTSPLIT(T163, "/")</f>
        <v>technology</v>
      </c>
      <c r="S163" t="str">
        <v>web</v>
      </c>
      <c r="T163" t="s">
        <v>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6">
        <f t="shared" si="9"/>
        <v>43442.25</v>
      </c>
      <c r="N164">
        <v>1546840800</v>
      </c>
      <c r="O164" s="6">
        <f t="shared" si="10"/>
        <v>43472.25</v>
      </c>
      <c r="P164" t="b">
        <v>0</v>
      </c>
      <c r="Q164" t="b">
        <v>0</v>
      </c>
      <c r="R164" t="str" cm="1">
        <f t="array" ref="R164:S164">_xlfn.TEXTSPLIT(T164, "/")</f>
        <v>music</v>
      </c>
      <c r="S164" t="str">
        <v>rock</v>
      </c>
      <c r="T164" t="s">
        <v>23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6">
        <f t="shared" si="9"/>
        <v>43028.208333333328</v>
      </c>
      <c r="N165">
        <v>1512712800</v>
      </c>
      <c r="O165" s="6">
        <f t="shared" si="10"/>
        <v>43077.25</v>
      </c>
      <c r="P165" t="b">
        <v>0</v>
      </c>
      <c r="Q165" t="b">
        <v>1</v>
      </c>
      <c r="R165" t="str" cm="1">
        <f t="array" ref="R165:S165">_xlfn.TEXTSPLIT(T165, "/")</f>
        <v>photography</v>
      </c>
      <c r="S165" t="str">
        <v>photography books</v>
      </c>
      <c r="T165" t="s">
        <v>122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6">
        <f t="shared" si="9"/>
        <v>43016.208333333328</v>
      </c>
      <c r="N166">
        <v>1507525200</v>
      </c>
      <c r="O166" s="6">
        <f t="shared" si="10"/>
        <v>43017.208333333328</v>
      </c>
      <c r="P166" t="b">
        <v>0</v>
      </c>
      <c r="Q166" t="b">
        <v>0</v>
      </c>
      <c r="R166" t="str" cm="1">
        <f t="array" ref="R166:S166">_xlfn.TEXTSPLIT(T166, "/")</f>
        <v>theater</v>
      </c>
      <c r="S166" t="str">
        <v>plays</v>
      </c>
      <c r="T166" t="s">
        <v>33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6">
        <f t="shared" si="9"/>
        <v>42948.208333333328</v>
      </c>
      <c r="N167">
        <v>1504328400</v>
      </c>
      <c r="O167" s="6">
        <f t="shared" si="10"/>
        <v>42980.208333333328</v>
      </c>
      <c r="P167" t="b">
        <v>0</v>
      </c>
      <c r="Q167" t="b">
        <v>0</v>
      </c>
      <c r="R167" t="str" cm="1">
        <f t="array" ref="R167:S167">_xlfn.TEXTSPLIT(T167, "/")</f>
        <v>technology</v>
      </c>
      <c r="S167" t="str">
        <v>web</v>
      </c>
      <c r="T167" t="s">
        <v>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6">
        <f t="shared" si="9"/>
        <v>40534.25</v>
      </c>
      <c r="N168">
        <v>1293343200</v>
      </c>
      <c r="O168" s="6">
        <f t="shared" si="10"/>
        <v>40538.25</v>
      </c>
      <c r="P168" t="b">
        <v>0</v>
      </c>
      <c r="Q168" t="b">
        <v>0</v>
      </c>
      <c r="R168" t="str" cm="1">
        <f t="array" ref="R168:S168">_xlfn.TEXTSPLIT(T168, "/")</f>
        <v>photography</v>
      </c>
      <c r="S168" t="str">
        <v>photography books</v>
      </c>
      <c r="T168" t="s">
        <v>122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6">
        <f t="shared" si="9"/>
        <v>41435.208333333336</v>
      </c>
      <c r="N169">
        <v>1371704400</v>
      </c>
      <c r="O169" s="6">
        <f t="shared" si="10"/>
        <v>41445.208333333336</v>
      </c>
      <c r="P169" t="b">
        <v>0</v>
      </c>
      <c r="Q169" t="b">
        <v>0</v>
      </c>
      <c r="R169" t="str" cm="1">
        <f t="array" ref="R169:S169">_xlfn.TEXTSPLIT(T169, "/")</f>
        <v>theater</v>
      </c>
      <c r="S169" t="str">
        <v>plays</v>
      </c>
      <c r="T169" t="s">
        <v>33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6">
        <f t="shared" si="9"/>
        <v>43518.25</v>
      </c>
      <c r="N170">
        <v>1552798800</v>
      </c>
      <c r="O170" s="6">
        <f t="shared" si="10"/>
        <v>43541.208333333328</v>
      </c>
      <c r="P170" t="b">
        <v>0</v>
      </c>
      <c r="Q170" t="b">
        <v>1</v>
      </c>
      <c r="R170" t="str" cm="1">
        <f t="array" ref="R170:S170">_xlfn.TEXTSPLIT(T170, "/")</f>
        <v>music</v>
      </c>
      <c r="S170" t="str">
        <v>indie rock</v>
      </c>
      <c r="T170" t="s">
        <v>60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6">
        <f t="shared" si="9"/>
        <v>41077.208333333336</v>
      </c>
      <c r="N171">
        <v>1342328400</v>
      </c>
      <c r="O171" s="6">
        <f t="shared" si="10"/>
        <v>41105.208333333336</v>
      </c>
      <c r="P171" t="b">
        <v>0</v>
      </c>
      <c r="Q171" t="b">
        <v>1</v>
      </c>
      <c r="R171" t="str" cm="1">
        <f t="array" ref="R171:S171">_xlfn.TEXTSPLIT(T171, "/")</f>
        <v>film &amp; video</v>
      </c>
      <c r="S171" t="str">
        <v>shorts</v>
      </c>
      <c r="T171" t="s">
        <v>100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6">
        <f t="shared" si="9"/>
        <v>42950.208333333328</v>
      </c>
      <c r="N172">
        <v>1502341200</v>
      </c>
      <c r="O172" s="6">
        <f t="shared" si="10"/>
        <v>42957.208333333328</v>
      </c>
      <c r="P172" t="b">
        <v>0</v>
      </c>
      <c r="Q172" t="b">
        <v>0</v>
      </c>
      <c r="R172" t="str" cm="1">
        <f t="array" ref="R172:S172">_xlfn.TEXTSPLIT(T172, "/")</f>
        <v>music</v>
      </c>
      <c r="S172" t="str">
        <v>indie rock</v>
      </c>
      <c r="T172" t="s">
        <v>60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6">
        <f t="shared" si="9"/>
        <v>41718.208333333336</v>
      </c>
      <c r="N173">
        <v>1397192400</v>
      </c>
      <c r="O173" s="6">
        <f t="shared" si="10"/>
        <v>41740.208333333336</v>
      </c>
      <c r="P173" t="b">
        <v>0</v>
      </c>
      <c r="Q173" t="b">
        <v>0</v>
      </c>
      <c r="R173" t="str" cm="1">
        <f t="array" ref="R173:S173">_xlfn.TEXTSPLIT(T173, "/")</f>
        <v>publishing</v>
      </c>
      <c r="S173" t="str">
        <v>translations</v>
      </c>
      <c r="T173" t="s">
        <v>206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6">
        <f t="shared" si="9"/>
        <v>41839.208333333336</v>
      </c>
      <c r="N174">
        <v>1407042000</v>
      </c>
      <c r="O174" s="6">
        <f t="shared" si="10"/>
        <v>41854.208333333336</v>
      </c>
      <c r="P174" t="b">
        <v>0</v>
      </c>
      <c r="Q174" t="b">
        <v>1</v>
      </c>
      <c r="R174" t="str" cm="1">
        <f t="array" ref="R174:S174">_xlfn.TEXTSPLIT(T174, "/")</f>
        <v>film &amp; video</v>
      </c>
      <c r="S174" t="str">
        <v>documentary</v>
      </c>
      <c r="T174" t="s">
        <v>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6">
        <f t="shared" si="9"/>
        <v>41412.208333333336</v>
      </c>
      <c r="N175">
        <v>1369371600</v>
      </c>
      <c r="O175" s="6">
        <f t="shared" si="10"/>
        <v>41418.208333333336</v>
      </c>
      <c r="P175" t="b">
        <v>0</v>
      </c>
      <c r="Q175" t="b">
        <v>0</v>
      </c>
      <c r="R175" t="str" cm="1">
        <f t="array" ref="R175:S175">_xlfn.TEXTSPLIT(T175, "/")</f>
        <v>theater</v>
      </c>
      <c r="S175" t="str">
        <v>plays</v>
      </c>
      <c r="T175" t="s">
        <v>33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6">
        <f t="shared" si="9"/>
        <v>42282.208333333328</v>
      </c>
      <c r="N176">
        <v>1444107600</v>
      </c>
      <c r="O176" s="6">
        <f t="shared" si="10"/>
        <v>42283.208333333328</v>
      </c>
      <c r="P176" t="b">
        <v>0</v>
      </c>
      <c r="Q176" t="b">
        <v>1</v>
      </c>
      <c r="R176" t="str" cm="1">
        <f t="array" ref="R176:S176">_xlfn.TEXTSPLIT(T176, "/")</f>
        <v>technology</v>
      </c>
      <c r="S176" t="str">
        <v>wearables</v>
      </c>
      <c r="T176" t="s">
        <v>65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6">
        <f t="shared" si="9"/>
        <v>42613.208333333328</v>
      </c>
      <c r="N177">
        <v>1474261200</v>
      </c>
      <c r="O177" s="6">
        <f t="shared" si="10"/>
        <v>42632.208333333328</v>
      </c>
      <c r="P177" t="b">
        <v>0</v>
      </c>
      <c r="Q177" t="b">
        <v>0</v>
      </c>
      <c r="R177" t="str" cm="1">
        <f t="array" ref="R177:S177">_xlfn.TEXTSPLIT(T177, "/")</f>
        <v>theater</v>
      </c>
      <c r="S177" t="str">
        <v>plays</v>
      </c>
      <c r="T177" t="s">
        <v>33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6">
        <f t="shared" si="9"/>
        <v>42616.208333333328</v>
      </c>
      <c r="N178">
        <v>1473656400</v>
      </c>
      <c r="O178" s="6">
        <f t="shared" si="10"/>
        <v>42625.208333333328</v>
      </c>
      <c r="P178" t="b">
        <v>0</v>
      </c>
      <c r="Q178" t="b">
        <v>0</v>
      </c>
      <c r="R178" t="str" cm="1">
        <f t="array" ref="R178:S178">_xlfn.TEXTSPLIT(T178, "/")</f>
        <v>theater</v>
      </c>
      <c r="S178" t="str">
        <v>plays</v>
      </c>
      <c r="T178" t="s">
        <v>33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6">
        <f t="shared" si="9"/>
        <v>40497.25</v>
      </c>
      <c r="N179">
        <v>1291960800</v>
      </c>
      <c r="O179" s="6">
        <f t="shared" si="10"/>
        <v>40522.25</v>
      </c>
      <c r="P179" t="b">
        <v>0</v>
      </c>
      <c r="Q179" t="b">
        <v>0</v>
      </c>
      <c r="R179" t="str" cm="1">
        <f t="array" ref="R179:S179">_xlfn.TEXTSPLIT(T179, "/")</f>
        <v>theater</v>
      </c>
      <c r="S179" t="str">
        <v>plays</v>
      </c>
      <c r="T179" t="s">
        <v>33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6">
        <f t="shared" si="9"/>
        <v>42999.208333333328</v>
      </c>
      <c r="N180">
        <v>1506747600</v>
      </c>
      <c r="O180" s="6">
        <f t="shared" si="10"/>
        <v>43008.208333333328</v>
      </c>
      <c r="P180" t="b">
        <v>0</v>
      </c>
      <c r="Q180" t="b">
        <v>0</v>
      </c>
      <c r="R180" t="str" cm="1">
        <f t="array" ref="R180:S180">_xlfn.TEXTSPLIT(T180, "/")</f>
        <v>food</v>
      </c>
      <c r="S180" t="str">
        <v>food trucks</v>
      </c>
      <c r="T180" t="s">
        <v>17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6">
        <f t="shared" si="9"/>
        <v>41350.208333333336</v>
      </c>
      <c r="N181">
        <v>1363582800</v>
      </c>
      <c r="O181" s="6">
        <f t="shared" si="10"/>
        <v>41351.208333333336</v>
      </c>
      <c r="P181" t="b">
        <v>0</v>
      </c>
      <c r="Q181" t="b">
        <v>1</v>
      </c>
      <c r="R181" t="str" cm="1">
        <f t="array" ref="R181:S181">_xlfn.TEXTSPLIT(T181, "/")</f>
        <v>theater</v>
      </c>
      <c r="S181" t="str">
        <v>plays</v>
      </c>
      <c r="T181" t="s">
        <v>33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6">
        <f t="shared" si="9"/>
        <v>40259.208333333336</v>
      </c>
      <c r="N182">
        <v>1269666000</v>
      </c>
      <c r="O182" s="6">
        <f t="shared" si="10"/>
        <v>40264.208333333336</v>
      </c>
      <c r="P182" t="b">
        <v>0</v>
      </c>
      <c r="Q182" t="b">
        <v>0</v>
      </c>
      <c r="R182" t="str" cm="1">
        <f t="array" ref="R182:S182">_xlfn.TEXTSPLIT(T182, "/")</f>
        <v>technology</v>
      </c>
      <c r="S182" t="str">
        <v>wearables</v>
      </c>
      <c r="T182" t="s">
        <v>65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6">
        <f t="shared" si="9"/>
        <v>43012.208333333328</v>
      </c>
      <c r="N183">
        <v>1508648400</v>
      </c>
      <c r="O183" s="6">
        <f t="shared" si="10"/>
        <v>43030.208333333328</v>
      </c>
      <c r="P183" t="b">
        <v>0</v>
      </c>
      <c r="Q183" t="b">
        <v>0</v>
      </c>
      <c r="R183" t="str" cm="1">
        <f t="array" ref="R183:S183">_xlfn.TEXTSPLIT(T183, "/")</f>
        <v>technology</v>
      </c>
      <c r="S183" t="str">
        <v>web</v>
      </c>
      <c r="T183" t="s">
        <v>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6">
        <f t="shared" si="9"/>
        <v>43631.208333333328</v>
      </c>
      <c r="N184">
        <v>1561957200</v>
      </c>
      <c r="O184" s="6">
        <f t="shared" si="10"/>
        <v>43647.208333333328</v>
      </c>
      <c r="P184" t="b">
        <v>0</v>
      </c>
      <c r="Q184" t="b">
        <v>0</v>
      </c>
      <c r="R184" t="str" cm="1">
        <f t="array" ref="R184:S184">_xlfn.TEXTSPLIT(T184, "/")</f>
        <v>theater</v>
      </c>
      <c r="S184" t="str">
        <v>plays</v>
      </c>
      <c r="T184" t="s">
        <v>33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6">
        <f t="shared" si="9"/>
        <v>40430.208333333336</v>
      </c>
      <c r="N185">
        <v>1285131600</v>
      </c>
      <c r="O185" s="6">
        <f t="shared" si="10"/>
        <v>40443.208333333336</v>
      </c>
      <c r="P185" t="b">
        <v>0</v>
      </c>
      <c r="Q185" t="b">
        <v>0</v>
      </c>
      <c r="R185" t="str" cm="1">
        <f t="array" ref="R185:S185">_xlfn.TEXTSPLIT(T185, "/")</f>
        <v>music</v>
      </c>
      <c r="S185" t="str">
        <v>rock</v>
      </c>
      <c r="T185" t="s">
        <v>23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6">
        <f t="shared" si="9"/>
        <v>43588.208333333328</v>
      </c>
      <c r="N186">
        <v>1556946000</v>
      </c>
      <c r="O186" s="6">
        <f t="shared" si="10"/>
        <v>43589.208333333328</v>
      </c>
      <c r="P186" t="b">
        <v>0</v>
      </c>
      <c r="Q186" t="b">
        <v>0</v>
      </c>
      <c r="R186" t="str" cm="1">
        <f t="array" ref="R186:S186">_xlfn.TEXTSPLIT(T186, "/")</f>
        <v>theater</v>
      </c>
      <c r="S186" t="str">
        <v>plays</v>
      </c>
      <c r="T186" t="s">
        <v>33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6">
        <f t="shared" si="9"/>
        <v>43233.208333333328</v>
      </c>
      <c r="N187">
        <v>1527138000</v>
      </c>
      <c r="O187" s="6">
        <f t="shared" si="10"/>
        <v>43244.208333333328</v>
      </c>
      <c r="P187" t="b">
        <v>0</v>
      </c>
      <c r="Q187" t="b">
        <v>0</v>
      </c>
      <c r="R187" t="str" cm="1">
        <f t="array" ref="R187:S187">_xlfn.TEXTSPLIT(T187, "/")</f>
        <v>film &amp; video</v>
      </c>
      <c r="S187" t="str">
        <v>television</v>
      </c>
      <c r="T187" t="s">
        <v>269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6">
        <f t="shared" si="9"/>
        <v>41782.208333333336</v>
      </c>
      <c r="N188">
        <v>1402117200</v>
      </c>
      <c r="O188" s="6">
        <f t="shared" si="10"/>
        <v>41797.208333333336</v>
      </c>
      <c r="P188" t="b">
        <v>0</v>
      </c>
      <c r="Q188" t="b">
        <v>0</v>
      </c>
      <c r="R188" t="str" cm="1">
        <f t="array" ref="R188:S188">_xlfn.TEXTSPLIT(T188, "/")</f>
        <v>theater</v>
      </c>
      <c r="S188" t="str">
        <v>plays</v>
      </c>
      <c r="T188" t="s">
        <v>33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6">
        <f t="shared" si="9"/>
        <v>41328.25</v>
      </c>
      <c r="N189">
        <v>1364014800</v>
      </c>
      <c r="O189" s="6">
        <f t="shared" si="10"/>
        <v>41356.208333333336</v>
      </c>
      <c r="P189" t="b">
        <v>0</v>
      </c>
      <c r="Q189" t="b">
        <v>1</v>
      </c>
      <c r="R189" t="str" cm="1">
        <f t="array" ref="R189:S189">_xlfn.TEXTSPLIT(T189, "/")</f>
        <v>film &amp; video</v>
      </c>
      <c r="S189" t="str">
        <v>shorts</v>
      </c>
      <c r="T189" t="s">
        <v>100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6">
        <f t="shared" si="9"/>
        <v>41975.25</v>
      </c>
      <c r="N190">
        <v>1417586400</v>
      </c>
      <c r="O190" s="6">
        <f t="shared" si="10"/>
        <v>41976.25</v>
      </c>
      <c r="P190" t="b">
        <v>0</v>
      </c>
      <c r="Q190" t="b">
        <v>0</v>
      </c>
      <c r="R190" t="str" cm="1">
        <f t="array" ref="R190:S190">_xlfn.TEXTSPLIT(T190, "/")</f>
        <v>theater</v>
      </c>
      <c r="S190" t="str">
        <v>plays</v>
      </c>
      <c r="T190" t="s">
        <v>33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6">
        <f t="shared" si="9"/>
        <v>42433.25</v>
      </c>
      <c r="N191">
        <v>1457071200</v>
      </c>
      <c r="O191" s="6">
        <f t="shared" si="10"/>
        <v>42433.25</v>
      </c>
      <c r="P191" t="b">
        <v>0</v>
      </c>
      <c r="Q191" t="b">
        <v>0</v>
      </c>
      <c r="R191" t="str" cm="1">
        <f t="array" ref="R191:S191">_xlfn.TEXTSPLIT(T191, "/")</f>
        <v>theater</v>
      </c>
      <c r="S191" t="str">
        <v>plays</v>
      </c>
      <c r="T191" t="s">
        <v>33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6">
        <f t="shared" si="9"/>
        <v>41429.208333333336</v>
      </c>
      <c r="N192">
        <v>1370408400</v>
      </c>
      <c r="O192" s="6">
        <f t="shared" si="10"/>
        <v>41430.208333333336</v>
      </c>
      <c r="P192" t="b">
        <v>0</v>
      </c>
      <c r="Q192" t="b">
        <v>1</v>
      </c>
      <c r="R192" t="str" cm="1">
        <f t="array" ref="R192:S192">_xlfn.TEXTSPLIT(T192, "/")</f>
        <v>theater</v>
      </c>
      <c r="S192" t="str">
        <v>plays</v>
      </c>
      <c r="T192" t="s">
        <v>33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6">
        <f t="shared" si="9"/>
        <v>43536.208333333328</v>
      </c>
      <c r="N193">
        <v>1552626000</v>
      </c>
      <c r="O193" s="6">
        <f t="shared" si="10"/>
        <v>43539.208333333328</v>
      </c>
      <c r="P193" t="b">
        <v>0</v>
      </c>
      <c r="Q193" t="b">
        <v>0</v>
      </c>
      <c r="R193" t="str" cm="1">
        <f t="array" ref="R193:S193">_xlfn.TEXTSPLIT(T193, "/")</f>
        <v>theater</v>
      </c>
      <c r="S193" t="str">
        <v>plays</v>
      </c>
      <c r="T193" t="s">
        <v>33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 s="6">
        <f t="shared" si="9"/>
        <v>41817.208333333336</v>
      </c>
      <c r="N194">
        <v>1404190800</v>
      </c>
      <c r="O194" s="6">
        <f t="shared" si="10"/>
        <v>41821.208333333336</v>
      </c>
      <c r="P194" t="b">
        <v>0</v>
      </c>
      <c r="Q194" t="b">
        <v>0</v>
      </c>
      <c r="R194" t="str" cm="1">
        <f t="array" ref="R194:S194">_xlfn.TEXTSPLIT(T194, "/")</f>
        <v>music</v>
      </c>
      <c r="S194" t="str">
        <v>rock</v>
      </c>
      <c r="T194" t="s">
        <v>23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 s="5">
        <f t="shared" ref="I195:I258" si="12">(E195/H195)</f>
        <v>46.338461538461537</v>
      </c>
      <c r="J195" t="s">
        <v>21</v>
      </c>
      <c r="K195" t="s">
        <v>22</v>
      </c>
      <c r="L195">
        <v>1523163600</v>
      </c>
      <c r="M195" s="6">
        <f t="shared" ref="M195:M258" si="13">(((L195/60)/60)/24)+DATE(1970,1,1)</f>
        <v>43198.208333333328</v>
      </c>
      <c r="N195">
        <v>1523509200</v>
      </c>
      <c r="O195" s="6">
        <f t="shared" ref="O195:O258" si="14">(((N195/60)/60)/24)+DATE(1970,1,1)</f>
        <v>43202.208333333328</v>
      </c>
      <c r="P195" t="b">
        <v>1</v>
      </c>
      <c r="Q195" t="b">
        <v>0</v>
      </c>
      <c r="R195" t="str" cm="1">
        <f t="array" ref="R195:S195">_xlfn.TEXTSPLIT(T195, "/")</f>
        <v>music</v>
      </c>
      <c r="S195" t="str">
        <v>indie rock</v>
      </c>
      <c r="T195" t="s">
        <v>60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(E196/D196)</f>
        <v>1.227605633802817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6">
        <f t="shared" si="13"/>
        <v>42261.208333333328</v>
      </c>
      <c r="N196">
        <v>1443589200</v>
      </c>
      <c r="O196" s="6">
        <f t="shared" si="14"/>
        <v>42277.208333333328</v>
      </c>
      <c r="P196" t="b">
        <v>0</v>
      </c>
      <c r="Q196" t="b">
        <v>0</v>
      </c>
      <c r="R196" t="str" cm="1">
        <f t="array" ref="R196:S196">_xlfn.TEXTSPLIT(T196, "/")</f>
        <v>music</v>
      </c>
      <c r="S196" t="str">
        <v>metal</v>
      </c>
      <c r="T196" t="s">
        <v>148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3.61753164556962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6">
        <f t="shared" si="13"/>
        <v>43310.208333333328</v>
      </c>
      <c r="N197">
        <v>1533445200</v>
      </c>
      <c r="O197" s="6">
        <f t="shared" si="14"/>
        <v>43317.208333333328</v>
      </c>
      <c r="P197" t="b">
        <v>0</v>
      </c>
      <c r="Q197" t="b">
        <v>0</v>
      </c>
      <c r="R197" t="str" cm="1">
        <f t="array" ref="R197:S197">_xlfn.TEXTSPLIT(T197, "/")</f>
        <v>music</v>
      </c>
      <c r="S197" t="str">
        <v>electric music</v>
      </c>
      <c r="T197" t="s">
        <v>50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0.63146341463414635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6">
        <f t="shared" si="13"/>
        <v>42616.208333333328</v>
      </c>
      <c r="N198">
        <v>1474520400</v>
      </c>
      <c r="O198" s="6">
        <f t="shared" si="14"/>
        <v>42635.208333333328</v>
      </c>
      <c r="P198" t="b">
        <v>0</v>
      </c>
      <c r="Q198" t="b">
        <v>0</v>
      </c>
      <c r="R198" t="str" cm="1">
        <f t="array" ref="R198:S198">_xlfn.TEXTSPLIT(T198, "/")</f>
        <v>technology</v>
      </c>
      <c r="S198" t="str">
        <v>wearables</v>
      </c>
      <c r="T198" t="s">
        <v>65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6">
        <f t="shared" si="13"/>
        <v>42909.208333333328</v>
      </c>
      <c r="N199">
        <v>1499403600</v>
      </c>
      <c r="O199" s="6">
        <f t="shared" si="14"/>
        <v>42923.208333333328</v>
      </c>
      <c r="P199" t="b">
        <v>0</v>
      </c>
      <c r="Q199" t="b">
        <v>0</v>
      </c>
      <c r="R199" t="str" cm="1">
        <f t="array" ref="R199:S199">_xlfn.TEXTSPLIT(T199, "/")</f>
        <v>film &amp; video</v>
      </c>
      <c r="S199" t="str">
        <v>drama</v>
      </c>
      <c r="T199" t="s">
        <v>53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6">
        <f t="shared" si="13"/>
        <v>40396.208333333336</v>
      </c>
      <c r="N200">
        <v>1283576400</v>
      </c>
      <c r="O200" s="6">
        <f t="shared" si="14"/>
        <v>40425.208333333336</v>
      </c>
      <c r="P200" t="b">
        <v>0</v>
      </c>
      <c r="Q200" t="b">
        <v>0</v>
      </c>
      <c r="R200" t="str" cm="1">
        <f t="array" ref="R200:S200">_xlfn.TEXTSPLIT(T200, "/")</f>
        <v>music</v>
      </c>
      <c r="S200" t="str">
        <v>electric music</v>
      </c>
      <c r="T200" t="s">
        <v>50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6">
        <f t="shared" si="13"/>
        <v>42192.208333333328</v>
      </c>
      <c r="N201">
        <v>1436590800</v>
      </c>
      <c r="O201" s="6">
        <f t="shared" si="14"/>
        <v>42196.208333333328</v>
      </c>
      <c r="P201" t="b">
        <v>0</v>
      </c>
      <c r="Q201" t="b">
        <v>0</v>
      </c>
      <c r="R201" t="str" cm="1">
        <f t="array" ref="R201:S201">_xlfn.TEXTSPLIT(T201, "/")</f>
        <v>music</v>
      </c>
      <c r="S201" t="str">
        <v>rock</v>
      </c>
      <c r="T201" t="s">
        <v>23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6">
        <f t="shared" si="13"/>
        <v>40262.208333333336</v>
      </c>
      <c r="N202">
        <v>1270443600</v>
      </c>
      <c r="O202" s="6">
        <f t="shared" si="14"/>
        <v>40273.208333333336</v>
      </c>
      <c r="P202" t="b">
        <v>0</v>
      </c>
      <c r="Q202" t="b">
        <v>0</v>
      </c>
      <c r="R202" t="str" cm="1">
        <f t="array" ref="R202:S202">_xlfn.TEXTSPLIT(T202, "/")</f>
        <v>theater</v>
      </c>
      <c r="S202" t="str">
        <v>plays</v>
      </c>
      <c r="T202" t="s">
        <v>33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6">
        <f t="shared" si="13"/>
        <v>41845.208333333336</v>
      </c>
      <c r="N203">
        <v>1407819600</v>
      </c>
      <c r="O203" s="6">
        <f t="shared" si="14"/>
        <v>41863.208333333336</v>
      </c>
      <c r="P203" t="b">
        <v>0</v>
      </c>
      <c r="Q203" t="b">
        <v>0</v>
      </c>
      <c r="R203" t="str" cm="1">
        <f t="array" ref="R203:S203">_xlfn.TEXTSPLIT(T203, "/")</f>
        <v>technology</v>
      </c>
      <c r="S203" t="str">
        <v>web</v>
      </c>
      <c r="T203" t="s">
        <v>28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6">
        <f t="shared" si="13"/>
        <v>40818.208333333336</v>
      </c>
      <c r="N204">
        <v>1317877200</v>
      </c>
      <c r="O204" s="6">
        <f t="shared" si="14"/>
        <v>40822.208333333336</v>
      </c>
      <c r="P204" t="b">
        <v>0</v>
      </c>
      <c r="Q204" t="b">
        <v>0</v>
      </c>
      <c r="R204" t="str" cm="1">
        <f t="array" ref="R204:S204">_xlfn.TEXTSPLIT(T204, "/")</f>
        <v>food</v>
      </c>
      <c r="S204" t="str">
        <v>food trucks</v>
      </c>
      <c r="T204" t="s">
        <v>17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6">
        <f t="shared" si="13"/>
        <v>42752.25</v>
      </c>
      <c r="N205">
        <v>1484805600</v>
      </c>
      <c r="O205" s="6">
        <f t="shared" si="14"/>
        <v>42754.25</v>
      </c>
      <c r="P205" t="b">
        <v>0</v>
      </c>
      <c r="Q205" t="b">
        <v>0</v>
      </c>
      <c r="R205" t="str" cm="1">
        <f t="array" ref="R205:S205">_xlfn.TEXTSPLIT(T205, "/")</f>
        <v>theater</v>
      </c>
      <c r="S205" t="str">
        <v>plays</v>
      </c>
      <c r="T205" t="s">
        <v>33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6">
        <f t="shared" si="13"/>
        <v>40636.208333333336</v>
      </c>
      <c r="N206">
        <v>1302670800</v>
      </c>
      <c r="O206" s="6">
        <f t="shared" si="14"/>
        <v>40646.208333333336</v>
      </c>
      <c r="P206" t="b">
        <v>0</v>
      </c>
      <c r="Q206" t="b">
        <v>0</v>
      </c>
      <c r="R206" t="str" cm="1">
        <f t="array" ref="R206:S206">_xlfn.TEXTSPLIT(T206, "/")</f>
        <v>music</v>
      </c>
      <c r="S206" t="str">
        <v>jazz</v>
      </c>
      <c r="T206" t="s">
        <v>159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6">
        <f t="shared" si="13"/>
        <v>43390.208333333328</v>
      </c>
      <c r="N207">
        <v>1540789200</v>
      </c>
      <c r="O207" s="6">
        <f t="shared" si="14"/>
        <v>43402.208333333328</v>
      </c>
      <c r="P207" t="b">
        <v>1</v>
      </c>
      <c r="Q207" t="b">
        <v>0</v>
      </c>
      <c r="R207" t="str" cm="1">
        <f t="array" ref="R207:S207">_xlfn.TEXTSPLIT(T207, "/")</f>
        <v>theater</v>
      </c>
      <c r="S207" t="str">
        <v>plays</v>
      </c>
      <c r="T207" t="s">
        <v>33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6">
        <f t="shared" si="13"/>
        <v>40236.25</v>
      </c>
      <c r="N208">
        <v>1268028000</v>
      </c>
      <c r="O208" s="6">
        <f t="shared" si="14"/>
        <v>40245.25</v>
      </c>
      <c r="P208" t="b">
        <v>0</v>
      </c>
      <c r="Q208" t="b">
        <v>0</v>
      </c>
      <c r="R208" t="str" cm="1">
        <f t="array" ref="R208:S208">_xlfn.TEXTSPLIT(T208, "/")</f>
        <v>publishing</v>
      </c>
      <c r="S208" t="str">
        <v>fiction</v>
      </c>
      <c r="T208" t="s">
        <v>119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6">
        <f t="shared" si="13"/>
        <v>43340.208333333328</v>
      </c>
      <c r="N209">
        <v>1537160400</v>
      </c>
      <c r="O209" s="6">
        <f t="shared" si="14"/>
        <v>43360.208333333328</v>
      </c>
      <c r="P209" t="b">
        <v>0</v>
      </c>
      <c r="Q209" t="b">
        <v>1</v>
      </c>
      <c r="R209" t="str" cm="1">
        <f t="array" ref="R209:S209">_xlfn.TEXTSPLIT(T209, "/")</f>
        <v>music</v>
      </c>
      <c r="S209" t="str">
        <v>rock</v>
      </c>
      <c r="T209" t="s">
        <v>23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6">
        <f t="shared" si="13"/>
        <v>43048.25</v>
      </c>
      <c r="N210">
        <v>1512280800</v>
      </c>
      <c r="O210" s="6">
        <f t="shared" si="14"/>
        <v>43072.25</v>
      </c>
      <c r="P210" t="b">
        <v>0</v>
      </c>
      <c r="Q210" t="b">
        <v>0</v>
      </c>
      <c r="R210" t="str" cm="1">
        <f t="array" ref="R210:S210">_xlfn.TEXTSPLIT(T210, "/")</f>
        <v>film &amp; video</v>
      </c>
      <c r="S210" t="str">
        <v>documentary</v>
      </c>
      <c r="T210" t="s">
        <v>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6">
        <f t="shared" si="13"/>
        <v>42496.208333333328</v>
      </c>
      <c r="N211">
        <v>1463115600</v>
      </c>
      <c r="O211" s="6">
        <f t="shared" si="14"/>
        <v>42503.208333333328</v>
      </c>
      <c r="P211" t="b">
        <v>0</v>
      </c>
      <c r="Q211" t="b">
        <v>0</v>
      </c>
      <c r="R211" t="str" cm="1">
        <f t="array" ref="R211:S211">_xlfn.TEXTSPLIT(T211, "/")</f>
        <v>film &amp; video</v>
      </c>
      <c r="S211" t="str">
        <v>documentary</v>
      </c>
      <c r="T211" t="s">
        <v>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6">
        <f t="shared" si="13"/>
        <v>42797.25</v>
      </c>
      <c r="N212">
        <v>1490850000</v>
      </c>
      <c r="O212" s="6">
        <f t="shared" si="14"/>
        <v>42824.208333333328</v>
      </c>
      <c r="P212" t="b">
        <v>0</v>
      </c>
      <c r="Q212" t="b">
        <v>0</v>
      </c>
      <c r="R212" t="str" cm="1">
        <f t="array" ref="R212:S212">_xlfn.TEXTSPLIT(T212, "/")</f>
        <v>film &amp; video</v>
      </c>
      <c r="S212" t="str">
        <v>science fiction</v>
      </c>
      <c r="T212" t="s">
        <v>474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6">
        <f t="shared" si="13"/>
        <v>41513.208333333336</v>
      </c>
      <c r="N213">
        <v>1379653200</v>
      </c>
      <c r="O213" s="6">
        <f t="shared" si="14"/>
        <v>41537.208333333336</v>
      </c>
      <c r="P213" t="b">
        <v>0</v>
      </c>
      <c r="Q213" t="b">
        <v>0</v>
      </c>
      <c r="R213" t="str" cm="1">
        <f t="array" ref="R213:S213">_xlfn.TEXTSPLIT(T213, "/")</f>
        <v>theater</v>
      </c>
      <c r="S213" t="str">
        <v>plays</v>
      </c>
      <c r="T213" t="s">
        <v>33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6">
        <f t="shared" si="13"/>
        <v>43814.25</v>
      </c>
      <c r="N214">
        <v>1580364000</v>
      </c>
      <c r="O214" s="6">
        <f t="shared" si="14"/>
        <v>43860.25</v>
      </c>
      <c r="P214" t="b">
        <v>0</v>
      </c>
      <c r="Q214" t="b">
        <v>0</v>
      </c>
      <c r="R214" t="str" cm="1">
        <f t="array" ref="R214:S214">_xlfn.TEXTSPLIT(T214, "/")</f>
        <v>theater</v>
      </c>
      <c r="S214" t="str">
        <v>plays</v>
      </c>
      <c r="T214" t="s">
        <v>33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6">
        <f t="shared" si="13"/>
        <v>40488.208333333336</v>
      </c>
      <c r="N215">
        <v>1289714400</v>
      </c>
      <c r="O215" s="6">
        <f t="shared" si="14"/>
        <v>40496.25</v>
      </c>
      <c r="P215" t="b">
        <v>0</v>
      </c>
      <c r="Q215" t="b">
        <v>1</v>
      </c>
      <c r="R215" t="str" cm="1">
        <f t="array" ref="R215:S215">_xlfn.TEXTSPLIT(T215, "/")</f>
        <v>music</v>
      </c>
      <c r="S215" t="str">
        <v>indie rock</v>
      </c>
      <c r="T215" t="s">
        <v>60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6">
        <f t="shared" si="13"/>
        <v>40409.208333333336</v>
      </c>
      <c r="N216">
        <v>1282712400</v>
      </c>
      <c r="O216" s="6">
        <f t="shared" si="14"/>
        <v>40415.208333333336</v>
      </c>
      <c r="P216" t="b">
        <v>0</v>
      </c>
      <c r="Q216" t="b">
        <v>0</v>
      </c>
      <c r="R216" t="str" cm="1">
        <f t="array" ref="R216:S216">_xlfn.TEXTSPLIT(T216, "/")</f>
        <v>music</v>
      </c>
      <c r="S216" t="str">
        <v>rock</v>
      </c>
      <c r="T216" t="s">
        <v>23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6">
        <f t="shared" si="13"/>
        <v>43509.25</v>
      </c>
      <c r="N217">
        <v>1550210400</v>
      </c>
      <c r="O217" s="6">
        <f t="shared" si="14"/>
        <v>43511.25</v>
      </c>
      <c r="P217" t="b">
        <v>0</v>
      </c>
      <c r="Q217" t="b">
        <v>0</v>
      </c>
      <c r="R217" t="str" cm="1">
        <f t="array" ref="R217:S217">_xlfn.TEXTSPLIT(T217, "/")</f>
        <v>theater</v>
      </c>
      <c r="S217" t="str">
        <v>plays</v>
      </c>
      <c r="T217" t="s">
        <v>33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6">
        <f t="shared" si="13"/>
        <v>40869.25</v>
      </c>
      <c r="N218">
        <v>1322114400</v>
      </c>
      <c r="O218" s="6">
        <f t="shared" si="14"/>
        <v>40871.25</v>
      </c>
      <c r="P218" t="b">
        <v>0</v>
      </c>
      <c r="Q218" t="b">
        <v>0</v>
      </c>
      <c r="R218" t="str" cm="1">
        <f t="array" ref="R218:S218">_xlfn.TEXTSPLIT(T218, "/")</f>
        <v>theater</v>
      </c>
      <c r="S218" t="str">
        <v>plays</v>
      </c>
      <c r="T218" t="s">
        <v>33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6">
        <f t="shared" si="13"/>
        <v>43583.208333333328</v>
      </c>
      <c r="N219">
        <v>1557205200</v>
      </c>
      <c r="O219" s="6">
        <f t="shared" si="14"/>
        <v>43592.208333333328</v>
      </c>
      <c r="P219" t="b">
        <v>0</v>
      </c>
      <c r="Q219" t="b">
        <v>0</v>
      </c>
      <c r="R219" t="str" cm="1">
        <f t="array" ref="R219:S219">_xlfn.TEXTSPLIT(T219, "/")</f>
        <v>film &amp; video</v>
      </c>
      <c r="S219" t="str">
        <v>science fiction</v>
      </c>
      <c r="T219" t="s">
        <v>474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6">
        <f t="shared" si="13"/>
        <v>40858.25</v>
      </c>
      <c r="N220">
        <v>1323928800</v>
      </c>
      <c r="O220" s="6">
        <f t="shared" si="14"/>
        <v>40892.25</v>
      </c>
      <c r="P220" t="b">
        <v>0</v>
      </c>
      <c r="Q220" t="b">
        <v>1</v>
      </c>
      <c r="R220" t="str" cm="1">
        <f t="array" ref="R220:S220">_xlfn.TEXTSPLIT(T220, "/")</f>
        <v>film &amp; video</v>
      </c>
      <c r="S220" t="str">
        <v>shorts</v>
      </c>
      <c r="T220" t="s">
        <v>100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6">
        <f t="shared" si="13"/>
        <v>41137.208333333336</v>
      </c>
      <c r="N221">
        <v>1346130000</v>
      </c>
      <c r="O221" s="6">
        <f t="shared" si="14"/>
        <v>41149.208333333336</v>
      </c>
      <c r="P221" t="b">
        <v>0</v>
      </c>
      <c r="Q221" t="b">
        <v>0</v>
      </c>
      <c r="R221" t="str" cm="1">
        <f t="array" ref="R221:S221">_xlfn.TEXTSPLIT(T221, "/")</f>
        <v>film &amp; video</v>
      </c>
      <c r="S221" t="str">
        <v>animation</v>
      </c>
      <c r="T221" t="s">
        <v>71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6">
        <f t="shared" si="13"/>
        <v>40725.208333333336</v>
      </c>
      <c r="N222">
        <v>1311051600</v>
      </c>
      <c r="O222" s="6">
        <f t="shared" si="14"/>
        <v>40743.208333333336</v>
      </c>
      <c r="P222" t="b">
        <v>1</v>
      </c>
      <c r="Q222" t="b">
        <v>0</v>
      </c>
      <c r="R222" t="str" cm="1">
        <f t="array" ref="R222:S222">_xlfn.TEXTSPLIT(T222, "/")</f>
        <v>theater</v>
      </c>
      <c r="S222" t="str">
        <v>plays</v>
      </c>
      <c r="T222" t="s">
        <v>33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6">
        <f t="shared" si="13"/>
        <v>41081.208333333336</v>
      </c>
      <c r="N223">
        <v>1340427600</v>
      </c>
      <c r="O223" s="6">
        <f t="shared" si="14"/>
        <v>41083.208333333336</v>
      </c>
      <c r="P223" t="b">
        <v>1</v>
      </c>
      <c r="Q223" t="b">
        <v>0</v>
      </c>
      <c r="R223" t="str" cm="1">
        <f t="array" ref="R223:S223">_xlfn.TEXTSPLIT(T223, "/")</f>
        <v>food</v>
      </c>
      <c r="S223" t="str">
        <v>food trucks</v>
      </c>
      <c r="T223" t="s">
        <v>17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6">
        <f t="shared" si="13"/>
        <v>41914.208333333336</v>
      </c>
      <c r="N224">
        <v>1412312400</v>
      </c>
      <c r="O224" s="6">
        <f t="shared" si="14"/>
        <v>41915.208333333336</v>
      </c>
      <c r="P224" t="b">
        <v>0</v>
      </c>
      <c r="Q224" t="b">
        <v>0</v>
      </c>
      <c r="R224" t="str" cm="1">
        <f t="array" ref="R224:S224">_xlfn.TEXTSPLIT(T224, "/")</f>
        <v>photography</v>
      </c>
      <c r="S224" t="str">
        <v>photography books</v>
      </c>
      <c r="T224" t="s">
        <v>122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6">
        <f t="shared" si="13"/>
        <v>42445.208333333328</v>
      </c>
      <c r="N225">
        <v>1459314000</v>
      </c>
      <c r="O225" s="6">
        <f t="shared" si="14"/>
        <v>42459.208333333328</v>
      </c>
      <c r="P225" t="b">
        <v>0</v>
      </c>
      <c r="Q225" t="b">
        <v>0</v>
      </c>
      <c r="R225" t="str" cm="1">
        <f t="array" ref="R225:S225">_xlfn.TEXTSPLIT(T225, "/")</f>
        <v>theater</v>
      </c>
      <c r="S225" t="str">
        <v>plays</v>
      </c>
      <c r="T225" t="s">
        <v>33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6">
        <f t="shared" si="13"/>
        <v>41906.208333333336</v>
      </c>
      <c r="N226">
        <v>1415426400</v>
      </c>
      <c r="O226" s="6">
        <f t="shared" si="14"/>
        <v>41951.25</v>
      </c>
      <c r="P226" t="b">
        <v>0</v>
      </c>
      <c r="Q226" t="b">
        <v>0</v>
      </c>
      <c r="R226" t="str" cm="1">
        <f t="array" ref="R226:S226">_xlfn.TEXTSPLIT(T226, "/")</f>
        <v>film &amp; video</v>
      </c>
      <c r="S226" t="str">
        <v>science fiction</v>
      </c>
      <c r="T226" t="s">
        <v>474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6">
        <f t="shared" si="13"/>
        <v>41762.208333333336</v>
      </c>
      <c r="N227">
        <v>1399093200</v>
      </c>
      <c r="O227" s="6">
        <f t="shared" si="14"/>
        <v>41762.208333333336</v>
      </c>
      <c r="P227" t="b">
        <v>1</v>
      </c>
      <c r="Q227" t="b">
        <v>0</v>
      </c>
      <c r="R227" t="str" cm="1">
        <f t="array" ref="R227:S227">_xlfn.TEXTSPLIT(T227, "/")</f>
        <v>music</v>
      </c>
      <c r="S227" t="str">
        <v>rock</v>
      </c>
      <c r="T227" t="s">
        <v>23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6">
        <f t="shared" si="13"/>
        <v>40276.208333333336</v>
      </c>
      <c r="N228">
        <v>1273899600</v>
      </c>
      <c r="O228" s="6">
        <f t="shared" si="14"/>
        <v>40313.208333333336</v>
      </c>
      <c r="P228" t="b">
        <v>0</v>
      </c>
      <c r="Q228" t="b">
        <v>0</v>
      </c>
      <c r="R228" t="str" cm="1">
        <f t="array" ref="R228:S228">_xlfn.TEXTSPLIT(T228, "/")</f>
        <v>photography</v>
      </c>
      <c r="S228" t="str">
        <v>photography books</v>
      </c>
      <c r="T228" t="s">
        <v>122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6">
        <f t="shared" si="13"/>
        <v>42139.208333333328</v>
      </c>
      <c r="N229">
        <v>1432184400</v>
      </c>
      <c r="O229" s="6">
        <f t="shared" si="14"/>
        <v>42145.208333333328</v>
      </c>
      <c r="P229" t="b">
        <v>0</v>
      </c>
      <c r="Q229" t="b">
        <v>0</v>
      </c>
      <c r="R229" t="str" cm="1">
        <f t="array" ref="R229:S229">_xlfn.TEXTSPLIT(T229, "/")</f>
        <v>games</v>
      </c>
      <c r="S229" t="str">
        <v>mobile games</v>
      </c>
      <c r="T229" t="s">
        <v>292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6">
        <f t="shared" si="13"/>
        <v>42613.208333333328</v>
      </c>
      <c r="N230">
        <v>1474779600</v>
      </c>
      <c r="O230" s="6">
        <f t="shared" si="14"/>
        <v>42638.208333333328</v>
      </c>
      <c r="P230" t="b">
        <v>0</v>
      </c>
      <c r="Q230" t="b">
        <v>0</v>
      </c>
      <c r="R230" t="str" cm="1">
        <f t="array" ref="R230:S230">_xlfn.TEXTSPLIT(T230, "/")</f>
        <v>film &amp; video</v>
      </c>
      <c r="S230" t="str">
        <v>animation</v>
      </c>
      <c r="T230" t="s">
        <v>71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6">
        <f t="shared" si="13"/>
        <v>42887.208333333328</v>
      </c>
      <c r="N231">
        <v>1500440400</v>
      </c>
      <c r="O231" s="6">
        <f t="shared" si="14"/>
        <v>42935.208333333328</v>
      </c>
      <c r="P231" t="b">
        <v>0</v>
      </c>
      <c r="Q231" t="b">
        <v>1</v>
      </c>
      <c r="R231" t="str" cm="1">
        <f t="array" ref="R231:S231">_xlfn.TEXTSPLIT(T231, "/")</f>
        <v>games</v>
      </c>
      <c r="S231" t="str">
        <v>mobile games</v>
      </c>
      <c r="T231" t="s">
        <v>292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6">
        <f t="shared" si="13"/>
        <v>43805.25</v>
      </c>
      <c r="N232">
        <v>1575612000</v>
      </c>
      <c r="O232" s="6">
        <f t="shared" si="14"/>
        <v>43805.25</v>
      </c>
      <c r="P232" t="b">
        <v>0</v>
      </c>
      <c r="Q232" t="b">
        <v>0</v>
      </c>
      <c r="R232" t="str" cm="1">
        <f t="array" ref="R232:S232">_xlfn.TEXTSPLIT(T232, "/")</f>
        <v>games</v>
      </c>
      <c r="S232" t="str">
        <v>video games</v>
      </c>
      <c r="T232" t="s">
        <v>89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6">
        <f t="shared" si="13"/>
        <v>41415.208333333336</v>
      </c>
      <c r="N233">
        <v>1374123600</v>
      </c>
      <c r="O233" s="6">
        <f t="shared" si="14"/>
        <v>41473.208333333336</v>
      </c>
      <c r="P233" t="b">
        <v>0</v>
      </c>
      <c r="Q233" t="b">
        <v>0</v>
      </c>
      <c r="R233" t="str" cm="1">
        <f t="array" ref="R233:S233">_xlfn.TEXTSPLIT(T233, "/")</f>
        <v>theater</v>
      </c>
      <c r="S233" t="str">
        <v>plays</v>
      </c>
      <c r="T233" t="s">
        <v>33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6">
        <f t="shared" si="13"/>
        <v>42576.208333333328</v>
      </c>
      <c r="N234">
        <v>1469509200</v>
      </c>
      <c r="O234" s="6">
        <f t="shared" si="14"/>
        <v>42577.208333333328</v>
      </c>
      <c r="P234" t="b">
        <v>0</v>
      </c>
      <c r="Q234" t="b">
        <v>0</v>
      </c>
      <c r="R234" t="str" cm="1">
        <f t="array" ref="R234:S234">_xlfn.TEXTSPLIT(T234, "/")</f>
        <v>theater</v>
      </c>
      <c r="S234" t="str">
        <v>plays</v>
      </c>
      <c r="T234" t="s">
        <v>33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6">
        <f t="shared" si="13"/>
        <v>40706.208333333336</v>
      </c>
      <c r="N235">
        <v>1309237200</v>
      </c>
      <c r="O235" s="6">
        <f t="shared" si="14"/>
        <v>40722.208333333336</v>
      </c>
      <c r="P235" t="b">
        <v>0</v>
      </c>
      <c r="Q235" t="b">
        <v>0</v>
      </c>
      <c r="R235" t="str" cm="1">
        <f t="array" ref="R235:S235">_xlfn.TEXTSPLIT(T235, "/")</f>
        <v>film &amp; video</v>
      </c>
      <c r="S235" t="str">
        <v>animation</v>
      </c>
      <c r="T235" t="s">
        <v>71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6">
        <f t="shared" si="13"/>
        <v>42969.208333333328</v>
      </c>
      <c r="N236">
        <v>1503982800</v>
      </c>
      <c r="O236" s="6">
        <f t="shared" si="14"/>
        <v>42976.208333333328</v>
      </c>
      <c r="P236" t="b">
        <v>0</v>
      </c>
      <c r="Q236" t="b">
        <v>1</v>
      </c>
      <c r="R236" t="str" cm="1">
        <f t="array" ref="R236:S236">_xlfn.TEXTSPLIT(T236, "/")</f>
        <v>games</v>
      </c>
      <c r="S236" t="str">
        <v>video games</v>
      </c>
      <c r="T236" t="s">
        <v>89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6">
        <f t="shared" si="13"/>
        <v>42779.25</v>
      </c>
      <c r="N237">
        <v>1487397600</v>
      </c>
      <c r="O237" s="6">
        <f t="shared" si="14"/>
        <v>42784.25</v>
      </c>
      <c r="P237" t="b">
        <v>0</v>
      </c>
      <c r="Q237" t="b">
        <v>0</v>
      </c>
      <c r="R237" t="str" cm="1">
        <f t="array" ref="R237:S237">_xlfn.TEXTSPLIT(T237, "/")</f>
        <v>film &amp; video</v>
      </c>
      <c r="S237" t="str">
        <v>animation</v>
      </c>
      <c r="T237" t="s">
        <v>71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6">
        <f t="shared" si="13"/>
        <v>43641.208333333328</v>
      </c>
      <c r="N238">
        <v>1562043600</v>
      </c>
      <c r="O238" s="6">
        <f t="shared" si="14"/>
        <v>43648.208333333328</v>
      </c>
      <c r="P238" t="b">
        <v>0</v>
      </c>
      <c r="Q238" t="b">
        <v>1</v>
      </c>
      <c r="R238" t="str" cm="1">
        <f t="array" ref="R238:S238">_xlfn.TEXTSPLIT(T238, "/")</f>
        <v>music</v>
      </c>
      <c r="S238" t="str">
        <v>rock</v>
      </c>
      <c r="T238" t="s">
        <v>23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6">
        <f t="shared" si="13"/>
        <v>41754.208333333336</v>
      </c>
      <c r="N239">
        <v>1398574800</v>
      </c>
      <c r="O239" s="6">
        <f t="shared" si="14"/>
        <v>41756.208333333336</v>
      </c>
      <c r="P239" t="b">
        <v>0</v>
      </c>
      <c r="Q239" t="b">
        <v>0</v>
      </c>
      <c r="R239" t="str" cm="1">
        <f t="array" ref="R239:S239">_xlfn.TEXTSPLIT(T239, "/")</f>
        <v>film &amp; video</v>
      </c>
      <c r="S239" t="str">
        <v>animation</v>
      </c>
      <c r="T239" t="s">
        <v>71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6">
        <f t="shared" si="13"/>
        <v>43083.25</v>
      </c>
      <c r="N240">
        <v>1515391200</v>
      </c>
      <c r="O240" s="6">
        <f t="shared" si="14"/>
        <v>43108.25</v>
      </c>
      <c r="P240" t="b">
        <v>0</v>
      </c>
      <c r="Q240" t="b">
        <v>1</v>
      </c>
      <c r="R240" t="str" cm="1">
        <f t="array" ref="R240:S240">_xlfn.TEXTSPLIT(T240, "/")</f>
        <v>theater</v>
      </c>
      <c r="S240" t="str">
        <v>plays</v>
      </c>
      <c r="T240" t="s">
        <v>33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6">
        <f t="shared" si="13"/>
        <v>42245.208333333328</v>
      </c>
      <c r="N241">
        <v>1441170000</v>
      </c>
      <c r="O241" s="6">
        <f t="shared" si="14"/>
        <v>42249.208333333328</v>
      </c>
      <c r="P241" t="b">
        <v>0</v>
      </c>
      <c r="Q241" t="b">
        <v>0</v>
      </c>
      <c r="R241" t="str" cm="1">
        <f t="array" ref="R241:S241">_xlfn.TEXTSPLIT(T241, "/")</f>
        <v>technology</v>
      </c>
      <c r="S241" t="str">
        <v>wearables</v>
      </c>
      <c r="T241" t="s">
        <v>65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6">
        <f t="shared" si="13"/>
        <v>40396.208333333336</v>
      </c>
      <c r="N242">
        <v>1281157200</v>
      </c>
      <c r="O242" s="6">
        <f t="shared" si="14"/>
        <v>40397.208333333336</v>
      </c>
      <c r="P242" t="b">
        <v>0</v>
      </c>
      <c r="Q242" t="b">
        <v>0</v>
      </c>
      <c r="R242" t="str" cm="1">
        <f t="array" ref="R242:S242">_xlfn.TEXTSPLIT(T242, "/")</f>
        <v>theater</v>
      </c>
      <c r="S242" t="str">
        <v>plays</v>
      </c>
      <c r="T242" t="s">
        <v>33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6">
        <f t="shared" si="13"/>
        <v>41742.208333333336</v>
      </c>
      <c r="N243">
        <v>1398229200</v>
      </c>
      <c r="O243" s="6">
        <f t="shared" si="14"/>
        <v>41752.208333333336</v>
      </c>
      <c r="P243" t="b">
        <v>0</v>
      </c>
      <c r="Q243" t="b">
        <v>1</v>
      </c>
      <c r="R243" t="str" cm="1">
        <f t="array" ref="R243:S243">_xlfn.TEXTSPLIT(T243, "/")</f>
        <v>publishing</v>
      </c>
      <c r="S243" t="str">
        <v>nonfiction</v>
      </c>
      <c r="T243" t="s">
        <v>68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6">
        <f t="shared" si="13"/>
        <v>42865.208333333328</v>
      </c>
      <c r="N244">
        <v>1495256400</v>
      </c>
      <c r="O244" s="6">
        <f t="shared" si="14"/>
        <v>42875.208333333328</v>
      </c>
      <c r="P244" t="b">
        <v>0</v>
      </c>
      <c r="Q244" t="b">
        <v>1</v>
      </c>
      <c r="R244" t="str" cm="1">
        <f t="array" ref="R244:S244">_xlfn.TEXTSPLIT(T244, "/")</f>
        <v>music</v>
      </c>
      <c r="S244" t="str">
        <v>rock</v>
      </c>
      <c r="T244" t="s">
        <v>23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6">
        <f t="shared" si="13"/>
        <v>43163.25</v>
      </c>
      <c r="N245">
        <v>1520402400</v>
      </c>
      <c r="O245" s="6">
        <f t="shared" si="14"/>
        <v>43166.25</v>
      </c>
      <c r="P245" t="b">
        <v>0</v>
      </c>
      <c r="Q245" t="b">
        <v>0</v>
      </c>
      <c r="R245" t="str" cm="1">
        <f t="array" ref="R245:S245">_xlfn.TEXTSPLIT(T245, "/")</f>
        <v>theater</v>
      </c>
      <c r="S245" t="str">
        <v>plays</v>
      </c>
      <c r="T245" t="s">
        <v>33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6">
        <f t="shared" si="13"/>
        <v>41834.208333333336</v>
      </c>
      <c r="N246">
        <v>1409806800</v>
      </c>
      <c r="O246" s="6">
        <f t="shared" si="14"/>
        <v>41886.208333333336</v>
      </c>
      <c r="P246" t="b">
        <v>0</v>
      </c>
      <c r="Q246" t="b">
        <v>0</v>
      </c>
      <c r="R246" t="str" cm="1">
        <f t="array" ref="R246:S246">_xlfn.TEXTSPLIT(T246, "/")</f>
        <v>theater</v>
      </c>
      <c r="S246" t="str">
        <v>plays</v>
      </c>
      <c r="T246" t="s">
        <v>33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6">
        <f t="shared" si="13"/>
        <v>41736.208333333336</v>
      </c>
      <c r="N247">
        <v>1396933200</v>
      </c>
      <c r="O247" s="6">
        <f t="shared" si="14"/>
        <v>41737.208333333336</v>
      </c>
      <c r="P247" t="b">
        <v>0</v>
      </c>
      <c r="Q247" t="b">
        <v>0</v>
      </c>
      <c r="R247" t="str" cm="1">
        <f t="array" ref="R247:S247">_xlfn.TEXTSPLIT(T247, "/")</f>
        <v>theater</v>
      </c>
      <c r="S247" t="str">
        <v>plays</v>
      </c>
      <c r="T247" t="s">
        <v>33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6">
        <f t="shared" si="13"/>
        <v>41491.208333333336</v>
      </c>
      <c r="N248">
        <v>1376024400</v>
      </c>
      <c r="O248" s="6">
        <f t="shared" si="14"/>
        <v>41495.208333333336</v>
      </c>
      <c r="P248" t="b">
        <v>0</v>
      </c>
      <c r="Q248" t="b">
        <v>0</v>
      </c>
      <c r="R248" t="str" cm="1">
        <f t="array" ref="R248:S248">_xlfn.TEXTSPLIT(T248, "/")</f>
        <v>technology</v>
      </c>
      <c r="S248" t="str">
        <v>web</v>
      </c>
      <c r="T248" t="s">
        <v>28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6">
        <f t="shared" si="13"/>
        <v>42726.25</v>
      </c>
      <c r="N249">
        <v>1483682400</v>
      </c>
      <c r="O249" s="6">
        <f t="shared" si="14"/>
        <v>42741.25</v>
      </c>
      <c r="P249" t="b">
        <v>0</v>
      </c>
      <c r="Q249" t="b">
        <v>1</v>
      </c>
      <c r="R249" t="str" cm="1">
        <f t="array" ref="R249:S249">_xlfn.TEXTSPLIT(T249, "/")</f>
        <v>publishing</v>
      </c>
      <c r="S249" t="str">
        <v>fiction</v>
      </c>
      <c r="T249" t="s">
        <v>119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6">
        <f t="shared" si="13"/>
        <v>42004.25</v>
      </c>
      <c r="N250">
        <v>1420437600</v>
      </c>
      <c r="O250" s="6">
        <f t="shared" si="14"/>
        <v>42009.25</v>
      </c>
      <c r="P250" t="b">
        <v>0</v>
      </c>
      <c r="Q250" t="b">
        <v>0</v>
      </c>
      <c r="R250" t="str" cm="1">
        <f t="array" ref="R250:S250">_xlfn.TEXTSPLIT(T250, "/")</f>
        <v>games</v>
      </c>
      <c r="S250" t="str">
        <v>mobile games</v>
      </c>
      <c r="T250" t="s">
        <v>292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6">
        <f t="shared" si="13"/>
        <v>42006.25</v>
      </c>
      <c r="N251">
        <v>1420783200</v>
      </c>
      <c r="O251" s="6">
        <f t="shared" si="14"/>
        <v>42013.25</v>
      </c>
      <c r="P251" t="b">
        <v>0</v>
      </c>
      <c r="Q251" t="b">
        <v>0</v>
      </c>
      <c r="R251" t="str" cm="1">
        <f t="array" ref="R251:S251">_xlfn.TEXTSPLIT(T251, "/")</f>
        <v>publishing</v>
      </c>
      <c r="S251" t="str">
        <v>translations</v>
      </c>
      <c r="T251" t="s">
        <v>206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6">
        <f t="shared" si="13"/>
        <v>40203.25</v>
      </c>
      <c r="N252">
        <v>1267423200</v>
      </c>
      <c r="O252" s="6">
        <f t="shared" si="14"/>
        <v>40238.25</v>
      </c>
      <c r="P252" t="b">
        <v>0</v>
      </c>
      <c r="Q252" t="b">
        <v>0</v>
      </c>
      <c r="R252" t="str" cm="1">
        <f t="array" ref="R252:S252">_xlfn.TEXTSPLIT(T252, "/")</f>
        <v>music</v>
      </c>
      <c r="S252" t="str">
        <v>rock</v>
      </c>
      <c r="T252" t="s">
        <v>23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6">
        <f t="shared" si="13"/>
        <v>41252.25</v>
      </c>
      <c r="N253">
        <v>1355205600</v>
      </c>
      <c r="O253" s="6">
        <f t="shared" si="14"/>
        <v>41254.25</v>
      </c>
      <c r="P253" t="b">
        <v>0</v>
      </c>
      <c r="Q253" t="b">
        <v>0</v>
      </c>
      <c r="R253" t="str" cm="1">
        <f t="array" ref="R253:S253">_xlfn.TEXTSPLIT(T253, "/")</f>
        <v>theater</v>
      </c>
      <c r="S253" t="str">
        <v>plays</v>
      </c>
      <c r="T253" t="s">
        <v>33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6">
        <f t="shared" si="13"/>
        <v>41572.208333333336</v>
      </c>
      <c r="N254">
        <v>1383109200</v>
      </c>
      <c r="O254" s="6">
        <f t="shared" si="14"/>
        <v>41577.208333333336</v>
      </c>
      <c r="P254" t="b">
        <v>0</v>
      </c>
      <c r="Q254" t="b">
        <v>0</v>
      </c>
      <c r="R254" t="str" cm="1">
        <f t="array" ref="R254:S254">_xlfn.TEXTSPLIT(T254, "/")</f>
        <v>theater</v>
      </c>
      <c r="S254" t="str">
        <v>plays</v>
      </c>
      <c r="T254" t="s">
        <v>33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6">
        <f t="shared" si="13"/>
        <v>40641.208333333336</v>
      </c>
      <c r="N255">
        <v>1303275600</v>
      </c>
      <c r="O255" s="6">
        <f t="shared" si="14"/>
        <v>40653.208333333336</v>
      </c>
      <c r="P255" t="b">
        <v>0</v>
      </c>
      <c r="Q255" t="b">
        <v>0</v>
      </c>
      <c r="R255" t="str" cm="1">
        <f t="array" ref="R255:S255">_xlfn.TEXTSPLIT(T255, "/")</f>
        <v>film &amp; video</v>
      </c>
      <c r="S255" t="str">
        <v>drama</v>
      </c>
      <c r="T255" t="s">
        <v>53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6">
        <f t="shared" si="13"/>
        <v>42787.25</v>
      </c>
      <c r="N256">
        <v>1487829600</v>
      </c>
      <c r="O256" s="6">
        <f t="shared" si="14"/>
        <v>42789.25</v>
      </c>
      <c r="P256" t="b">
        <v>0</v>
      </c>
      <c r="Q256" t="b">
        <v>0</v>
      </c>
      <c r="R256" t="str" cm="1">
        <f t="array" ref="R256:S256">_xlfn.TEXTSPLIT(T256, "/")</f>
        <v>publishing</v>
      </c>
      <c r="S256" t="str">
        <v>nonfiction</v>
      </c>
      <c r="T256" t="s">
        <v>68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6">
        <f t="shared" si="13"/>
        <v>40590.25</v>
      </c>
      <c r="N257">
        <v>1298268000</v>
      </c>
      <c r="O257" s="6">
        <f t="shared" si="14"/>
        <v>40595.25</v>
      </c>
      <c r="P257" t="b">
        <v>0</v>
      </c>
      <c r="Q257" t="b">
        <v>1</v>
      </c>
      <c r="R257" t="str" cm="1">
        <f t="array" ref="R257:S257">_xlfn.TEXTSPLIT(T257, "/")</f>
        <v>music</v>
      </c>
      <c r="S257" t="str">
        <v>rock</v>
      </c>
      <c r="T257" t="s">
        <v>23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 s="6">
        <f t="shared" si="13"/>
        <v>42393.25</v>
      </c>
      <c r="N258">
        <v>1456812000</v>
      </c>
      <c r="O258" s="6">
        <f t="shared" si="14"/>
        <v>42430.25</v>
      </c>
      <c r="P258" t="b">
        <v>0</v>
      </c>
      <c r="Q258" t="b">
        <v>0</v>
      </c>
      <c r="R258" t="str" cm="1">
        <f t="array" ref="R258:S258">_xlfn.TEXTSPLIT(T258, "/")</f>
        <v>music</v>
      </c>
      <c r="S258" t="str">
        <v>rock</v>
      </c>
      <c r="T258" t="s">
        <v>23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 s="5">
        <f t="shared" ref="I259:I322" si="16">(E259/H259)</f>
        <v>90.456521739130437</v>
      </c>
      <c r="J259" t="s">
        <v>21</v>
      </c>
      <c r="K259" t="s">
        <v>22</v>
      </c>
      <c r="L259">
        <v>1362463200</v>
      </c>
      <c r="M259" s="6">
        <f t="shared" ref="M259:M322" si="17">(((L259/60)/60)/24)+DATE(1970,1,1)</f>
        <v>41338.25</v>
      </c>
      <c r="N259">
        <v>1363669200</v>
      </c>
      <c r="O259" s="6">
        <f t="shared" ref="O259:O322" si="18">(((N259/60)/60)/24)+DATE(1970,1,1)</f>
        <v>41352.208333333336</v>
      </c>
      <c r="P259" t="b">
        <v>0</v>
      </c>
      <c r="Q259" t="b">
        <v>0</v>
      </c>
      <c r="R259" t="str" cm="1">
        <f t="array" ref="R259:S259">_xlfn.TEXTSPLIT(T259, "/")</f>
        <v>theater</v>
      </c>
      <c r="S259" t="str">
        <v>plays</v>
      </c>
      <c r="T259" t="s">
        <v>33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(E260/D260)</f>
        <v>2.6848000000000001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6">
        <f t="shared" si="17"/>
        <v>42712.25</v>
      </c>
      <c r="N260">
        <v>1482904800</v>
      </c>
      <c r="O260" s="6">
        <f t="shared" si="18"/>
        <v>42732.25</v>
      </c>
      <c r="P260" t="b">
        <v>0</v>
      </c>
      <c r="Q260" t="b">
        <v>1</v>
      </c>
      <c r="R260" t="str" cm="1">
        <f t="array" ref="R260:S260">_xlfn.TEXTSPLIT(T260, "/")</f>
        <v>theater</v>
      </c>
      <c r="S260" t="str">
        <v>plays</v>
      </c>
      <c r="T260" t="s">
        <v>33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5.9749999999999996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6">
        <f t="shared" si="17"/>
        <v>41251.25</v>
      </c>
      <c r="N261">
        <v>1356588000</v>
      </c>
      <c r="O261" s="6">
        <f t="shared" si="18"/>
        <v>41270.25</v>
      </c>
      <c r="P261" t="b">
        <v>1</v>
      </c>
      <c r="Q261" t="b">
        <v>0</v>
      </c>
      <c r="R261" t="str" cm="1">
        <f t="array" ref="R261:S261">_xlfn.TEXTSPLIT(T261, "/")</f>
        <v>photography</v>
      </c>
      <c r="S261" t="str">
        <v>photography books</v>
      </c>
      <c r="T261" t="s">
        <v>122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1.5769841269841269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6">
        <f t="shared" si="17"/>
        <v>41180.208333333336</v>
      </c>
      <c r="N262">
        <v>1349845200</v>
      </c>
      <c r="O262" s="6">
        <f t="shared" si="18"/>
        <v>41192.208333333336</v>
      </c>
      <c r="P262" t="b">
        <v>0</v>
      </c>
      <c r="Q262" t="b">
        <v>0</v>
      </c>
      <c r="R262" t="str" cm="1">
        <f t="array" ref="R262:S262">_xlfn.TEXTSPLIT(T262, "/")</f>
        <v>music</v>
      </c>
      <c r="S262" t="str">
        <v>rock</v>
      </c>
      <c r="T262" t="s">
        <v>23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6">
        <f t="shared" si="17"/>
        <v>40415.208333333336</v>
      </c>
      <c r="N263">
        <v>1283058000</v>
      </c>
      <c r="O263" s="6">
        <f t="shared" si="18"/>
        <v>40419.208333333336</v>
      </c>
      <c r="P263" t="b">
        <v>0</v>
      </c>
      <c r="Q263" t="b">
        <v>1</v>
      </c>
      <c r="R263" t="str" cm="1">
        <f t="array" ref="R263:S263">_xlfn.TEXTSPLIT(T263, "/")</f>
        <v>music</v>
      </c>
      <c r="S263" t="str">
        <v>rock</v>
      </c>
      <c r="T263" t="s">
        <v>23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6">
        <f t="shared" si="17"/>
        <v>40638.208333333336</v>
      </c>
      <c r="N264">
        <v>1304226000</v>
      </c>
      <c r="O264" s="6">
        <f t="shared" si="18"/>
        <v>40664.208333333336</v>
      </c>
      <c r="P264" t="b">
        <v>0</v>
      </c>
      <c r="Q264" t="b">
        <v>1</v>
      </c>
      <c r="R264" t="str" cm="1">
        <f t="array" ref="R264:S264">_xlfn.TEXTSPLIT(T264, "/")</f>
        <v>music</v>
      </c>
      <c r="S264" t="str">
        <v>indie rock</v>
      </c>
      <c r="T264" t="s">
        <v>60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6">
        <f t="shared" si="17"/>
        <v>40187.25</v>
      </c>
      <c r="N265">
        <v>1263016800</v>
      </c>
      <c r="O265" s="6">
        <f t="shared" si="18"/>
        <v>40187.25</v>
      </c>
      <c r="P265" t="b">
        <v>0</v>
      </c>
      <c r="Q265" t="b">
        <v>0</v>
      </c>
      <c r="R265" t="str" cm="1">
        <f t="array" ref="R265:S265">_xlfn.TEXTSPLIT(T265, "/")</f>
        <v>photography</v>
      </c>
      <c r="S265" t="str">
        <v>photography books</v>
      </c>
      <c r="T265" t="s">
        <v>122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6">
        <f t="shared" si="17"/>
        <v>41317.25</v>
      </c>
      <c r="N266">
        <v>1362031200</v>
      </c>
      <c r="O266" s="6">
        <f t="shared" si="18"/>
        <v>41333.25</v>
      </c>
      <c r="P266" t="b">
        <v>0</v>
      </c>
      <c r="Q266" t="b">
        <v>0</v>
      </c>
      <c r="R266" t="str" cm="1">
        <f t="array" ref="R266:S266">_xlfn.TEXTSPLIT(T266, "/")</f>
        <v>theater</v>
      </c>
      <c r="S266" t="str">
        <v>plays</v>
      </c>
      <c r="T266" t="s">
        <v>33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6">
        <f t="shared" si="17"/>
        <v>42372.25</v>
      </c>
      <c r="N267">
        <v>1455602400</v>
      </c>
      <c r="O267" s="6">
        <f t="shared" si="18"/>
        <v>42416.25</v>
      </c>
      <c r="P267" t="b">
        <v>0</v>
      </c>
      <c r="Q267" t="b">
        <v>0</v>
      </c>
      <c r="R267" t="str" cm="1">
        <f t="array" ref="R267:S267">_xlfn.TEXTSPLIT(T267, "/")</f>
        <v>theater</v>
      </c>
      <c r="S267" t="str">
        <v>plays</v>
      </c>
      <c r="T267" t="s">
        <v>33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6">
        <f t="shared" si="17"/>
        <v>41950.25</v>
      </c>
      <c r="N268">
        <v>1418191200</v>
      </c>
      <c r="O268" s="6">
        <f t="shared" si="18"/>
        <v>41983.25</v>
      </c>
      <c r="P268" t="b">
        <v>0</v>
      </c>
      <c r="Q268" t="b">
        <v>1</v>
      </c>
      <c r="R268" t="str" cm="1">
        <f t="array" ref="R268:S268">_xlfn.TEXTSPLIT(T268, "/")</f>
        <v>music</v>
      </c>
      <c r="S268" t="str">
        <v>jazz</v>
      </c>
      <c r="T268" t="s">
        <v>159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6">
        <f t="shared" si="17"/>
        <v>41206.208333333336</v>
      </c>
      <c r="N269">
        <v>1352440800</v>
      </c>
      <c r="O269" s="6">
        <f t="shared" si="18"/>
        <v>41222.25</v>
      </c>
      <c r="P269" t="b">
        <v>0</v>
      </c>
      <c r="Q269" t="b">
        <v>0</v>
      </c>
      <c r="R269" t="str" cm="1">
        <f t="array" ref="R269:S269">_xlfn.TEXTSPLIT(T269, "/")</f>
        <v>theater</v>
      </c>
      <c r="S269" t="str">
        <v>plays</v>
      </c>
      <c r="T269" t="s">
        <v>33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6">
        <f t="shared" si="17"/>
        <v>41186.208333333336</v>
      </c>
      <c r="N270">
        <v>1353304800</v>
      </c>
      <c r="O270" s="6">
        <f t="shared" si="18"/>
        <v>41232.25</v>
      </c>
      <c r="P270" t="b">
        <v>0</v>
      </c>
      <c r="Q270" t="b">
        <v>0</v>
      </c>
      <c r="R270" t="str" cm="1">
        <f t="array" ref="R270:S270">_xlfn.TEXTSPLIT(T270, "/")</f>
        <v>film &amp; video</v>
      </c>
      <c r="S270" t="str">
        <v>documentary</v>
      </c>
      <c r="T270" t="s">
        <v>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6">
        <f t="shared" si="17"/>
        <v>43496.25</v>
      </c>
      <c r="N271">
        <v>1550728800</v>
      </c>
      <c r="O271" s="6">
        <f t="shared" si="18"/>
        <v>43517.25</v>
      </c>
      <c r="P271" t="b">
        <v>0</v>
      </c>
      <c r="Q271" t="b">
        <v>0</v>
      </c>
      <c r="R271" t="str" cm="1">
        <f t="array" ref="R271:S271">_xlfn.TEXTSPLIT(T271, "/")</f>
        <v>film &amp; video</v>
      </c>
      <c r="S271" t="str">
        <v>television</v>
      </c>
      <c r="T271" t="s">
        <v>269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6">
        <f t="shared" si="17"/>
        <v>40514.25</v>
      </c>
      <c r="N272">
        <v>1291442400</v>
      </c>
      <c r="O272" s="6">
        <f t="shared" si="18"/>
        <v>40516.25</v>
      </c>
      <c r="P272" t="b">
        <v>0</v>
      </c>
      <c r="Q272" t="b">
        <v>0</v>
      </c>
      <c r="R272" t="str" cm="1">
        <f t="array" ref="R272:S272">_xlfn.TEXTSPLIT(T272, "/")</f>
        <v>games</v>
      </c>
      <c r="S272" t="str">
        <v>video games</v>
      </c>
      <c r="T272" t="s">
        <v>89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6">
        <f t="shared" si="17"/>
        <v>42345.25</v>
      </c>
      <c r="N273">
        <v>1452146400</v>
      </c>
      <c r="O273" s="6">
        <f t="shared" si="18"/>
        <v>42376.25</v>
      </c>
      <c r="P273" t="b">
        <v>0</v>
      </c>
      <c r="Q273" t="b">
        <v>0</v>
      </c>
      <c r="R273" t="str" cm="1">
        <f t="array" ref="R273:S273">_xlfn.TEXTSPLIT(T273, "/")</f>
        <v>photography</v>
      </c>
      <c r="S273" t="str">
        <v>photography books</v>
      </c>
      <c r="T273" t="s">
        <v>122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6">
        <f t="shared" si="17"/>
        <v>43656.208333333328</v>
      </c>
      <c r="N274">
        <v>1564894800</v>
      </c>
      <c r="O274" s="6">
        <f t="shared" si="18"/>
        <v>43681.208333333328</v>
      </c>
      <c r="P274" t="b">
        <v>0</v>
      </c>
      <c r="Q274" t="b">
        <v>1</v>
      </c>
      <c r="R274" t="str" cm="1">
        <f t="array" ref="R274:S274">_xlfn.TEXTSPLIT(T274, "/")</f>
        <v>theater</v>
      </c>
      <c r="S274" t="str">
        <v>plays</v>
      </c>
      <c r="T274" t="s">
        <v>33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6">
        <f t="shared" si="17"/>
        <v>42995.208333333328</v>
      </c>
      <c r="N275">
        <v>1505883600</v>
      </c>
      <c r="O275" s="6">
        <f t="shared" si="18"/>
        <v>42998.208333333328</v>
      </c>
      <c r="P275" t="b">
        <v>0</v>
      </c>
      <c r="Q275" t="b">
        <v>0</v>
      </c>
      <c r="R275" t="str" cm="1">
        <f t="array" ref="R275:S275">_xlfn.TEXTSPLIT(T275, "/")</f>
        <v>theater</v>
      </c>
      <c r="S275" t="str">
        <v>plays</v>
      </c>
      <c r="T275" t="s">
        <v>33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6">
        <f t="shared" si="17"/>
        <v>43045.25</v>
      </c>
      <c r="N276">
        <v>1510380000</v>
      </c>
      <c r="O276" s="6">
        <f t="shared" si="18"/>
        <v>43050.25</v>
      </c>
      <c r="P276" t="b">
        <v>0</v>
      </c>
      <c r="Q276" t="b">
        <v>0</v>
      </c>
      <c r="R276" t="str" cm="1">
        <f t="array" ref="R276:S276">_xlfn.TEXTSPLIT(T276, "/")</f>
        <v>theater</v>
      </c>
      <c r="S276" t="str">
        <v>plays</v>
      </c>
      <c r="T276" t="s">
        <v>33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6">
        <f t="shared" si="17"/>
        <v>43561.208333333328</v>
      </c>
      <c r="N277">
        <v>1555218000</v>
      </c>
      <c r="O277" s="6">
        <f t="shared" si="18"/>
        <v>43569.208333333328</v>
      </c>
      <c r="P277" t="b">
        <v>0</v>
      </c>
      <c r="Q277" t="b">
        <v>0</v>
      </c>
      <c r="R277" t="str" cm="1">
        <f t="array" ref="R277:S277">_xlfn.TEXTSPLIT(T277, "/")</f>
        <v>publishing</v>
      </c>
      <c r="S277" t="str">
        <v>translations</v>
      </c>
      <c r="T277" t="s">
        <v>206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6">
        <f t="shared" si="17"/>
        <v>41018.208333333336</v>
      </c>
      <c r="N278">
        <v>1335243600</v>
      </c>
      <c r="O278" s="6">
        <f t="shared" si="18"/>
        <v>41023.208333333336</v>
      </c>
      <c r="P278" t="b">
        <v>0</v>
      </c>
      <c r="Q278" t="b">
        <v>1</v>
      </c>
      <c r="R278" t="str" cm="1">
        <f t="array" ref="R278:S278">_xlfn.TEXTSPLIT(T278, "/")</f>
        <v>games</v>
      </c>
      <c r="S278" t="str">
        <v>video games</v>
      </c>
      <c r="T278" t="s">
        <v>89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6">
        <f t="shared" si="17"/>
        <v>40378.208333333336</v>
      </c>
      <c r="N279">
        <v>1279688400</v>
      </c>
      <c r="O279" s="6">
        <f t="shared" si="18"/>
        <v>40380.208333333336</v>
      </c>
      <c r="P279" t="b">
        <v>0</v>
      </c>
      <c r="Q279" t="b">
        <v>0</v>
      </c>
      <c r="R279" t="str" cm="1">
        <f t="array" ref="R279:S279">_xlfn.TEXTSPLIT(T279, "/")</f>
        <v>theater</v>
      </c>
      <c r="S279" t="str">
        <v>plays</v>
      </c>
      <c r="T279" t="s">
        <v>33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6">
        <f t="shared" si="17"/>
        <v>41239.25</v>
      </c>
      <c r="N280">
        <v>1356069600</v>
      </c>
      <c r="O280" s="6">
        <f t="shared" si="18"/>
        <v>41264.25</v>
      </c>
      <c r="P280" t="b">
        <v>0</v>
      </c>
      <c r="Q280" t="b">
        <v>0</v>
      </c>
      <c r="R280" t="str" cm="1">
        <f t="array" ref="R280:S280">_xlfn.TEXTSPLIT(T280, "/")</f>
        <v>technology</v>
      </c>
      <c r="S280" t="str">
        <v>web</v>
      </c>
      <c r="T280" t="s">
        <v>28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6">
        <f t="shared" si="17"/>
        <v>43346.208333333328</v>
      </c>
      <c r="N281">
        <v>1536210000</v>
      </c>
      <c r="O281" s="6">
        <f t="shared" si="18"/>
        <v>43349.208333333328</v>
      </c>
      <c r="P281" t="b">
        <v>0</v>
      </c>
      <c r="Q281" t="b">
        <v>0</v>
      </c>
      <c r="R281" t="str" cm="1">
        <f t="array" ref="R281:S281">_xlfn.TEXTSPLIT(T281, "/")</f>
        <v>theater</v>
      </c>
      <c r="S281" t="str">
        <v>plays</v>
      </c>
      <c r="T281" t="s">
        <v>33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6">
        <f t="shared" si="17"/>
        <v>43060.25</v>
      </c>
      <c r="N282">
        <v>1511762400</v>
      </c>
      <c r="O282" s="6">
        <f t="shared" si="18"/>
        <v>43066.25</v>
      </c>
      <c r="P282" t="b">
        <v>0</v>
      </c>
      <c r="Q282" t="b">
        <v>0</v>
      </c>
      <c r="R282" t="str" cm="1">
        <f t="array" ref="R282:S282">_xlfn.TEXTSPLIT(T282, "/")</f>
        <v>film &amp; video</v>
      </c>
      <c r="S282" t="str">
        <v>animation</v>
      </c>
      <c r="T282" t="s">
        <v>71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6">
        <f t="shared" si="17"/>
        <v>40979.25</v>
      </c>
      <c r="N283">
        <v>1333256400</v>
      </c>
      <c r="O283" s="6">
        <f t="shared" si="18"/>
        <v>41000.208333333336</v>
      </c>
      <c r="P283" t="b">
        <v>0</v>
      </c>
      <c r="Q283" t="b">
        <v>1</v>
      </c>
      <c r="R283" t="str" cm="1">
        <f t="array" ref="R283:S283">_xlfn.TEXTSPLIT(T283, "/")</f>
        <v>theater</v>
      </c>
      <c r="S283" t="str">
        <v>plays</v>
      </c>
      <c r="T283" t="s">
        <v>33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6">
        <f t="shared" si="17"/>
        <v>42701.25</v>
      </c>
      <c r="N284">
        <v>1480744800</v>
      </c>
      <c r="O284" s="6">
        <f t="shared" si="18"/>
        <v>42707.25</v>
      </c>
      <c r="P284" t="b">
        <v>0</v>
      </c>
      <c r="Q284" t="b">
        <v>1</v>
      </c>
      <c r="R284" t="str" cm="1">
        <f t="array" ref="R284:S284">_xlfn.TEXTSPLIT(T284, "/")</f>
        <v>film &amp; video</v>
      </c>
      <c r="S284" t="str">
        <v>television</v>
      </c>
      <c r="T284" t="s">
        <v>269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6">
        <f t="shared" si="17"/>
        <v>42520.208333333328</v>
      </c>
      <c r="N285">
        <v>1465016400</v>
      </c>
      <c r="O285" s="6">
        <f t="shared" si="18"/>
        <v>42525.208333333328</v>
      </c>
      <c r="P285" t="b">
        <v>0</v>
      </c>
      <c r="Q285" t="b">
        <v>0</v>
      </c>
      <c r="R285" t="str" cm="1">
        <f t="array" ref="R285:S285">_xlfn.TEXTSPLIT(T285, "/")</f>
        <v>music</v>
      </c>
      <c r="S285" t="str">
        <v>rock</v>
      </c>
      <c r="T285" t="s">
        <v>23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6">
        <f t="shared" si="17"/>
        <v>41030.208333333336</v>
      </c>
      <c r="N286">
        <v>1336280400</v>
      </c>
      <c r="O286" s="6">
        <f t="shared" si="18"/>
        <v>41035.208333333336</v>
      </c>
      <c r="P286" t="b">
        <v>0</v>
      </c>
      <c r="Q286" t="b">
        <v>0</v>
      </c>
      <c r="R286" t="str" cm="1">
        <f t="array" ref="R286:S286">_xlfn.TEXTSPLIT(T286, "/")</f>
        <v>technology</v>
      </c>
      <c r="S286" t="str">
        <v>web</v>
      </c>
      <c r="T286" t="s">
        <v>28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6">
        <f t="shared" si="17"/>
        <v>42623.208333333328</v>
      </c>
      <c r="N287">
        <v>1476766800</v>
      </c>
      <c r="O287" s="6">
        <f t="shared" si="18"/>
        <v>42661.208333333328</v>
      </c>
      <c r="P287" t="b">
        <v>0</v>
      </c>
      <c r="Q287" t="b">
        <v>0</v>
      </c>
      <c r="R287" t="str" cm="1">
        <f t="array" ref="R287:S287">_xlfn.TEXTSPLIT(T287, "/")</f>
        <v>theater</v>
      </c>
      <c r="S287" t="str">
        <v>plays</v>
      </c>
      <c r="T287" t="s">
        <v>33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6">
        <f t="shared" si="17"/>
        <v>42697.25</v>
      </c>
      <c r="N288">
        <v>1480485600</v>
      </c>
      <c r="O288" s="6">
        <f t="shared" si="18"/>
        <v>42704.25</v>
      </c>
      <c r="P288" t="b">
        <v>0</v>
      </c>
      <c r="Q288" t="b">
        <v>0</v>
      </c>
      <c r="R288" t="str" cm="1">
        <f t="array" ref="R288:S288">_xlfn.TEXTSPLIT(T288, "/")</f>
        <v>theater</v>
      </c>
      <c r="S288" t="str">
        <v>plays</v>
      </c>
      <c r="T288" t="s">
        <v>33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6">
        <f t="shared" si="17"/>
        <v>42122.208333333328</v>
      </c>
      <c r="N289">
        <v>1430197200</v>
      </c>
      <c r="O289" s="6">
        <f t="shared" si="18"/>
        <v>42122.208333333328</v>
      </c>
      <c r="P289" t="b">
        <v>0</v>
      </c>
      <c r="Q289" t="b">
        <v>0</v>
      </c>
      <c r="R289" t="str" cm="1">
        <f t="array" ref="R289:S289">_xlfn.TEXTSPLIT(T289, "/")</f>
        <v>music</v>
      </c>
      <c r="S289" t="str">
        <v>electric music</v>
      </c>
      <c r="T289" t="s">
        <v>50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6">
        <f t="shared" si="17"/>
        <v>40982.208333333336</v>
      </c>
      <c r="N290">
        <v>1331787600</v>
      </c>
      <c r="O290" s="6">
        <f t="shared" si="18"/>
        <v>40983.208333333336</v>
      </c>
      <c r="P290" t="b">
        <v>0</v>
      </c>
      <c r="Q290" t="b">
        <v>1</v>
      </c>
      <c r="R290" t="str" cm="1">
        <f t="array" ref="R290:S290">_xlfn.TEXTSPLIT(T290, "/")</f>
        <v>music</v>
      </c>
      <c r="S290" t="str">
        <v>metal</v>
      </c>
      <c r="T290" t="s">
        <v>148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6">
        <f t="shared" si="17"/>
        <v>42219.208333333328</v>
      </c>
      <c r="N291">
        <v>1438837200</v>
      </c>
      <c r="O291" s="6">
        <f t="shared" si="18"/>
        <v>42222.208333333328</v>
      </c>
      <c r="P291" t="b">
        <v>0</v>
      </c>
      <c r="Q291" t="b">
        <v>0</v>
      </c>
      <c r="R291" t="str" cm="1">
        <f t="array" ref="R291:S291">_xlfn.TEXTSPLIT(T291, "/")</f>
        <v>theater</v>
      </c>
      <c r="S291" t="str">
        <v>plays</v>
      </c>
      <c r="T291" t="s">
        <v>33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6">
        <f t="shared" si="17"/>
        <v>41404.208333333336</v>
      </c>
      <c r="N292">
        <v>1370926800</v>
      </c>
      <c r="O292" s="6">
        <f t="shared" si="18"/>
        <v>41436.208333333336</v>
      </c>
      <c r="P292" t="b">
        <v>0</v>
      </c>
      <c r="Q292" t="b">
        <v>1</v>
      </c>
      <c r="R292" t="str" cm="1">
        <f t="array" ref="R292:S292">_xlfn.TEXTSPLIT(T292, "/")</f>
        <v>film &amp; video</v>
      </c>
      <c r="S292" t="str">
        <v>documentary</v>
      </c>
      <c r="T292" t="s">
        <v>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6">
        <f t="shared" si="17"/>
        <v>40831.208333333336</v>
      </c>
      <c r="N293">
        <v>1319000400</v>
      </c>
      <c r="O293" s="6">
        <f t="shared" si="18"/>
        <v>40835.208333333336</v>
      </c>
      <c r="P293" t="b">
        <v>1</v>
      </c>
      <c r="Q293" t="b">
        <v>0</v>
      </c>
      <c r="R293" t="str" cm="1">
        <f t="array" ref="R293:S293">_xlfn.TEXTSPLIT(T293, "/")</f>
        <v>technology</v>
      </c>
      <c r="S293" t="str">
        <v>web</v>
      </c>
      <c r="T293" t="s">
        <v>28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6">
        <f t="shared" si="17"/>
        <v>40984.208333333336</v>
      </c>
      <c r="N294">
        <v>1333429200</v>
      </c>
      <c r="O294" s="6">
        <f t="shared" si="18"/>
        <v>41002.208333333336</v>
      </c>
      <c r="P294" t="b">
        <v>0</v>
      </c>
      <c r="Q294" t="b">
        <v>0</v>
      </c>
      <c r="R294" t="str" cm="1">
        <f t="array" ref="R294:S294">_xlfn.TEXTSPLIT(T294, "/")</f>
        <v>food</v>
      </c>
      <c r="S294" t="str">
        <v>food trucks</v>
      </c>
      <c r="T294" t="s">
        <v>17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6">
        <f t="shared" si="17"/>
        <v>40456.208333333336</v>
      </c>
      <c r="N295">
        <v>1287032400</v>
      </c>
      <c r="O295" s="6">
        <f t="shared" si="18"/>
        <v>40465.208333333336</v>
      </c>
      <c r="P295" t="b">
        <v>0</v>
      </c>
      <c r="Q295" t="b">
        <v>0</v>
      </c>
      <c r="R295" t="str" cm="1">
        <f t="array" ref="R295:S295">_xlfn.TEXTSPLIT(T295, "/")</f>
        <v>theater</v>
      </c>
      <c r="S295" t="str">
        <v>plays</v>
      </c>
      <c r="T295" t="s">
        <v>33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6">
        <f t="shared" si="17"/>
        <v>43399.208333333328</v>
      </c>
      <c r="N296">
        <v>1541570400</v>
      </c>
      <c r="O296" s="6">
        <f t="shared" si="18"/>
        <v>43411.25</v>
      </c>
      <c r="P296" t="b">
        <v>0</v>
      </c>
      <c r="Q296" t="b">
        <v>0</v>
      </c>
      <c r="R296" t="str" cm="1">
        <f t="array" ref="R296:S296">_xlfn.TEXTSPLIT(T296, "/")</f>
        <v>theater</v>
      </c>
      <c r="S296" t="str">
        <v>plays</v>
      </c>
      <c r="T296" t="s">
        <v>33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6">
        <f t="shared" si="17"/>
        <v>41562.208333333336</v>
      </c>
      <c r="N297">
        <v>1383976800</v>
      </c>
      <c r="O297" s="6">
        <f t="shared" si="18"/>
        <v>41587.25</v>
      </c>
      <c r="P297" t="b">
        <v>0</v>
      </c>
      <c r="Q297" t="b">
        <v>0</v>
      </c>
      <c r="R297" t="str" cm="1">
        <f t="array" ref="R297:S297">_xlfn.TEXTSPLIT(T297, "/")</f>
        <v>theater</v>
      </c>
      <c r="S297" t="str">
        <v>plays</v>
      </c>
      <c r="T297" t="s">
        <v>33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6">
        <f t="shared" si="17"/>
        <v>43493.25</v>
      </c>
      <c r="N298">
        <v>1550556000</v>
      </c>
      <c r="O298" s="6">
        <f t="shared" si="18"/>
        <v>43515.25</v>
      </c>
      <c r="P298" t="b">
        <v>0</v>
      </c>
      <c r="Q298" t="b">
        <v>0</v>
      </c>
      <c r="R298" t="str" cm="1">
        <f t="array" ref="R298:S298">_xlfn.TEXTSPLIT(T298, "/")</f>
        <v>theater</v>
      </c>
      <c r="S298" t="str">
        <v>plays</v>
      </c>
      <c r="T298" t="s">
        <v>33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6">
        <f t="shared" si="17"/>
        <v>41653.25</v>
      </c>
      <c r="N299">
        <v>1390456800</v>
      </c>
      <c r="O299" s="6">
        <f t="shared" si="18"/>
        <v>41662.25</v>
      </c>
      <c r="P299" t="b">
        <v>0</v>
      </c>
      <c r="Q299" t="b">
        <v>1</v>
      </c>
      <c r="R299" t="str" cm="1">
        <f t="array" ref="R299:S299">_xlfn.TEXTSPLIT(T299, "/")</f>
        <v>theater</v>
      </c>
      <c r="S299" t="str">
        <v>plays</v>
      </c>
      <c r="T299" t="s">
        <v>33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6">
        <f t="shared" si="17"/>
        <v>42426.25</v>
      </c>
      <c r="N300">
        <v>1458018000</v>
      </c>
      <c r="O300" s="6">
        <f t="shared" si="18"/>
        <v>42444.208333333328</v>
      </c>
      <c r="P300" t="b">
        <v>0</v>
      </c>
      <c r="Q300" t="b">
        <v>1</v>
      </c>
      <c r="R300" t="str" cm="1">
        <f t="array" ref="R300:S300">_xlfn.TEXTSPLIT(T300, "/")</f>
        <v>music</v>
      </c>
      <c r="S300" t="str">
        <v>rock</v>
      </c>
      <c r="T300" t="s">
        <v>23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6">
        <f t="shared" si="17"/>
        <v>42432.25</v>
      </c>
      <c r="N301">
        <v>1461819600</v>
      </c>
      <c r="O301" s="6">
        <f t="shared" si="18"/>
        <v>42488.208333333328</v>
      </c>
      <c r="P301" t="b">
        <v>0</v>
      </c>
      <c r="Q301" t="b">
        <v>0</v>
      </c>
      <c r="R301" t="str" cm="1">
        <f t="array" ref="R301:S301">_xlfn.TEXTSPLIT(T301, "/")</f>
        <v>food</v>
      </c>
      <c r="S301" t="str">
        <v>food trucks</v>
      </c>
      <c r="T301" t="s">
        <v>17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6">
        <f t="shared" si="17"/>
        <v>42977.208333333328</v>
      </c>
      <c r="N302">
        <v>1504155600</v>
      </c>
      <c r="O302" s="6">
        <f t="shared" si="18"/>
        <v>42978.208333333328</v>
      </c>
      <c r="P302" t="b">
        <v>0</v>
      </c>
      <c r="Q302" t="b">
        <v>1</v>
      </c>
      <c r="R302" t="str" cm="1">
        <f t="array" ref="R302:S302">_xlfn.TEXTSPLIT(T302, "/")</f>
        <v>publishing</v>
      </c>
      <c r="S302" t="str">
        <v>nonfiction</v>
      </c>
      <c r="T302" t="s">
        <v>68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6">
        <f t="shared" si="17"/>
        <v>42061.25</v>
      </c>
      <c r="N303">
        <v>1426395600</v>
      </c>
      <c r="O303" s="6">
        <f t="shared" si="18"/>
        <v>42078.208333333328</v>
      </c>
      <c r="P303" t="b">
        <v>0</v>
      </c>
      <c r="Q303" t="b">
        <v>0</v>
      </c>
      <c r="R303" t="str" cm="1">
        <f t="array" ref="R303:S303">_xlfn.TEXTSPLIT(T303, "/")</f>
        <v>film &amp; video</v>
      </c>
      <c r="S303" t="str">
        <v>documentary</v>
      </c>
      <c r="T303" t="s">
        <v>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6">
        <f t="shared" si="17"/>
        <v>43345.208333333328</v>
      </c>
      <c r="N304">
        <v>1537074000</v>
      </c>
      <c r="O304" s="6">
        <f t="shared" si="18"/>
        <v>43359.208333333328</v>
      </c>
      <c r="P304" t="b">
        <v>0</v>
      </c>
      <c r="Q304" t="b">
        <v>0</v>
      </c>
      <c r="R304" t="str" cm="1">
        <f t="array" ref="R304:S304">_xlfn.TEXTSPLIT(T304, "/")</f>
        <v>theater</v>
      </c>
      <c r="S304" t="str">
        <v>plays</v>
      </c>
      <c r="T304" t="s">
        <v>33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6">
        <f t="shared" si="17"/>
        <v>42376.25</v>
      </c>
      <c r="N305">
        <v>1452578400</v>
      </c>
      <c r="O305" s="6">
        <f t="shared" si="18"/>
        <v>42381.25</v>
      </c>
      <c r="P305" t="b">
        <v>0</v>
      </c>
      <c r="Q305" t="b">
        <v>0</v>
      </c>
      <c r="R305" t="str" cm="1">
        <f t="array" ref="R305:S305">_xlfn.TEXTSPLIT(T305, "/")</f>
        <v>music</v>
      </c>
      <c r="S305" t="str">
        <v>indie rock</v>
      </c>
      <c r="T305" t="s">
        <v>60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6">
        <f t="shared" si="17"/>
        <v>42589.208333333328</v>
      </c>
      <c r="N306">
        <v>1474088400</v>
      </c>
      <c r="O306" s="6">
        <f t="shared" si="18"/>
        <v>42630.208333333328</v>
      </c>
      <c r="P306" t="b">
        <v>0</v>
      </c>
      <c r="Q306" t="b">
        <v>0</v>
      </c>
      <c r="R306" t="str" cm="1">
        <f t="array" ref="R306:S306">_xlfn.TEXTSPLIT(T306, "/")</f>
        <v>film &amp; video</v>
      </c>
      <c r="S306" t="str">
        <v>documentary</v>
      </c>
      <c r="T306" t="s">
        <v>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6">
        <f t="shared" si="17"/>
        <v>42448.208333333328</v>
      </c>
      <c r="N307">
        <v>1461906000</v>
      </c>
      <c r="O307" s="6">
        <f t="shared" si="18"/>
        <v>42489.208333333328</v>
      </c>
      <c r="P307" t="b">
        <v>0</v>
      </c>
      <c r="Q307" t="b">
        <v>0</v>
      </c>
      <c r="R307" t="str" cm="1">
        <f t="array" ref="R307:S307">_xlfn.TEXTSPLIT(T307, "/")</f>
        <v>theater</v>
      </c>
      <c r="S307" t="str">
        <v>plays</v>
      </c>
      <c r="T307" t="s">
        <v>33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6">
        <f t="shared" si="17"/>
        <v>42930.208333333328</v>
      </c>
      <c r="N308">
        <v>1500267600</v>
      </c>
      <c r="O308" s="6">
        <f t="shared" si="18"/>
        <v>42933.208333333328</v>
      </c>
      <c r="P308" t="b">
        <v>0</v>
      </c>
      <c r="Q308" t="b">
        <v>1</v>
      </c>
      <c r="R308" t="str" cm="1">
        <f t="array" ref="R308:S308">_xlfn.TEXTSPLIT(T308, "/")</f>
        <v>theater</v>
      </c>
      <c r="S308" t="str">
        <v>plays</v>
      </c>
      <c r="T308" t="s">
        <v>33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6">
        <f t="shared" si="17"/>
        <v>41066.208333333336</v>
      </c>
      <c r="N309">
        <v>1340686800</v>
      </c>
      <c r="O309" s="6">
        <f t="shared" si="18"/>
        <v>41086.208333333336</v>
      </c>
      <c r="P309" t="b">
        <v>0</v>
      </c>
      <c r="Q309" t="b">
        <v>1</v>
      </c>
      <c r="R309" t="str" cm="1">
        <f t="array" ref="R309:S309">_xlfn.TEXTSPLIT(T309, "/")</f>
        <v>publishing</v>
      </c>
      <c r="S309" t="str">
        <v>fiction</v>
      </c>
      <c r="T309" t="s">
        <v>119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6">
        <f t="shared" si="17"/>
        <v>40651.208333333336</v>
      </c>
      <c r="N310">
        <v>1303189200</v>
      </c>
      <c r="O310" s="6">
        <f t="shared" si="18"/>
        <v>40652.208333333336</v>
      </c>
      <c r="P310" t="b">
        <v>0</v>
      </c>
      <c r="Q310" t="b">
        <v>0</v>
      </c>
      <c r="R310" t="str" cm="1">
        <f t="array" ref="R310:S310">_xlfn.TEXTSPLIT(T310, "/")</f>
        <v>theater</v>
      </c>
      <c r="S310" t="str">
        <v>plays</v>
      </c>
      <c r="T310" t="s">
        <v>33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6">
        <f t="shared" si="17"/>
        <v>40807.208333333336</v>
      </c>
      <c r="N311">
        <v>1318309200</v>
      </c>
      <c r="O311" s="6">
        <f t="shared" si="18"/>
        <v>40827.208333333336</v>
      </c>
      <c r="P311" t="b">
        <v>0</v>
      </c>
      <c r="Q311" t="b">
        <v>1</v>
      </c>
      <c r="R311" t="str" cm="1">
        <f t="array" ref="R311:S311">_xlfn.TEXTSPLIT(T311, "/")</f>
        <v>music</v>
      </c>
      <c r="S311" t="str">
        <v>indie rock</v>
      </c>
      <c r="T311" t="s">
        <v>60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6">
        <f t="shared" si="17"/>
        <v>40277.208333333336</v>
      </c>
      <c r="N312">
        <v>1272171600</v>
      </c>
      <c r="O312" s="6">
        <f t="shared" si="18"/>
        <v>40293.208333333336</v>
      </c>
      <c r="P312" t="b">
        <v>0</v>
      </c>
      <c r="Q312" t="b">
        <v>0</v>
      </c>
      <c r="R312" t="str" cm="1">
        <f t="array" ref="R312:S312">_xlfn.TEXTSPLIT(T312, "/")</f>
        <v>games</v>
      </c>
      <c r="S312" t="str">
        <v>video games</v>
      </c>
      <c r="T312" t="s">
        <v>89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6">
        <f t="shared" si="17"/>
        <v>40590.25</v>
      </c>
      <c r="N313">
        <v>1298872800</v>
      </c>
      <c r="O313" s="6">
        <f t="shared" si="18"/>
        <v>40602.25</v>
      </c>
      <c r="P313" t="b">
        <v>0</v>
      </c>
      <c r="Q313" t="b">
        <v>0</v>
      </c>
      <c r="R313" t="str" cm="1">
        <f t="array" ref="R313:S313">_xlfn.TEXTSPLIT(T313, "/")</f>
        <v>theater</v>
      </c>
      <c r="S313" t="str">
        <v>plays</v>
      </c>
      <c r="T313" t="s">
        <v>33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6">
        <f t="shared" si="17"/>
        <v>41572.208333333336</v>
      </c>
      <c r="N314">
        <v>1383282000</v>
      </c>
      <c r="O314" s="6">
        <f t="shared" si="18"/>
        <v>41579.208333333336</v>
      </c>
      <c r="P314" t="b">
        <v>0</v>
      </c>
      <c r="Q314" t="b">
        <v>0</v>
      </c>
      <c r="R314" t="str" cm="1">
        <f t="array" ref="R314:S314">_xlfn.TEXTSPLIT(T314, "/")</f>
        <v>theater</v>
      </c>
      <c r="S314" t="str">
        <v>plays</v>
      </c>
      <c r="T314" t="s">
        <v>33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6">
        <f t="shared" si="17"/>
        <v>40966.25</v>
      </c>
      <c r="N315">
        <v>1330495200</v>
      </c>
      <c r="O315" s="6">
        <f t="shared" si="18"/>
        <v>40968.25</v>
      </c>
      <c r="P315" t="b">
        <v>0</v>
      </c>
      <c r="Q315" t="b">
        <v>0</v>
      </c>
      <c r="R315" t="str" cm="1">
        <f t="array" ref="R315:S315">_xlfn.TEXTSPLIT(T315, "/")</f>
        <v>music</v>
      </c>
      <c r="S315" t="str">
        <v>rock</v>
      </c>
      <c r="T315" t="s">
        <v>23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6">
        <f t="shared" si="17"/>
        <v>43536.208333333328</v>
      </c>
      <c r="N316">
        <v>1552798800</v>
      </c>
      <c r="O316" s="6">
        <f t="shared" si="18"/>
        <v>43541.208333333328</v>
      </c>
      <c r="P316" t="b">
        <v>0</v>
      </c>
      <c r="Q316" t="b">
        <v>1</v>
      </c>
      <c r="R316" t="str" cm="1">
        <f t="array" ref="R316:S316">_xlfn.TEXTSPLIT(T316, "/")</f>
        <v>film &amp; video</v>
      </c>
      <c r="S316" t="str">
        <v>documentary</v>
      </c>
      <c r="T316" t="s">
        <v>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6">
        <f t="shared" si="17"/>
        <v>41783.208333333336</v>
      </c>
      <c r="N317">
        <v>1403413200</v>
      </c>
      <c r="O317" s="6">
        <f t="shared" si="18"/>
        <v>41812.208333333336</v>
      </c>
      <c r="P317" t="b">
        <v>0</v>
      </c>
      <c r="Q317" t="b">
        <v>0</v>
      </c>
      <c r="R317" t="str" cm="1">
        <f t="array" ref="R317:S317">_xlfn.TEXTSPLIT(T317, "/")</f>
        <v>theater</v>
      </c>
      <c r="S317" t="str">
        <v>plays</v>
      </c>
      <c r="T317" t="s">
        <v>33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6">
        <f t="shared" si="17"/>
        <v>43788.25</v>
      </c>
      <c r="N318">
        <v>1574229600</v>
      </c>
      <c r="O318" s="6">
        <f t="shared" si="18"/>
        <v>43789.25</v>
      </c>
      <c r="P318" t="b">
        <v>0</v>
      </c>
      <c r="Q318" t="b">
        <v>1</v>
      </c>
      <c r="R318" t="str" cm="1">
        <f t="array" ref="R318:S318">_xlfn.TEXTSPLIT(T318, "/")</f>
        <v>food</v>
      </c>
      <c r="S318" t="str">
        <v>food trucks</v>
      </c>
      <c r="T318" t="s">
        <v>17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6">
        <f t="shared" si="17"/>
        <v>42869.208333333328</v>
      </c>
      <c r="N319">
        <v>1495861200</v>
      </c>
      <c r="O319" s="6">
        <f t="shared" si="18"/>
        <v>42882.208333333328</v>
      </c>
      <c r="P319" t="b">
        <v>0</v>
      </c>
      <c r="Q319" t="b">
        <v>0</v>
      </c>
      <c r="R319" t="str" cm="1">
        <f t="array" ref="R319:S319">_xlfn.TEXTSPLIT(T319, "/")</f>
        <v>theater</v>
      </c>
      <c r="S319" t="str">
        <v>plays</v>
      </c>
      <c r="T319" t="s">
        <v>33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6">
        <f t="shared" si="17"/>
        <v>41684.25</v>
      </c>
      <c r="N320">
        <v>1392530400</v>
      </c>
      <c r="O320" s="6">
        <f t="shared" si="18"/>
        <v>41686.25</v>
      </c>
      <c r="P320" t="b">
        <v>0</v>
      </c>
      <c r="Q320" t="b">
        <v>0</v>
      </c>
      <c r="R320" t="str" cm="1">
        <f t="array" ref="R320:S320">_xlfn.TEXTSPLIT(T320, "/")</f>
        <v>music</v>
      </c>
      <c r="S320" t="str">
        <v>rock</v>
      </c>
      <c r="T320" t="s">
        <v>23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6">
        <f t="shared" si="17"/>
        <v>40402.208333333336</v>
      </c>
      <c r="N321">
        <v>1283662800</v>
      </c>
      <c r="O321" s="6">
        <f t="shared" si="18"/>
        <v>40426.208333333336</v>
      </c>
      <c r="P321" t="b">
        <v>0</v>
      </c>
      <c r="Q321" t="b">
        <v>0</v>
      </c>
      <c r="R321" t="str" cm="1">
        <f t="array" ref="R321:S321">_xlfn.TEXTSPLIT(T321, "/")</f>
        <v>technology</v>
      </c>
      <c r="S321" t="str">
        <v>web</v>
      </c>
      <c r="T321" t="s">
        <v>28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 s="6">
        <f t="shared" si="17"/>
        <v>40673.208333333336</v>
      </c>
      <c r="N322">
        <v>1305781200</v>
      </c>
      <c r="O322" s="6">
        <f t="shared" si="18"/>
        <v>40682.208333333336</v>
      </c>
      <c r="P322" t="b">
        <v>0</v>
      </c>
      <c r="Q322" t="b">
        <v>0</v>
      </c>
      <c r="R322" t="str" cm="1">
        <f t="array" ref="R322:S322">_xlfn.TEXTSPLIT(T322, "/")</f>
        <v>publishing</v>
      </c>
      <c r="S322" t="str">
        <v>fiction</v>
      </c>
      <c r="T322" t="s">
        <v>119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 s="5">
        <f t="shared" ref="I323:I386" si="20">(E323/H323)</f>
        <v>65.000810372771468</v>
      </c>
      <c r="J323" t="s">
        <v>21</v>
      </c>
      <c r="K323" t="s">
        <v>22</v>
      </c>
      <c r="L323">
        <v>1301634000</v>
      </c>
      <c r="M323" s="6">
        <f t="shared" ref="M323:M386" si="21">(((L323/60)/60)/24)+DATE(1970,1,1)</f>
        <v>40634.208333333336</v>
      </c>
      <c r="N323">
        <v>1302325200</v>
      </c>
      <c r="O323" s="6">
        <f t="shared" ref="O323:O386" si="22">(((N323/60)/60)/24)+DATE(1970,1,1)</f>
        <v>40642.208333333336</v>
      </c>
      <c r="P323" t="b">
        <v>0</v>
      </c>
      <c r="Q323" t="b">
        <v>0</v>
      </c>
      <c r="R323" t="str" cm="1">
        <f t="array" ref="R323:S323">_xlfn.TEXTSPLIT(T323, "/")</f>
        <v>film &amp; video</v>
      </c>
      <c r="S323" t="str">
        <v>shorts</v>
      </c>
      <c r="T323" t="s">
        <v>100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(E324/D324)</f>
        <v>1.6656234096692113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6">
        <f t="shared" si="21"/>
        <v>40507.25</v>
      </c>
      <c r="N324">
        <v>1291788000</v>
      </c>
      <c r="O324" s="6">
        <f t="shared" si="22"/>
        <v>40520.25</v>
      </c>
      <c r="P324" t="b">
        <v>0</v>
      </c>
      <c r="Q324" t="b">
        <v>0</v>
      </c>
      <c r="R324" t="str" cm="1">
        <f t="array" ref="R324:S324">_xlfn.TEXTSPLIT(T324, "/")</f>
        <v>theater</v>
      </c>
      <c r="S324" t="str">
        <v>plays</v>
      </c>
      <c r="T324" t="s">
        <v>33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0.24134831460674158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6">
        <f t="shared" si="21"/>
        <v>41725.208333333336</v>
      </c>
      <c r="N325">
        <v>1396069200</v>
      </c>
      <c r="O325" s="6">
        <f t="shared" si="22"/>
        <v>41727.208333333336</v>
      </c>
      <c r="P325" t="b">
        <v>0</v>
      </c>
      <c r="Q325" t="b">
        <v>0</v>
      </c>
      <c r="R325" t="str" cm="1">
        <f t="array" ref="R325:S325">_xlfn.TEXTSPLIT(T325, "/")</f>
        <v>film &amp; video</v>
      </c>
      <c r="S325" t="str">
        <v>documentary</v>
      </c>
      <c r="T325" t="s">
        <v>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1.6405633802816901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6">
        <f t="shared" si="21"/>
        <v>42176.208333333328</v>
      </c>
      <c r="N326">
        <v>1435899600</v>
      </c>
      <c r="O326" s="6">
        <f t="shared" si="22"/>
        <v>42188.208333333328</v>
      </c>
      <c r="P326" t="b">
        <v>0</v>
      </c>
      <c r="Q326" t="b">
        <v>1</v>
      </c>
      <c r="R326" t="str" cm="1">
        <f t="array" ref="R326:S326">_xlfn.TEXTSPLIT(T326, "/")</f>
        <v>theater</v>
      </c>
      <c r="S326" t="str">
        <v>plays</v>
      </c>
      <c r="T326" t="s">
        <v>33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6">
        <f t="shared" si="21"/>
        <v>43267.208333333328</v>
      </c>
      <c r="N327">
        <v>1531112400</v>
      </c>
      <c r="O327" s="6">
        <f t="shared" si="22"/>
        <v>43290.208333333328</v>
      </c>
      <c r="P327" t="b">
        <v>0</v>
      </c>
      <c r="Q327" t="b">
        <v>1</v>
      </c>
      <c r="R327" t="str" cm="1">
        <f t="array" ref="R327:S327">_xlfn.TEXTSPLIT(T327, "/")</f>
        <v>theater</v>
      </c>
      <c r="S327" t="str">
        <v>plays</v>
      </c>
      <c r="T327" t="s">
        <v>33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6">
        <f t="shared" si="21"/>
        <v>42364.25</v>
      </c>
      <c r="N328">
        <v>1451628000</v>
      </c>
      <c r="O328" s="6">
        <f t="shared" si="22"/>
        <v>42370.25</v>
      </c>
      <c r="P328" t="b">
        <v>0</v>
      </c>
      <c r="Q328" t="b">
        <v>0</v>
      </c>
      <c r="R328" t="str" cm="1">
        <f t="array" ref="R328:S328">_xlfn.TEXTSPLIT(T328, "/")</f>
        <v>film &amp; video</v>
      </c>
      <c r="S328" t="str">
        <v>animation</v>
      </c>
      <c r="T328" t="s">
        <v>71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6">
        <f t="shared" si="21"/>
        <v>43705.208333333328</v>
      </c>
      <c r="N329">
        <v>1567314000</v>
      </c>
      <c r="O329" s="6">
        <f t="shared" si="22"/>
        <v>43709.208333333328</v>
      </c>
      <c r="P329" t="b">
        <v>0</v>
      </c>
      <c r="Q329" t="b">
        <v>1</v>
      </c>
      <c r="R329" t="str" cm="1">
        <f t="array" ref="R329:S329">_xlfn.TEXTSPLIT(T329, "/")</f>
        <v>theater</v>
      </c>
      <c r="S329" t="str">
        <v>plays</v>
      </c>
      <c r="T329" t="s">
        <v>33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6">
        <f t="shared" si="21"/>
        <v>43434.25</v>
      </c>
      <c r="N330">
        <v>1544508000</v>
      </c>
      <c r="O330" s="6">
        <f t="shared" si="22"/>
        <v>43445.25</v>
      </c>
      <c r="P330" t="b">
        <v>0</v>
      </c>
      <c r="Q330" t="b">
        <v>0</v>
      </c>
      <c r="R330" t="str" cm="1">
        <f t="array" ref="R330:S330">_xlfn.TEXTSPLIT(T330, "/")</f>
        <v>music</v>
      </c>
      <c r="S330" t="str">
        <v>rock</v>
      </c>
      <c r="T330" t="s">
        <v>23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6">
        <f t="shared" si="21"/>
        <v>42716.25</v>
      </c>
      <c r="N331">
        <v>1482472800</v>
      </c>
      <c r="O331" s="6">
        <f t="shared" si="22"/>
        <v>42727.25</v>
      </c>
      <c r="P331" t="b">
        <v>0</v>
      </c>
      <c r="Q331" t="b">
        <v>0</v>
      </c>
      <c r="R331" t="str" cm="1">
        <f t="array" ref="R331:S331">_xlfn.TEXTSPLIT(T331, "/")</f>
        <v>games</v>
      </c>
      <c r="S331" t="str">
        <v>video games</v>
      </c>
      <c r="T331" t="s">
        <v>89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6">
        <f t="shared" si="21"/>
        <v>43077.25</v>
      </c>
      <c r="N332">
        <v>1512799200</v>
      </c>
      <c r="O332" s="6">
        <f t="shared" si="22"/>
        <v>43078.25</v>
      </c>
      <c r="P332" t="b">
        <v>0</v>
      </c>
      <c r="Q332" t="b">
        <v>0</v>
      </c>
      <c r="R332" t="str" cm="1">
        <f t="array" ref="R332:S332">_xlfn.TEXTSPLIT(T332, "/")</f>
        <v>film &amp; video</v>
      </c>
      <c r="S332" t="str">
        <v>documentary</v>
      </c>
      <c r="T332" t="s">
        <v>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6">
        <f t="shared" si="21"/>
        <v>40896.25</v>
      </c>
      <c r="N333">
        <v>1324360800</v>
      </c>
      <c r="O333" s="6">
        <f t="shared" si="22"/>
        <v>40897.25</v>
      </c>
      <c r="P333" t="b">
        <v>0</v>
      </c>
      <c r="Q333" t="b">
        <v>0</v>
      </c>
      <c r="R333" t="str" cm="1">
        <f t="array" ref="R333:S333">_xlfn.TEXTSPLIT(T333, "/")</f>
        <v>food</v>
      </c>
      <c r="S333" t="str">
        <v>food trucks</v>
      </c>
      <c r="T333" t="s">
        <v>17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6">
        <f t="shared" si="21"/>
        <v>41361.208333333336</v>
      </c>
      <c r="N334">
        <v>1364533200</v>
      </c>
      <c r="O334" s="6">
        <f t="shared" si="22"/>
        <v>41362.208333333336</v>
      </c>
      <c r="P334" t="b">
        <v>0</v>
      </c>
      <c r="Q334" t="b">
        <v>0</v>
      </c>
      <c r="R334" t="str" cm="1">
        <f t="array" ref="R334:S334">_xlfn.TEXTSPLIT(T334, "/")</f>
        <v>technology</v>
      </c>
      <c r="S334" t="str">
        <v>wearables</v>
      </c>
      <c r="T334" t="s">
        <v>65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6">
        <f t="shared" si="21"/>
        <v>43424.25</v>
      </c>
      <c r="N335">
        <v>1545112800</v>
      </c>
      <c r="O335" s="6">
        <f t="shared" si="22"/>
        <v>43452.25</v>
      </c>
      <c r="P335" t="b">
        <v>0</v>
      </c>
      <c r="Q335" t="b">
        <v>0</v>
      </c>
      <c r="R335" t="str" cm="1">
        <f t="array" ref="R335:S335">_xlfn.TEXTSPLIT(T335, "/")</f>
        <v>theater</v>
      </c>
      <c r="S335" t="str">
        <v>plays</v>
      </c>
      <c r="T335" t="s">
        <v>33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6">
        <f t="shared" si="21"/>
        <v>43110.25</v>
      </c>
      <c r="N336">
        <v>1516168800</v>
      </c>
      <c r="O336" s="6">
        <f t="shared" si="22"/>
        <v>43117.25</v>
      </c>
      <c r="P336" t="b">
        <v>0</v>
      </c>
      <c r="Q336" t="b">
        <v>0</v>
      </c>
      <c r="R336" t="str" cm="1">
        <f t="array" ref="R336:S336">_xlfn.TEXTSPLIT(T336, "/")</f>
        <v>music</v>
      </c>
      <c r="S336" t="str">
        <v>rock</v>
      </c>
      <c r="T336" t="s">
        <v>23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6">
        <f t="shared" si="21"/>
        <v>43784.25</v>
      </c>
      <c r="N337">
        <v>1574920800</v>
      </c>
      <c r="O337" s="6">
        <f t="shared" si="22"/>
        <v>43797.25</v>
      </c>
      <c r="P337" t="b">
        <v>0</v>
      </c>
      <c r="Q337" t="b">
        <v>0</v>
      </c>
      <c r="R337" t="str" cm="1">
        <f t="array" ref="R337:S337">_xlfn.TEXTSPLIT(T337, "/")</f>
        <v>music</v>
      </c>
      <c r="S337" t="str">
        <v>rock</v>
      </c>
      <c r="T337" t="s">
        <v>23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6">
        <f t="shared" si="21"/>
        <v>40527.25</v>
      </c>
      <c r="N338">
        <v>1292479200</v>
      </c>
      <c r="O338" s="6">
        <f t="shared" si="22"/>
        <v>40528.25</v>
      </c>
      <c r="P338" t="b">
        <v>0</v>
      </c>
      <c r="Q338" t="b">
        <v>1</v>
      </c>
      <c r="R338" t="str" cm="1">
        <f t="array" ref="R338:S338">_xlfn.TEXTSPLIT(T338, "/")</f>
        <v>music</v>
      </c>
      <c r="S338" t="str">
        <v>rock</v>
      </c>
      <c r="T338" t="s">
        <v>23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6">
        <f t="shared" si="21"/>
        <v>43780.25</v>
      </c>
      <c r="N339">
        <v>1573538400</v>
      </c>
      <c r="O339" s="6">
        <f t="shared" si="22"/>
        <v>43781.25</v>
      </c>
      <c r="P339" t="b">
        <v>0</v>
      </c>
      <c r="Q339" t="b">
        <v>0</v>
      </c>
      <c r="R339" t="str" cm="1">
        <f t="array" ref="R339:S339">_xlfn.TEXTSPLIT(T339, "/")</f>
        <v>theater</v>
      </c>
      <c r="S339" t="str">
        <v>plays</v>
      </c>
      <c r="T339" t="s">
        <v>33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6">
        <f t="shared" si="21"/>
        <v>40821.208333333336</v>
      </c>
      <c r="N340">
        <v>1320382800</v>
      </c>
      <c r="O340" s="6">
        <f t="shared" si="22"/>
        <v>40851.208333333336</v>
      </c>
      <c r="P340" t="b">
        <v>0</v>
      </c>
      <c r="Q340" t="b">
        <v>0</v>
      </c>
      <c r="R340" t="str" cm="1">
        <f t="array" ref="R340:S340">_xlfn.TEXTSPLIT(T340, "/")</f>
        <v>theater</v>
      </c>
      <c r="S340" t="str">
        <v>plays</v>
      </c>
      <c r="T340" t="s">
        <v>33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6">
        <f t="shared" si="21"/>
        <v>42949.208333333328</v>
      </c>
      <c r="N341">
        <v>1502859600</v>
      </c>
      <c r="O341" s="6">
        <f t="shared" si="22"/>
        <v>42963.208333333328</v>
      </c>
      <c r="P341" t="b">
        <v>0</v>
      </c>
      <c r="Q341" t="b">
        <v>0</v>
      </c>
      <c r="R341" t="str" cm="1">
        <f t="array" ref="R341:S341">_xlfn.TEXTSPLIT(T341, "/")</f>
        <v>theater</v>
      </c>
      <c r="S341" t="str">
        <v>plays</v>
      </c>
      <c r="T341" t="s">
        <v>33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6">
        <f t="shared" si="21"/>
        <v>40889.25</v>
      </c>
      <c r="N342">
        <v>1323756000</v>
      </c>
      <c r="O342" s="6">
        <f t="shared" si="22"/>
        <v>40890.25</v>
      </c>
      <c r="P342" t="b">
        <v>0</v>
      </c>
      <c r="Q342" t="b">
        <v>0</v>
      </c>
      <c r="R342" t="str" cm="1">
        <f t="array" ref="R342:S342">_xlfn.TEXTSPLIT(T342, "/")</f>
        <v>photography</v>
      </c>
      <c r="S342" t="str">
        <v>photography books</v>
      </c>
      <c r="T342" t="s">
        <v>122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6">
        <f t="shared" si="21"/>
        <v>42244.208333333328</v>
      </c>
      <c r="N343">
        <v>1441342800</v>
      </c>
      <c r="O343" s="6">
        <f t="shared" si="22"/>
        <v>42251.208333333328</v>
      </c>
      <c r="P343" t="b">
        <v>0</v>
      </c>
      <c r="Q343" t="b">
        <v>0</v>
      </c>
      <c r="R343" t="str" cm="1">
        <f t="array" ref="R343:S343">_xlfn.TEXTSPLIT(T343, "/")</f>
        <v>music</v>
      </c>
      <c r="S343" t="str">
        <v>indie rock</v>
      </c>
      <c r="T343" t="s">
        <v>60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6">
        <f t="shared" si="21"/>
        <v>41475.208333333336</v>
      </c>
      <c r="N344">
        <v>1375333200</v>
      </c>
      <c r="O344" s="6">
        <f t="shared" si="22"/>
        <v>41487.208333333336</v>
      </c>
      <c r="P344" t="b">
        <v>0</v>
      </c>
      <c r="Q344" t="b">
        <v>0</v>
      </c>
      <c r="R344" t="str" cm="1">
        <f t="array" ref="R344:S344">_xlfn.TEXTSPLIT(T344, "/")</f>
        <v>theater</v>
      </c>
      <c r="S344" t="str">
        <v>plays</v>
      </c>
      <c r="T344" t="s">
        <v>33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6">
        <f t="shared" si="21"/>
        <v>41597.25</v>
      </c>
      <c r="N345">
        <v>1389420000</v>
      </c>
      <c r="O345" s="6">
        <f t="shared" si="22"/>
        <v>41650.25</v>
      </c>
      <c r="P345" t="b">
        <v>0</v>
      </c>
      <c r="Q345" t="b">
        <v>0</v>
      </c>
      <c r="R345" t="str" cm="1">
        <f t="array" ref="R345:S345">_xlfn.TEXTSPLIT(T345, "/")</f>
        <v>theater</v>
      </c>
      <c r="S345" t="str">
        <v>plays</v>
      </c>
      <c r="T345" t="s">
        <v>33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6">
        <f t="shared" si="21"/>
        <v>43122.25</v>
      </c>
      <c r="N346">
        <v>1520056800</v>
      </c>
      <c r="O346" s="6">
        <f t="shared" si="22"/>
        <v>43162.25</v>
      </c>
      <c r="P346" t="b">
        <v>0</v>
      </c>
      <c r="Q346" t="b">
        <v>0</v>
      </c>
      <c r="R346" t="str" cm="1">
        <f t="array" ref="R346:S346">_xlfn.TEXTSPLIT(T346, "/")</f>
        <v>games</v>
      </c>
      <c r="S346" t="str">
        <v>video games</v>
      </c>
      <c r="T346" t="s">
        <v>89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6">
        <f t="shared" si="21"/>
        <v>42194.208333333328</v>
      </c>
      <c r="N347">
        <v>1436504400</v>
      </c>
      <c r="O347" s="6">
        <f t="shared" si="22"/>
        <v>42195.208333333328</v>
      </c>
      <c r="P347" t="b">
        <v>0</v>
      </c>
      <c r="Q347" t="b">
        <v>0</v>
      </c>
      <c r="R347" t="str" cm="1">
        <f t="array" ref="R347:S347">_xlfn.TEXTSPLIT(T347, "/")</f>
        <v>film &amp; video</v>
      </c>
      <c r="S347" t="str">
        <v>drama</v>
      </c>
      <c r="T347" t="s">
        <v>53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6">
        <f t="shared" si="21"/>
        <v>42971.208333333328</v>
      </c>
      <c r="N348">
        <v>1508302800</v>
      </c>
      <c r="O348" s="6">
        <f t="shared" si="22"/>
        <v>43026.208333333328</v>
      </c>
      <c r="P348" t="b">
        <v>0</v>
      </c>
      <c r="Q348" t="b">
        <v>1</v>
      </c>
      <c r="R348" t="str" cm="1">
        <f t="array" ref="R348:S348">_xlfn.TEXTSPLIT(T348, "/")</f>
        <v>music</v>
      </c>
      <c r="S348" t="str">
        <v>indie rock</v>
      </c>
      <c r="T348" t="s">
        <v>60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6">
        <f t="shared" si="21"/>
        <v>42046.25</v>
      </c>
      <c r="N349">
        <v>1425708000</v>
      </c>
      <c r="O349" s="6">
        <f t="shared" si="22"/>
        <v>42070.25</v>
      </c>
      <c r="P349" t="b">
        <v>0</v>
      </c>
      <c r="Q349" t="b">
        <v>0</v>
      </c>
      <c r="R349" t="str" cm="1">
        <f t="array" ref="R349:S349">_xlfn.TEXTSPLIT(T349, "/")</f>
        <v>technology</v>
      </c>
      <c r="S349" t="str">
        <v>web</v>
      </c>
      <c r="T349" t="s">
        <v>28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6">
        <f t="shared" si="21"/>
        <v>42782.25</v>
      </c>
      <c r="N350">
        <v>1488348000</v>
      </c>
      <c r="O350" s="6">
        <f t="shared" si="22"/>
        <v>42795.25</v>
      </c>
      <c r="P350" t="b">
        <v>0</v>
      </c>
      <c r="Q350" t="b">
        <v>0</v>
      </c>
      <c r="R350" t="str" cm="1">
        <f t="array" ref="R350:S350">_xlfn.TEXTSPLIT(T350, "/")</f>
        <v>food</v>
      </c>
      <c r="S350" t="str">
        <v>food trucks</v>
      </c>
      <c r="T350" t="s">
        <v>17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6">
        <f t="shared" si="21"/>
        <v>42930.208333333328</v>
      </c>
      <c r="N351">
        <v>1502600400</v>
      </c>
      <c r="O351" s="6">
        <f t="shared" si="22"/>
        <v>42960.208333333328</v>
      </c>
      <c r="P351" t="b">
        <v>0</v>
      </c>
      <c r="Q351" t="b">
        <v>0</v>
      </c>
      <c r="R351" t="str" cm="1">
        <f t="array" ref="R351:S351">_xlfn.TEXTSPLIT(T351, "/")</f>
        <v>theater</v>
      </c>
      <c r="S351" t="str">
        <v>plays</v>
      </c>
      <c r="T351" t="s">
        <v>33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6">
        <f t="shared" si="21"/>
        <v>42144.208333333328</v>
      </c>
      <c r="N352">
        <v>1433653200</v>
      </c>
      <c r="O352" s="6">
        <f t="shared" si="22"/>
        <v>42162.208333333328</v>
      </c>
      <c r="P352" t="b">
        <v>0</v>
      </c>
      <c r="Q352" t="b">
        <v>1</v>
      </c>
      <c r="R352" t="str" cm="1">
        <f t="array" ref="R352:S352">_xlfn.TEXTSPLIT(T352, "/")</f>
        <v>music</v>
      </c>
      <c r="S352" t="str">
        <v>jazz</v>
      </c>
      <c r="T352" t="s">
        <v>159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6">
        <f t="shared" si="21"/>
        <v>42240.208333333328</v>
      </c>
      <c r="N353">
        <v>1441602000</v>
      </c>
      <c r="O353" s="6">
        <f t="shared" si="22"/>
        <v>42254.208333333328</v>
      </c>
      <c r="P353" t="b">
        <v>0</v>
      </c>
      <c r="Q353" t="b">
        <v>0</v>
      </c>
      <c r="R353" t="str" cm="1">
        <f t="array" ref="R353:S353">_xlfn.TEXTSPLIT(T353, "/")</f>
        <v>music</v>
      </c>
      <c r="S353" t="str">
        <v>rock</v>
      </c>
      <c r="T353" t="s">
        <v>23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6">
        <f t="shared" si="21"/>
        <v>42315.25</v>
      </c>
      <c r="N354">
        <v>1447567200</v>
      </c>
      <c r="O354" s="6">
        <f t="shared" si="22"/>
        <v>42323.25</v>
      </c>
      <c r="P354" t="b">
        <v>0</v>
      </c>
      <c r="Q354" t="b">
        <v>0</v>
      </c>
      <c r="R354" t="str" cm="1">
        <f t="array" ref="R354:S354">_xlfn.TEXTSPLIT(T354, "/")</f>
        <v>theater</v>
      </c>
      <c r="S354" t="str">
        <v>plays</v>
      </c>
      <c r="T354" t="s">
        <v>33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6">
        <f t="shared" si="21"/>
        <v>43651.208333333328</v>
      </c>
      <c r="N355">
        <v>1562389200</v>
      </c>
      <c r="O355" s="6">
        <f t="shared" si="22"/>
        <v>43652.208333333328</v>
      </c>
      <c r="P355" t="b">
        <v>0</v>
      </c>
      <c r="Q355" t="b">
        <v>0</v>
      </c>
      <c r="R355" t="str" cm="1">
        <f t="array" ref="R355:S355">_xlfn.TEXTSPLIT(T355, "/")</f>
        <v>theater</v>
      </c>
      <c r="S355" t="str">
        <v>plays</v>
      </c>
      <c r="T355" t="s">
        <v>33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6">
        <f t="shared" si="21"/>
        <v>41520.208333333336</v>
      </c>
      <c r="N356">
        <v>1378789200</v>
      </c>
      <c r="O356" s="6">
        <f t="shared" si="22"/>
        <v>41527.208333333336</v>
      </c>
      <c r="P356" t="b">
        <v>0</v>
      </c>
      <c r="Q356" t="b">
        <v>0</v>
      </c>
      <c r="R356" t="str" cm="1">
        <f t="array" ref="R356:S356">_xlfn.TEXTSPLIT(T356, "/")</f>
        <v>film &amp; video</v>
      </c>
      <c r="S356" t="str">
        <v>documentary</v>
      </c>
      <c r="T356" t="s">
        <v>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6">
        <f t="shared" si="21"/>
        <v>42757.25</v>
      </c>
      <c r="N357">
        <v>1488520800</v>
      </c>
      <c r="O357" s="6">
        <f t="shared" si="22"/>
        <v>42797.25</v>
      </c>
      <c r="P357" t="b">
        <v>0</v>
      </c>
      <c r="Q357" t="b">
        <v>0</v>
      </c>
      <c r="R357" t="str" cm="1">
        <f t="array" ref="R357:S357">_xlfn.TEXTSPLIT(T357, "/")</f>
        <v>technology</v>
      </c>
      <c r="S357" t="str">
        <v>wearables</v>
      </c>
      <c r="T357" t="s">
        <v>65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6">
        <f t="shared" si="21"/>
        <v>40922.25</v>
      </c>
      <c r="N358">
        <v>1327298400</v>
      </c>
      <c r="O358" s="6">
        <f t="shared" si="22"/>
        <v>40931.25</v>
      </c>
      <c r="P358" t="b">
        <v>0</v>
      </c>
      <c r="Q358" t="b">
        <v>0</v>
      </c>
      <c r="R358" t="str" cm="1">
        <f t="array" ref="R358:S358">_xlfn.TEXTSPLIT(T358, "/")</f>
        <v>theater</v>
      </c>
      <c r="S358" t="str">
        <v>plays</v>
      </c>
      <c r="T358" t="s">
        <v>33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6">
        <f t="shared" si="21"/>
        <v>42250.208333333328</v>
      </c>
      <c r="N359">
        <v>1443416400</v>
      </c>
      <c r="O359" s="6">
        <f t="shared" si="22"/>
        <v>42275.208333333328</v>
      </c>
      <c r="P359" t="b">
        <v>0</v>
      </c>
      <c r="Q359" t="b">
        <v>0</v>
      </c>
      <c r="R359" t="str" cm="1">
        <f t="array" ref="R359:S359">_xlfn.TEXTSPLIT(T359, "/")</f>
        <v>games</v>
      </c>
      <c r="S359" t="str">
        <v>video games</v>
      </c>
      <c r="T359" t="s">
        <v>89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6">
        <f t="shared" si="21"/>
        <v>43322.208333333328</v>
      </c>
      <c r="N360">
        <v>1534136400</v>
      </c>
      <c r="O360" s="6">
        <f t="shared" si="22"/>
        <v>43325.208333333328</v>
      </c>
      <c r="P360" t="b">
        <v>1</v>
      </c>
      <c r="Q360" t="b">
        <v>0</v>
      </c>
      <c r="R360" t="str" cm="1">
        <f t="array" ref="R360:S360">_xlfn.TEXTSPLIT(T360, "/")</f>
        <v>photography</v>
      </c>
      <c r="S360" t="str">
        <v>photography books</v>
      </c>
      <c r="T360" t="s">
        <v>122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6">
        <f t="shared" si="21"/>
        <v>40782.208333333336</v>
      </c>
      <c r="N361">
        <v>1315026000</v>
      </c>
      <c r="O361" s="6">
        <f t="shared" si="22"/>
        <v>40789.208333333336</v>
      </c>
      <c r="P361" t="b">
        <v>0</v>
      </c>
      <c r="Q361" t="b">
        <v>0</v>
      </c>
      <c r="R361" t="str" cm="1">
        <f t="array" ref="R361:S361">_xlfn.TEXTSPLIT(T361, "/")</f>
        <v>film &amp; video</v>
      </c>
      <c r="S361" t="str">
        <v>animation</v>
      </c>
      <c r="T361" t="s">
        <v>71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6">
        <f t="shared" si="21"/>
        <v>40544.25</v>
      </c>
      <c r="N362">
        <v>1295071200</v>
      </c>
      <c r="O362" s="6">
        <f t="shared" si="22"/>
        <v>40558.25</v>
      </c>
      <c r="P362" t="b">
        <v>0</v>
      </c>
      <c r="Q362" t="b">
        <v>1</v>
      </c>
      <c r="R362" t="str" cm="1">
        <f t="array" ref="R362:S362">_xlfn.TEXTSPLIT(T362, "/")</f>
        <v>theater</v>
      </c>
      <c r="S362" t="str">
        <v>plays</v>
      </c>
      <c r="T362" t="s">
        <v>33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6">
        <f t="shared" si="21"/>
        <v>43015.208333333328</v>
      </c>
      <c r="N363">
        <v>1509426000</v>
      </c>
      <c r="O363" s="6">
        <f t="shared" si="22"/>
        <v>43039.208333333328</v>
      </c>
      <c r="P363" t="b">
        <v>0</v>
      </c>
      <c r="Q363" t="b">
        <v>0</v>
      </c>
      <c r="R363" t="str" cm="1">
        <f t="array" ref="R363:S363">_xlfn.TEXTSPLIT(T363, "/")</f>
        <v>theater</v>
      </c>
      <c r="S363" t="str">
        <v>plays</v>
      </c>
      <c r="T363" t="s">
        <v>33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6">
        <f t="shared" si="21"/>
        <v>40570.25</v>
      </c>
      <c r="N364">
        <v>1299391200</v>
      </c>
      <c r="O364" s="6">
        <f t="shared" si="22"/>
        <v>40608.25</v>
      </c>
      <c r="P364" t="b">
        <v>0</v>
      </c>
      <c r="Q364" t="b">
        <v>0</v>
      </c>
      <c r="R364" t="str" cm="1">
        <f t="array" ref="R364:S364">_xlfn.TEXTSPLIT(T364, "/")</f>
        <v>music</v>
      </c>
      <c r="S364" t="str">
        <v>rock</v>
      </c>
      <c r="T364" t="s">
        <v>23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6">
        <f t="shared" si="21"/>
        <v>40904.25</v>
      </c>
      <c r="N365">
        <v>1325052000</v>
      </c>
      <c r="O365" s="6">
        <f t="shared" si="22"/>
        <v>40905.25</v>
      </c>
      <c r="P365" t="b">
        <v>0</v>
      </c>
      <c r="Q365" t="b">
        <v>0</v>
      </c>
      <c r="R365" t="str" cm="1">
        <f t="array" ref="R365:S365">_xlfn.TEXTSPLIT(T365, "/")</f>
        <v>music</v>
      </c>
      <c r="S365" t="str">
        <v>rock</v>
      </c>
      <c r="T365" t="s">
        <v>23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6">
        <f t="shared" si="21"/>
        <v>43164.25</v>
      </c>
      <c r="N366">
        <v>1522818000</v>
      </c>
      <c r="O366" s="6">
        <f t="shared" si="22"/>
        <v>43194.208333333328</v>
      </c>
      <c r="P366" t="b">
        <v>0</v>
      </c>
      <c r="Q366" t="b">
        <v>0</v>
      </c>
      <c r="R366" t="str" cm="1">
        <f t="array" ref="R366:S366">_xlfn.TEXTSPLIT(T366, "/")</f>
        <v>music</v>
      </c>
      <c r="S366" t="str">
        <v>indie rock</v>
      </c>
      <c r="T366" t="s">
        <v>60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6">
        <f t="shared" si="21"/>
        <v>42733.25</v>
      </c>
      <c r="N367">
        <v>1485324000</v>
      </c>
      <c r="O367" s="6">
        <f t="shared" si="22"/>
        <v>42760.25</v>
      </c>
      <c r="P367" t="b">
        <v>0</v>
      </c>
      <c r="Q367" t="b">
        <v>0</v>
      </c>
      <c r="R367" t="str" cm="1">
        <f t="array" ref="R367:S367">_xlfn.TEXTSPLIT(T367, "/")</f>
        <v>theater</v>
      </c>
      <c r="S367" t="str">
        <v>plays</v>
      </c>
      <c r="T367" t="s">
        <v>33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6">
        <f t="shared" si="21"/>
        <v>40546.25</v>
      </c>
      <c r="N368">
        <v>1294120800</v>
      </c>
      <c r="O368" s="6">
        <f t="shared" si="22"/>
        <v>40547.25</v>
      </c>
      <c r="P368" t="b">
        <v>0</v>
      </c>
      <c r="Q368" t="b">
        <v>1</v>
      </c>
      <c r="R368" t="str" cm="1">
        <f t="array" ref="R368:S368">_xlfn.TEXTSPLIT(T368, "/")</f>
        <v>theater</v>
      </c>
      <c r="S368" t="str">
        <v>plays</v>
      </c>
      <c r="T368" t="s">
        <v>33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6">
        <f t="shared" si="21"/>
        <v>41930.208333333336</v>
      </c>
      <c r="N369">
        <v>1415685600</v>
      </c>
      <c r="O369" s="6">
        <f t="shared" si="22"/>
        <v>41954.25</v>
      </c>
      <c r="P369" t="b">
        <v>0</v>
      </c>
      <c r="Q369" t="b">
        <v>1</v>
      </c>
      <c r="R369" t="str" cm="1">
        <f t="array" ref="R369:S369">_xlfn.TEXTSPLIT(T369, "/")</f>
        <v>theater</v>
      </c>
      <c r="S369" t="str">
        <v>plays</v>
      </c>
      <c r="T369" t="s">
        <v>33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6">
        <f t="shared" si="21"/>
        <v>40464.208333333336</v>
      </c>
      <c r="N370">
        <v>1288933200</v>
      </c>
      <c r="O370" s="6">
        <f t="shared" si="22"/>
        <v>40487.208333333336</v>
      </c>
      <c r="P370" t="b">
        <v>0</v>
      </c>
      <c r="Q370" t="b">
        <v>1</v>
      </c>
      <c r="R370" t="str" cm="1">
        <f t="array" ref="R370:S370">_xlfn.TEXTSPLIT(T370, "/")</f>
        <v>film &amp; video</v>
      </c>
      <c r="S370" t="str">
        <v>documentary</v>
      </c>
      <c r="T370" t="s">
        <v>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6">
        <f t="shared" si="21"/>
        <v>41308.25</v>
      </c>
      <c r="N371">
        <v>1363237200</v>
      </c>
      <c r="O371" s="6">
        <f t="shared" si="22"/>
        <v>41347.208333333336</v>
      </c>
      <c r="P371" t="b">
        <v>0</v>
      </c>
      <c r="Q371" t="b">
        <v>1</v>
      </c>
      <c r="R371" t="str" cm="1">
        <f t="array" ref="R371:S371">_xlfn.TEXTSPLIT(T371, "/")</f>
        <v>film &amp; video</v>
      </c>
      <c r="S371" t="str">
        <v>television</v>
      </c>
      <c r="T371" t="s">
        <v>269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6">
        <f t="shared" si="21"/>
        <v>43570.208333333328</v>
      </c>
      <c r="N372">
        <v>1555822800</v>
      </c>
      <c r="O372" s="6">
        <f t="shared" si="22"/>
        <v>43576.208333333328</v>
      </c>
      <c r="P372" t="b">
        <v>0</v>
      </c>
      <c r="Q372" t="b">
        <v>0</v>
      </c>
      <c r="R372" t="str" cm="1">
        <f t="array" ref="R372:S372">_xlfn.TEXTSPLIT(T372, "/")</f>
        <v>theater</v>
      </c>
      <c r="S372" t="str">
        <v>plays</v>
      </c>
      <c r="T372" t="s">
        <v>33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6">
        <f t="shared" si="21"/>
        <v>42043.25</v>
      </c>
      <c r="N373">
        <v>1427778000</v>
      </c>
      <c r="O373" s="6">
        <f t="shared" si="22"/>
        <v>42094.208333333328</v>
      </c>
      <c r="P373" t="b">
        <v>0</v>
      </c>
      <c r="Q373" t="b">
        <v>0</v>
      </c>
      <c r="R373" t="str" cm="1">
        <f t="array" ref="R373:S373">_xlfn.TEXTSPLIT(T373, "/")</f>
        <v>theater</v>
      </c>
      <c r="S373" t="str">
        <v>plays</v>
      </c>
      <c r="T373" t="s">
        <v>33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6">
        <f t="shared" si="21"/>
        <v>42012.25</v>
      </c>
      <c r="N374">
        <v>1422424800</v>
      </c>
      <c r="O374" s="6">
        <f t="shared" si="22"/>
        <v>42032.25</v>
      </c>
      <c r="P374" t="b">
        <v>0</v>
      </c>
      <c r="Q374" t="b">
        <v>1</v>
      </c>
      <c r="R374" t="str" cm="1">
        <f t="array" ref="R374:S374">_xlfn.TEXTSPLIT(T374, "/")</f>
        <v>film &amp; video</v>
      </c>
      <c r="S374" t="str">
        <v>documentary</v>
      </c>
      <c r="T374" t="s">
        <v>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6">
        <f t="shared" si="21"/>
        <v>42964.208333333328</v>
      </c>
      <c r="N375">
        <v>1503637200</v>
      </c>
      <c r="O375" s="6">
        <f t="shared" si="22"/>
        <v>42972.208333333328</v>
      </c>
      <c r="P375" t="b">
        <v>0</v>
      </c>
      <c r="Q375" t="b">
        <v>0</v>
      </c>
      <c r="R375" t="str" cm="1">
        <f t="array" ref="R375:S375">_xlfn.TEXTSPLIT(T375, "/")</f>
        <v>theater</v>
      </c>
      <c r="S375" t="str">
        <v>plays</v>
      </c>
      <c r="T375" t="s">
        <v>33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6">
        <f t="shared" si="21"/>
        <v>43476.25</v>
      </c>
      <c r="N376">
        <v>1547618400</v>
      </c>
      <c r="O376" s="6">
        <f t="shared" si="22"/>
        <v>43481.25</v>
      </c>
      <c r="P376" t="b">
        <v>0</v>
      </c>
      <c r="Q376" t="b">
        <v>1</v>
      </c>
      <c r="R376" t="str" cm="1">
        <f t="array" ref="R376:S376">_xlfn.TEXTSPLIT(T376, "/")</f>
        <v>film &amp; video</v>
      </c>
      <c r="S376" t="str">
        <v>documentary</v>
      </c>
      <c r="T376" t="s">
        <v>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6">
        <f t="shared" si="21"/>
        <v>42293.208333333328</v>
      </c>
      <c r="N377">
        <v>1449900000</v>
      </c>
      <c r="O377" s="6">
        <f t="shared" si="22"/>
        <v>42350.25</v>
      </c>
      <c r="P377" t="b">
        <v>0</v>
      </c>
      <c r="Q377" t="b">
        <v>0</v>
      </c>
      <c r="R377" t="str" cm="1">
        <f t="array" ref="R377:S377">_xlfn.TEXTSPLIT(T377, "/")</f>
        <v>music</v>
      </c>
      <c r="S377" t="str">
        <v>indie rock</v>
      </c>
      <c r="T377" t="s">
        <v>60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6">
        <f t="shared" si="21"/>
        <v>41826.208333333336</v>
      </c>
      <c r="N378">
        <v>1405141200</v>
      </c>
      <c r="O378" s="6">
        <f t="shared" si="22"/>
        <v>41832.208333333336</v>
      </c>
      <c r="P378" t="b">
        <v>0</v>
      </c>
      <c r="Q378" t="b">
        <v>0</v>
      </c>
      <c r="R378" t="str" cm="1">
        <f t="array" ref="R378:S378">_xlfn.TEXTSPLIT(T378, "/")</f>
        <v>music</v>
      </c>
      <c r="S378" t="str">
        <v>rock</v>
      </c>
      <c r="T378" t="s">
        <v>23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6">
        <f t="shared" si="21"/>
        <v>43760.208333333328</v>
      </c>
      <c r="N379">
        <v>1572933600</v>
      </c>
      <c r="O379" s="6">
        <f t="shared" si="22"/>
        <v>43774.25</v>
      </c>
      <c r="P379" t="b">
        <v>0</v>
      </c>
      <c r="Q379" t="b">
        <v>0</v>
      </c>
      <c r="R379" t="str" cm="1">
        <f t="array" ref="R379:S379">_xlfn.TEXTSPLIT(T379, "/")</f>
        <v>theater</v>
      </c>
      <c r="S379" t="str">
        <v>plays</v>
      </c>
      <c r="T379" t="s">
        <v>33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6">
        <f t="shared" si="21"/>
        <v>43241.208333333328</v>
      </c>
      <c r="N380">
        <v>1530162000</v>
      </c>
      <c r="O380" s="6">
        <f t="shared" si="22"/>
        <v>43279.208333333328</v>
      </c>
      <c r="P380" t="b">
        <v>0</v>
      </c>
      <c r="Q380" t="b">
        <v>0</v>
      </c>
      <c r="R380" t="str" cm="1">
        <f t="array" ref="R380:S380">_xlfn.TEXTSPLIT(T380, "/")</f>
        <v>film &amp; video</v>
      </c>
      <c r="S380" t="str">
        <v>documentary</v>
      </c>
      <c r="T380" t="s">
        <v>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6">
        <f t="shared" si="21"/>
        <v>40843.208333333336</v>
      </c>
      <c r="N381">
        <v>1320904800</v>
      </c>
      <c r="O381" s="6">
        <f t="shared" si="22"/>
        <v>40857.25</v>
      </c>
      <c r="P381" t="b">
        <v>0</v>
      </c>
      <c r="Q381" t="b">
        <v>0</v>
      </c>
      <c r="R381" t="str" cm="1">
        <f t="array" ref="R381:S381">_xlfn.TEXTSPLIT(T381, "/")</f>
        <v>theater</v>
      </c>
      <c r="S381" t="str">
        <v>plays</v>
      </c>
      <c r="T381" t="s">
        <v>33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6">
        <f t="shared" si="21"/>
        <v>41448.208333333336</v>
      </c>
      <c r="N382">
        <v>1372395600</v>
      </c>
      <c r="O382" s="6">
        <f t="shared" si="22"/>
        <v>41453.208333333336</v>
      </c>
      <c r="P382" t="b">
        <v>0</v>
      </c>
      <c r="Q382" t="b">
        <v>0</v>
      </c>
      <c r="R382" t="str" cm="1">
        <f t="array" ref="R382:S382">_xlfn.TEXTSPLIT(T382, "/")</f>
        <v>theater</v>
      </c>
      <c r="S382" t="str">
        <v>plays</v>
      </c>
      <c r="T382" t="s">
        <v>33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6">
        <f t="shared" si="21"/>
        <v>42163.208333333328</v>
      </c>
      <c r="N383">
        <v>1437714000</v>
      </c>
      <c r="O383" s="6">
        <f t="shared" si="22"/>
        <v>42209.208333333328</v>
      </c>
      <c r="P383" t="b">
        <v>0</v>
      </c>
      <c r="Q383" t="b">
        <v>0</v>
      </c>
      <c r="R383" t="str" cm="1">
        <f t="array" ref="R383:S383">_xlfn.TEXTSPLIT(T383, "/")</f>
        <v>theater</v>
      </c>
      <c r="S383" t="str">
        <v>plays</v>
      </c>
      <c r="T383" t="s">
        <v>33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6">
        <f t="shared" si="21"/>
        <v>43024.208333333328</v>
      </c>
      <c r="N384">
        <v>1509771600</v>
      </c>
      <c r="O384" s="6">
        <f t="shared" si="22"/>
        <v>43043.208333333328</v>
      </c>
      <c r="P384" t="b">
        <v>0</v>
      </c>
      <c r="Q384" t="b">
        <v>0</v>
      </c>
      <c r="R384" t="str" cm="1">
        <f t="array" ref="R384:S384">_xlfn.TEXTSPLIT(T384, "/")</f>
        <v>photography</v>
      </c>
      <c r="S384" t="str">
        <v>photography books</v>
      </c>
      <c r="T384" t="s">
        <v>122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6">
        <f t="shared" si="21"/>
        <v>43509.25</v>
      </c>
      <c r="N385">
        <v>1550556000</v>
      </c>
      <c r="O385" s="6">
        <f t="shared" si="22"/>
        <v>43515.25</v>
      </c>
      <c r="P385" t="b">
        <v>0</v>
      </c>
      <c r="Q385" t="b">
        <v>1</v>
      </c>
      <c r="R385" t="str" cm="1">
        <f t="array" ref="R385:S385">_xlfn.TEXTSPLIT(T385, "/")</f>
        <v>food</v>
      </c>
      <c r="S385" t="str">
        <v>food trucks</v>
      </c>
      <c r="T385" t="s">
        <v>17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 s="6">
        <f t="shared" si="21"/>
        <v>42776.25</v>
      </c>
      <c r="N386">
        <v>1489039200</v>
      </c>
      <c r="O386" s="6">
        <f t="shared" si="22"/>
        <v>42803.25</v>
      </c>
      <c r="P386" t="b">
        <v>1</v>
      </c>
      <c r="Q386" t="b">
        <v>1</v>
      </c>
      <c r="R386" t="str" cm="1">
        <f t="array" ref="R386:S386">_xlfn.TEXTSPLIT(T386, "/")</f>
        <v>film &amp; video</v>
      </c>
      <c r="S386" t="str">
        <v>documentary</v>
      </c>
      <c r="T386" t="s">
        <v>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 s="5">
        <f t="shared" ref="I387:I450" si="24">(E387/H387)</f>
        <v>50.007915567282325</v>
      </c>
      <c r="J387" t="s">
        <v>21</v>
      </c>
      <c r="K387" t="s">
        <v>22</v>
      </c>
      <c r="L387">
        <v>1553835600</v>
      </c>
      <c r="M387" s="6">
        <f t="shared" ref="M387:M450" si="25">(((L387/60)/60)/24)+DATE(1970,1,1)</f>
        <v>43553.208333333328</v>
      </c>
      <c r="N387">
        <v>1556600400</v>
      </c>
      <c r="O387" s="6">
        <f t="shared" ref="O387:O450" si="26">(((N387/60)/60)/24)+DATE(1970,1,1)</f>
        <v>43585.208333333328</v>
      </c>
      <c r="P387" t="b">
        <v>0</v>
      </c>
      <c r="Q387" t="b">
        <v>0</v>
      </c>
      <c r="R387" t="str" cm="1">
        <f t="array" ref="R387:S387">_xlfn.TEXTSPLIT(T387, "/")</f>
        <v>publishing</v>
      </c>
      <c r="S387" t="str">
        <v>nonfiction</v>
      </c>
      <c r="T387" t="s">
        <v>68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(E388/D388)</f>
        <v>0.76423616236162362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6">
        <f t="shared" si="25"/>
        <v>40355.208333333336</v>
      </c>
      <c r="N388">
        <v>1278565200</v>
      </c>
      <c r="O388" s="6">
        <f t="shared" si="26"/>
        <v>40367.208333333336</v>
      </c>
      <c r="P388" t="b">
        <v>0</v>
      </c>
      <c r="Q388" t="b">
        <v>0</v>
      </c>
      <c r="R388" t="str" cm="1">
        <f t="array" ref="R388:S388">_xlfn.TEXTSPLIT(T388, "/")</f>
        <v>theater</v>
      </c>
      <c r="S388" t="str">
        <v>plays</v>
      </c>
      <c r="T388" t="s">
        <v>33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0.39261467889908258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6">
        <f t="shared" si="25"/>
        <v>41072.208333333336</v>
      </c>
      <c r="N389">
        <v>1339909200</v>
      </c>
      <c r="O389" s="6">
        <f t="shared" si="26"/>
        <v>41077.208333333336</v>
      </c>
      <c r="P389" t="b">
        <v>0</v>
      </c>
      <c r="Q389" t="b">
        <v>0</v>
      </c>
      <c r="R389" t="str" cm="1">
        <f t="array" ref="R389:S389">_xlfn.TEXTSPLIT(T389, "/")</f>
        <v>technology</v>
      </c>
      <c r="S389" t="str">
        <v>wearables</v>
      </c>
      <c r="T389" t="s">
        <v>65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0.11270034843205574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6">
        <f t="shared" si="25"/>
        <v>40912.25</v>
      </c>
      <c r="N390">
        <v>1325829600</v>
      </c>
      <c r="O390" s="6">
        <f t="shared" si="26"/>
        <v>40914.25</v>
      </c>
      <c r="P390" t="b">
        <v>0</v>
      </c>
      <c r="Q390" t="b">
        <v>0</v>
      </c>
      <c r="R390" t="str" cm="1">
        <f t="array" ref="R390:S390">_xlfn.TEXTSPLIT(T390, "/")</f>
        <v>music</v>
      </c>
      <c r="S390" t="str">
        <v>indie rock</v>
      </c>
      <c r="T390" t="s">
        <v>60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6">
        <f t="shared" si="25"/>
        <v>40479.208333333336</v>
      </c>
      <c r="N391">
        <v>1290578400</v>
      </c>
      <c r="O391" s="6">
        <f t="shared" si="26"/>
        <v>40506.25</v>
      </c>
      <c r="P391" t="b">
        <v>0</v>
      </c>
      <c r="Q391" t="b">
        <v>0</v>
      </c>
      <c r="R391" t="str" cm="1">
        <f t="array" ref="R391:S391">_xlfn.TEXTSPLIT(T391, "/")</f>
        <v>theater</v>
      </c>
      <c r="S391" t="str">
        <v>plays</v>
      </c>
      <c r="T391" t="s">
        <v>33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6">
        <f t="shared" si="25"/>
        <v>41530.208333333336</v>
      </c>
      <c r="N392">
        <v>1380344400</v>
      </c>
      <c r="O392" s="6">
        <f t="shared" si="26"/>
        <v>41545.208333333336</v>
      </c>
      <c r="P392" t="b">
        <v>0</v>
      </c>
      <c r="Q392" t="b">
        <v>0</v>
      </c>
      <c r="R392" t="str" cm="1">
        <f t="array" ref="R392:S392">_xlfn.TEXTSPLIT(T392, "/")</f>
        <v>photography</v>
      </c>
      <c r="S392" t="str">
        <v>photography books</v>
      </c>
      <c r="T392" t="s">
        <v>122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6">
        <f t="shared" si="25"/>
        <v>41653.25</v>
      </c>
      <c r="N393">
        <v>1389852000</v>
      </c>
      <c r="O393" s="6">
        <f t="shared" si="26"/>
        <v>41655.25</v>
      </c>
      <c r="P393" t="b">
        <v>0</v>
      </c>
      <c r="Q393" t="b">
        <v>0</v>
      </c>
      <c r="R393" t="str" cm="1">
        <f t="array" ref="R393:S393">_xlfn.TEXTSPLIT(T393, "/")</f>
        <v>publishing</v>
      </c>
      <c r="S393" t="str">
        <v>nonfiction</v>
      </c>
      <c r="T393" t="s">
        <v>68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6">
        <f t="shared" si="25"/>
        <v>40549.25</v>
      </c>
      <c r="N394">
        <v>1294466400</v>
      </c>
      <c r="O394" s="6">
        <f t="shared" si="26"/>
        <v>40551.25</v>
      </c>
      <c r="P394" t="b">
        <v>0</v>
      </c>
      <c r="Q394" t="b">
        <v>0</v>
      </c>
      <c r="R394" t="str" cm="1">
        <f t="array" ref="R394:S394">_xlfn.TEXTSPLIT(T394, "/")</f>
        <v>technology</v>
      </c>
      <c r="S394" t="str">
        <v>wearables</v>
      </c>
      <c r="T394" t="s">
        <v>65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6">
        <f t="shared" si="25"/>
        <v>42933.208333333328</v>
      </c>
      <c r="N395">
        <v>1500354000</v>
      </c>
      <c r="O395" s="6">
        <f t="shared" si="26"/>
        <v>42934.208333333328</v>
      </c>
      <c r="P395" t="b">
        <v>0</v>
      </c>
      <c r="Q395" t="b">
        <v>0</v>
      </c>
      <c r="R395" t="str" cm="1">
        <f t="array" ref="R395:S395">_xlfn.TEXTSPLIT(T395, "/")</f>
        <v>music</v>
      </c>
      <c r="S395" t="str">
        <v>jazz</v>
      </c>
      <c r="T395" t="s">
        <v>159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6">
        <f t="shared" si="25"/>
        <v>41484.208333333336</v>
      </c>
      <c r="N396">
        <v>1375938000</v>
      </c>
      <c r="O396" s="6">
        <f t="shared" si="26"/>
        <v>41494.208333333336</v>
      </c>
      <c r="P396" t="b">
        <v>0</v>
      </c>
      <c r="Q396" t="b">
        <v>1</v>
      </c>
      <c r="R396" t="str" cm="1">
        <f t="array" ref="R396:S396">_xlfn.TEXTSPLIT(T396, "/")</f>
        <v>film &amp; video</v>
      </c>
      <c r="S396" t="str">
        <v>documentary</v>
      </c>
      <c r="T396" t="s">
        <v>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6">
        <f t="shared" si="25"/>
        <v>40885.25</v>
      </c>
      <c r="N397">
        <v>1323410400</v>
      </c>
      <c r="O397" s="6">
        <f t="shared" si="26"/>
        <v>40886.25</v>
      </c>
      <c r="P397" t="b">
        <v>1</v>
      </c>
      <c r="Q397" t="b">
        <v>0</v>
      </c>
      <c r="R397" t="str" cm="1">
        <f t="array" ref="R397:S397">_xlfn.TEXTSPLIT(T397, "/")</f>
        <v>theater</v>
      </c>
      <c r="S397" t="str">
        <v>plays</v>
      </c>
      <c r="T397" t="s">
        <v>33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6">
        <f t="shared" si="25"/>
        <v>43378.208333333328</v>
      </c>
      <c r="N398">
        <v>1539406800</v>
      </c>
      <c r="O398" s="6">
        <f t="shared" si="26"/>
        <v>43386.208333333328</v>
      </c>
      <c r="P398" t="b">
        <v>0</v>
      </c>
      <c r="Q398" t="b">
        <v>0</v>
      </c>
      <c r="R398" t="str" cm="1">
        <f t="array" ref="R398:S398">_xlfn.TEXTSPLIT(T398, "/")</f>
        <v>film &amp; video</v>
      </c>
      <c r="S398" t="str">
        <v>drama</v>
      </c>
      <c r="T398" t="s">
        <v>53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6">
        <f t="shared" si="25"/>
        <v>41417.208333333336</v>
      </c>
      <c r="N399">
        <v>1369803600</v>
      </c>
      <c r="O399" s="6">
        <f t="shared" si="26"/>
        <v>41423.208333333336</v>
      </c>
      <c r="P399" t="b">
        <v>0</v>
      </c>
      <c r="Q399" t="b">
        <v>0</v>
      </c>
      <c r="R399" t="str" cm="1">
        <f t="array" ref="R399:S399">_xlfn.TEXTSPLIT(T399, "/")</f>
        <v>music</v>
      </c>
      <c r="S399" t="str">
        <v>rock</v>
      </c>
      <c r="T399" t="s">
        <v>23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6">
        <f t="shared" si="25"/>
        <v>43228.208333333328</v>
      </c>
      <c r="N400">
        <v>1525928400</v>
      </c>
      <c r="O400" s="6">
        <f t="shared" si="26"/>
        <v>43230.208333333328</v>
      </c>
      <c r="P400" t="b">
        <v>0</v>
      </c>
      <c r="Q400" t="b">
        <v>1</v>
      </c>
      <c r="R400" t="str" cm="1">
        <f t="array" ref="R400:S400">_xlfn.TEXTSPLIT(T400, "/")</f>
        <v>film &amp; video</v>
      </c>
      <c r="S400" t="str">
        <v>animation</v>
      </c>
      <c r="T400" t="s">
        <v>71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6">
        <f t="shared" si="25"/>
        <v>40576.25</v>
      </c>
      <c r="N401">
        <v>1297231200</v>
      </c>
      <c r="O401" s="6">
        <f t="shared" si="26"/>
        <v>40583.25</v>
      </c>
      <c r="P401" t="b">
        <v>0</v>
      </c>
      <c r="Q401" t="b">
        <v>0</v>
      </c>
      <c r="R401" t="str" cm="1">
        <f t="array" ref="R401:S401">_xlfn.TEXTSPLIT(T401, "/")</f>
        <v>music</v>
      </c>
      <c r="S401" t="str">
        <v>indie rock</v>
      </c>
      <c r="T401" t="s">
        <v>60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6">
        <f t="shared" si="25"/>
        <v>41502.208333333336</v>
      </c>
      <c r="N402">
        <v>1378530000</v>
      </c>
      <c r="O402" s="6">
        <f t="shared" si="26"/>
        <v>41524.208333333336</v>
      </c>
      <c r="P402" t="b">
        <v>0</v>
      </c>
      <c r="Q402" t="b">
        <v>1</v>
      </c>
      <c r="R402" t="str" cm="1">
        <f t="array" ref="R402:S402">_xlfn.TEXTSPLIT(T402, "/")</f>
        <v>photography</v>
      </c>
      <c r="S402" t="str">
        <v>photography books</v>
      </c>
      <c r="T402" t="s">
        <v>122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6">
        <f t="shared" si="25"/>
        <v>43765.208333333328</v>
      </c>
      <c r="N403">
        <v>1572152400</v>
      </c>
      <c r="O403" s="6">
        <f t="shared" si="26"/>
        <v>43765.208333333328</v>
      </c>
      <c r="P403" t="b">
        <v>0</v>
      </c>
      <c r="Q403" t="b">
        <v>0</v>
      </c>
      <c r="R403" t="str" cm="1">
        <f t="array" ref="R403:S403">_xlfn.TEXTSPLIT(T403, "/")</f>
        <v>theater</v>
      </c>
      <c r="S403" t="str">
        <v>plays</v>
      </c>
      <c r="T403" t="s">
        <v>33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6">
        <f t="shared" si="25"/>
        <v>40914.25</v>
      </c>
      <c r="N404">
        <v>1329890400</v>
      </c>
      <c r="O404" s="6">
        <f t="shared" si="26"/>
        <v>40961.25</v>
      </c>
      <c r="P404" t="b">
        <v>0</v>
      </c>
      <c r="Q404" t="b">
        <v>1</v>
      </c>
      <c r="R404" t="str" cm="1">
        <f t="array" ref="R404:S404">_xlfn.TEXTSPLIT(T404, "/")</f>
        <v>film &amp; video</v>
      </c>
      <c r="S404" t="str">
        <v>shorts</v>
      </c>
      <c r="T404" t="s">
        <v>100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6">
        <f t="shared" si="25"/>
        <v>40310.208333333336</v>
      </c>
      <c r="N405">
        <v>1276750800</v>
      </c>
      <c r="O405" s="6">
        <f t="shared" si="26"/>
        <v>40346.208333333336</v>
      </c>
      <c r="P405" t="b">
        <v>0</v>
      </c>
      <c r="Q405" t="b">
        <v>1</v>
      </c>
      <c r="R405" t="str" cm="1">
        <f t="array" ref="R405:S405">_xlfn.TEXTSPLIT(T405, "/")</f>
        <v>theater</v>
      </c>
      <c r="S405" t="str">
        <v>plays</v>
      </c>
      <c r="T405" t="s">
        <v>33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6">
        <f t="shared" si="25"/>
        <v>43053.25</v>
      </c>
      <c r="N406">
        <v>1510898400</v>
      </c>
      <c r="O406" s="6">
        <f t="shared" si="26"/>
        <v>43056.25</v>
      </c>
      <c r="P406" t="b">
        <v>0</v>
      </c>
      <c r="Q406" t="b">
        <v>0</v>
      </c>
      <c r="R406" t="str" cm="1">
        <f t="array" ref="R406:S406">_xlfn.TEXTSPLIT(T406, "/")</f>
        <v>theater</v>
      </c>
      <c r="S406" t="str">
        <v>plays</v>
      </c>
      <c r="T406" t="s">
        <v>33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6">
        <f t="shared" si="25"/>
        <v>43255.208333333328</v>
      </c>
      <c r="N407">
        <v>1532408400</v>
      </c>
      <c r="O407" s="6">
        <f t="shared" si="26"/>
        <v>43305.208333333328</v>
      </c>
      <c r="P407" t="b">
        <v>0</v>
      </c>
      <c r="Q407" t="b">
        <v>0</v>
      </c>
      <c r="R407" t="str" cm="1">
        <f t="array" ref="R407:S407">_xlfn.TEXTSPLIT(T407, "/")</f>
        <v>theater</v>
      </c>
      <c r="S407" t="str">
        <v>plays</v>
      </c>
      <c r="T407" t="s">
        <v>33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6">
        <f t="shared" si="25"/>
        <v>41304.25</v>
      </c>
      <c r="N408">
        <v>1360562400</v>
      </c>
      <c r="O408" s="6">
        <f t="shared" si="26"/>
        <v>41316.25</v>
      </c>
      <c r="P408" t="b">
        <v>1</v>
      </c>
      <c r="Q408" t="b">
        <v>0</v>
      </c>
      <c r="R408" t="str" cm="1">
        <f t="array" ref="R408:S408">_xlfn.TEXTSPLIT(T408, "/")</f>
        <v>film &amp; video</v>
      </c>
      <c r="S408" t="str">
        <v>documentary</v>
      </c>
      <c r="T408" t="s">
        <v>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6">
        <f t="shared" si="25"/>
        <v>43751.208333333328</v>
      </c>
      <c r="N409">
        <v>1571547600</v>
      </c>
      <c r="O409" s="6">
        <f t="shared" si="26"/>
        <v>43758.208333333328</v>
      </c>
      <c r="P409" t="b">
        <v>0</v>
      </c>
      <c r="Q409" t="b">
        <v>0</v>
      </c>
      <c r="R409" t="str" cm="1">
        <f t="array" ref="R409:S409">_xlfn.TEXTSPLIT(T409, "/")</f>
        <v>theater</v>
      </c>
      <c r="S409" t="str">
        <v>plays</v>
      </c>
      <c r="T409" t="s">
        <v>33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6">
        <f t="shared" si="25"/>
        <v>42541.208333333328</v>
      </c>
      <c r="N410">
        <v>1468126800</v>
      </c>
      <c r="O410" s="6">
        <f t="shared" si="26"/>
        <v>42561.208333333328</v>
      </c>
      <c r="P410" t="b">
        <v>0</v>
      </c>
      <c r="Q410" t="b">
        <v>0</v>
      </c>
      <c r="R410" t="str" cm="1">
        <f t="array" ref="R410:S410">_xlfn.TEXTSPLIT(T410, "/")</f>
        <v>film &amp; video</v>
      </c>
      <c r="S410" t="str">
        <v>documentary</v>
      </c>
      <c r="T410" t="s">
        <v>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6">
        <f t="shared" si="25"/>
        <v>42843.208333333328</v>
      </c>
      <c r="N411">
        <v>1492837200</v>
      </c>
      <c r="O411" s="6">
        <f t="shared" si="26"/>
        <v>42847.208333333328</v>
      </c>
      <c r="P411" t="b">
        <v>0</v>
      </c>
      <c r="Q411" t="b">
        <v>0</v>
      </c>
      <c r="R411" t="str" cm="1">
        <f t="array" ref="R411:S411">_xlfn.TEXTSPLIT(T411, "/")</f>
        <v>music</v>
      </c>
      <c r="S411" t="str">
        <v>rock</v>
      </c>
      <c r="T411" t="s">
        <v>23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6">
        <f t="shared" si="25"/>
        <v>42122.208333333328</v>
      </c>
      <c r="N412">
        <v>1430197200</v>
      </c>
      <c r="O412" s="6">
        <f t="shared" si="26"/>
        <v>42122.208333333328</v>
      </c>
      <c r="P412" t="b">
        <v>0</v>
      </c>
      <c r="Q412" t="b">
        <v>0</v>
      </c>
      <c r="R412" t="str" cm="1">
        <f t="array" ref="R412:S412">_xlfn.TEXTSPLIT(T412, "/")</f>
        <v>games</v>
      </c>
      <c r="S412" t="str">
        <v>mobile games</v>
      </c>
      <c r="T412" t="s">
        <v>292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6">
        <f t="shared" si="25"/>
        <v>42884.208333333328</v>
      </c>
      <c r="N413">
        <v>1496206800</v>
      </c>
      <c r="O413" s="6">
        <f t="shared" si="26"/>
        <v>42886.208333333328</v>
      </c>
      <c r="P413" t="b">
        <v>0</v>
      </c>
      <c r="Q413" t="b">
        <v>0</v>
      </c>
      <c r="R413" t="str" cm="1">
        <f t="array" ref="R413:S413">_xlfn.TEXTSPLIT(T413, "/")</f>
        <v>theater</v>
      </c>
      <c r="S413" t="str">
        <v>plays</v>
      </c>
      <c r="T413" t="s">
        <v>33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6">
        <f t="shared" si="25"/>
        <v>41642.25</v>
      </c>
      <c r="N414">
        <v>1389592800</v>
      </c>
      <c r="O414" s="6">
        <f t="shared" si="26"/>
        <v>41652.25</v>
      </c>
      <c r="P414" t="b">
        <v>0</v>
      </c>
      <c r="Q414" t="b">
        <v>0</v>
      </c>
      <c r="R414" t="str" cm="1">
        <f t="array" ref="R414:S414">_xlfn.TEXTSPLIT(T414, "/")</f>
        <v>publishing</v>
      </c>
      <c r="S414" t="str">
        <v>fiction</v>
      </c>
      <c r="T414" t="s">
        <v>119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6">
        <f t="shared" si="25"/>
        <v>43431.25</v>
      </c>
      <c r="N415">
        <v>1545631200</v>
      </c>
      <c r="O415" s="6">
        <f t="shared" si="26"/>
        <v>43458.25</v>
      </c>
      <c r="P415" t="b">
        <v>0</v>
      </c>
      <c r="Q415" t="b">
        <v>0</v>
      </c>
      <c r="R415" t="str" cm="1">
        <f t="array" ref="R415:S415">_xlfn.TEXTSPLIT(T415, "/")</f>
        <v>film &amp; video</v>
      </c>
      <c r="S415" t="str">
        <v>animation</v>
      </c>
      <c r="T415" t="s">
        <v>71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6">
        <f t="shared" si="25"/>
        <v>40288.208333333336</v>
      </c>
      <c r="N416">
        <v>1272430800</v>
      </c>
      <c r="O416" s="6">
        <f t="shared" si="26"/>
        <v>40296.208333333336</v>
      </c>
      <c r="P416" t="b">
        <v>0</v>
      </c>
      <c r="Q416" t="b">
        <v>1</v>
      </c>
      <c r="R416" t="str" cm="1">
        <f t="array" ref="R416:S416">_xlfn.TEXTSPLIT(T416, "/")</f>
        <v>food</v>
      </c>
      <c r="S416" t="str">
        <v>food trucks</v>
      </c>
      <c r="T416" t="s">
        <v>17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6">
        <f t="shared" si="25"/>
        <v>40921.25</v>
      </c>
      <c r="N417">
        <v>1327903200</v>
      </c>
      <c r="O417" s="6">
        <f t="shared" si="26"/>
        <v>40938.25</v>
      </c>
      <c r="P417" t="b">
        <v>0</v>
      </c>
      <c r="Q417" t="b">
        <v>0</v>
      </c>
      <c r="R417" t="str" cm="1">
        <f t="array" ref="R417:S417">_xlfn.TEXTSPLIT(T417, "/")</f>
        <v>theater</v>
      </c>
      <c r="S417" t="str">
        <v>plays</v>
      </c>
      <c r="T417" t="s">
        <v>33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6">
        <f t="shared" si="25"/>
        <v>40560.25</v>
      </c>
      <c r="N418">
        <v>1296021600</v>
      </c>
      <c r="O418" s="6">
        <f t="shared" si="26"/>
        <v>40569.25</v>
      </c>
      <c r="P418" t="b">
        <v>0</v>
      </c>
      <c r="Q418" t="b">
        <v>1</v>
      </c>
      <c r="R418" t="str" cm="1">
        <f t="array" ref="R418:S418">_xlfn.TEXTSPLIT(T418, "/")</f>
        <v>film &amp; video</v>
      </c>
      <c r="S418" t="str">
        <v>documentary</v>
      </c>
      <c r="T418" t="s">
        <v>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6">
        <f t="shared" si="25"/>
        <v>43407.208333333328</v>
      </c>
      <c r="N419">
        <v>1543298400</v>
      </c>
      <c r="O419" s="6">
        <f t="shared" si="26"/>
        <v>43431.25</v>
      </c>
      <c r="P419" t="b">
        <v>0</v>
      </c>
      <c r="Q419" t="b">
        <v>0</v>
      </c>
      <c r="R419" t="str" cm="1">
        <f t="array" ref="R419:S419">_xlfn.TEXTSPLIT(T419, "/")</f>
        <v>theater</v>
      </c>
      <c r="S419" t="str">
        <v>plays</v>
      </c>
      <c r="T419" t="s">
        <v>33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6">
        <f t="shared" si="25"/>
        <v>41035.208333333336</v>
      </c>
      <c r="N420">
        <v>1336366800</v>
      </c>
      <c r="O420" s="6">
        <f t="shared" si="26"/>
        <v>41036.208333333336</v>
      </c>
      <c r="P420" t="b">
        <v>0</v>
      </c>
      <c r="Q420" t="b">
        <v>0</v>
      </c>
      <c r="R420" t="str" cm="1">
        <f t="array" ref="R420:S420">_xlfn.TEXTSPLIT(T420, "/")</f>
        <v>film &amp; video</v>
      </c>
      <c r="S420" t="str">
        <v>documentary</v>
      </c>
      <c r="T420" t="s">
        <v>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6">
        <f t="shared" si="25"/>
        <v>40899.25</v>
      </c>
      <c r="N421">
        <v>1325052000</v>
      </c>
      <c r="O421" s="6">
        <f t="shared" si="26"/>
        <v>40905.25</v>
      </c>
      <c r="P421" t="b">
        <v>0</v>
      </c>
      <c r="Q421" t="b">
        <v>0</v>
      </c>
      <c r="R421" t="str" cm="1">
        <f t="array" ref="R421:S421">_xlfn.TEXTSPLIT(T421, "/")</f>
        <v>technology</v>
      </c>
      <c r="S421" t="str">
        <v>web</v>
      </c>
      <c r="T421" t="s">
        <v>28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6">
        <f t="shared" si="25"/>
        <v>42911.208333333328</v>
      </c>
      <c r="N422">
        <v>1499576400</v>
      </c>
      <c r="O422" s="6">
        <f t="shared" si="26"/>
        <v>42925.208333333328</v>
      </c>
      <c r="P422" t="b">
        <v>0</v>
      </c>
      <c r="Q422" t="b">
        <v>0</v>
      </c>
      <c r="R422" t="str" cm="1">
        <f t="array" ref="R422:S422">_xlfn.TEXTSPLIT(T422, "/")</f>
        <v>theater</v>
      </c>
      <c r="S422" t="str">
        <v>plays</v>
      </c>
      <c r="T422" t="s">
        <v>33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6">
        <f t="shared" si="25"/>
        <v>42915.208333333328</v>
      </c>
      <c r="N423">
        <v>1501304400</v>
      </c>
      <c r="O423" s="6">
        <f t="shared" si="26"/>
        <v>42945.208333333328</v>
      </c>
      <c r="P423" t="b">
        <v>0</v>
      </c>
      <c r="Q423" t="b">
        <v>1</v>
      </c>
      <c r="R423" t="str" cm="1">
        <f t="array" ref="R423:S423">_xlfn.TEXTSPLIT(T423, "/")</f>
        <v>technology</v>
      </c>
      <c r="S423" t="str">
        <v>wearables</v>
      </c>
      <c r="T423" t="s">
        <v>65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6">
        <f t="shared" si="25"/>
        <v>40285.208333333336</v>
      </c>
      <c r="N424">
        <v>1273208400</v>
      </c>
      <c r="O424" s="6">
        <f t="shared" si="26"/>
        <v>40305.208333333336</v>
      </c>
      <c r="P424" t="b">
        <v>0</v>
      </c>
      <c r="Q424" t="b">
        <v>1</v>
      </c>
      <c r="R424" t="str" cm="1">
        <f t="array" ref="R424:S424">_xlfn.TEXTSPLIT(T424, "/")</f>
        <v>theater</v>
      </c>
      <c r="S424" t="str">
        <v>plays</v>
      </c>
      <c r="T424" t="s">
        <v>33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6">
        <f t="shared" si="25"/>
        <v>40808.208333333336</v>
      </c>
      <c r="N425">
        <v>1316840400</v>
      </c>
      <c r="O425" s="6">
        <f t="shared" si="26"/>
        <v>40810.208333333336</v>
      </c>
      <c r="P425" t="b">
        <v>0</v>
      </c>
      <c r="Q425" t="b">
        <v>1</v>
      </c>
      <c r="R425" t="str" cm="1">
        <f t="array" ref="R425:S425">_xlfn.TEXTSPLIT(T425, "/")</f>
        <v>food</v>
      </c>
      <c r="S425" t="str">
        <v>food trucks</v>
      </c>
      <c r="T425" t="s">
        <v>17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6">
        <f t="shared" si="25"/>
        <v>43208.208333333328</v>
      </c>
      <c r="N426">
        <v>1524546000</v>
      </c>
      <c r="O426" s="6">
        <f t="shared" si="26"/>
        <v>43214.208333333328</v>
      </c>
      <c r="P426" t="b">
        <v>0</v>
      </c>
      <c r="Q426" t="b">
        <v>0</v>
      </c>
      <c r="R426" t="str" cm="1">
        <f t="array" ref="R426:S426">_xlfn.TEXTSPLIT(T426, "/")</f>
        <v>music</v>
      </c>
      <c r="S426" t="str">
        <v>indie rock</v>
      </c>
      <c r="T426" t="s">
        <v>60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6">
        <f t="shared" si="25"/>
        <v>42213.208333333328</v>
      </c>
      <c r="N427">
        <v>1438578000</v>
      </c>
      <c r="O427" s="6">
        <f t="shared" si="26"/>
        <v>42219.208333333328</v>
      </c>
      <c r="P427" t="b">
        <v>0</v>
      </c>
      <c r="Q427" t="b">
        <v>0</v>
      </c>
      <c r="R427" t="str" cm="1">
        <f t="array" ref="R427:S427">_xlfn.TEXTSPLIT(T427, "/")</f>
        <v>photography</v>
      </c>
      <c r="S427" t="str">
        <v>photography books</v>
      </c>
      <c r="T427" t="s">
        <v>122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6">
        <f t="shared" si="25"/>
        <v>41332.25</v>
      </c>
      <c r="N428">
        <v>1362549600</v>
      </c>
      <c r="O428" s="6">
        <f t="shared" si="26"/>
        <v>41339.25</v>
      </c>
      <c r="P428" t="b">
        <v>0</v>
      </c>
      <c r="Q428" t="b">
        <v>0</v>
      </c>
      <c r="R428" t="str" cm="1">
        <f t="array" ref="R428:S428">_xlfn.TEXTSPLIT(T428, "/")</f>
        <v>theater</v>
      </c>
      <c r="S428" t="str">
        <v>plays</v>
      </c>
      <c r="T428" t="s">
        <v>33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6">
        <f t="shared" si="25"/>
        <v>41895.208333333336</v>
      </c>
      <c r="N429">
        <v>1413349200</v>
      </c>
      <c r="O429" s="6">
        <f t="shared" si="26"/>
        <v>41927.208333333336</v>
      </c>
      <c r="P429" t="b">
        <v>0</v>
      </c>
      <c r="Q429" t="b">
        <v>1</v>
      </c>
      <c r="R429" t="str" cm="1">
        <f t="array" ref="R429:S429">_xlfn.TEXTSPLIT(T429, "/")</f>
        <v>theater</v>
      </c>
      <c r="S429" t="str">
        <v>plays</v>
      </c>
      <c r="T429" t="s">
        <v>33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6">
        <f t="shared" si="25"/>
        <v>40585.25</v>
      </c>
      <c r="N430">
        <v>1298008800</v>
      </c>
      <c r="O430" s="6">
        <f t="shared" si="26"/>
        <v>40592.25</v>
      </c>
      <c r="P430" t="b">
        <v>0</v>
      </c>
      <c r="Q430" t="b">
        <v>0</v>
      </c>
      <c r="R430" t="str" cm="1">
        <f t="array" ref="R430:S430">_xlfn.TEXTSPLIT(T430, "/")</f>
        <v>film &amp; video</v>
      </c>
      <c r="S430" t="str">
        <v>animation</v>
      </c>
      <c r="T430" t="s">
        <v>71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6">
        <f t="shared" si="25"/>
        <v>41680.25</v>
      </c>
      <c r="N431">
        <v>1394427600</v>
      </c>
      <c r="O431" s="6">
        <f t="shared" si="26"/>
        <v>41708.208333333336</v>
      </c>
      <c r="P431" t="b">
        <v>0</v>
      </c>
      <c r="Q431" t="b">
        <v>1</v>
      </c>
      <c r="R431" t="str" cm="1">
        <f t="array" ref="R431:S431">_xlfn.TEXTSPLIT(T431, "/")</f>
        <v>photography</v>
      </c>
      <c r="S431" t="str">
        <v>photography books</v>
      </c>
      <c r="T431" t="s">
        <v>122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6">
        <f t="shared" si="25"/>
        <v>43737.208333333328</v>
      </c>
      <c r="N432">
        <v>1572670800</v>
      </c>
      <c r="O432" s="6">
        <f t="shared" si="26"/>
        <v>43771.208333333328</v>
      </c>
      <c r="P432" t="b">
        <v>0</v>
      </c>
      <c r="Q432" t="b">
        <v>0</v>
      </c>
      <c r="R432" t="str" cm="1">
        <f t="array" ref="R432:S432">_xlfn.TEXTSPLIT(T432, "/")</f>
        <v>theater</v>
      </c>
      <c r="S432" t="str">
        <v>plays</v>
      </c>
      <c r="T432" t="s">
        <v>33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6">
        <f t="shared" si="25"/>
        <v>43273.208333333328</v>
      </c>
      <c r="N433">
        <v>1531112400</v>
      </c>
      <c r="O433" s="6">
        <f t="shared" si="26"/>
        <v>43290.208333333328</v>
      </c>
      <c r="P433" t="b">
        <v>1</v>
      </c>
      <c r="Q433" t="b">
        <v>0</v>
      </c>
      <c r="R433" t="str" cm="1">
        <f t="array" ref="R433:S433">_xlfn.TEXTSPLIT(T433, "/")</f>
        <v>theater</v>
      </c>
      <c r="S433" t="str">
        <v>plays</v>
      </c>
      <c r="T433" t="s">
        <v>33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6">
        <f t="shared" si="25"/>
        <v>41761.208333333336</v>
      </c>
      <c r="N434">
        <v>1400734800</v>
      </c>
      <c r="O434" s="6">
        <f t="shared" si="26"/>
        <v>41781.208333333336</v>
      </c>
      <c r="P434" t="b">
        <v>0</v>
      </c>
      <c r="Q434" t="b">
        <v>0</v>
      </c>
      <c r="R434" t="str" cm="1">
        <f t="array" ref="R434:S434">_xlfn.TEXTSPLIT(T434, "/")</f>
        <v>theater</v>
      </c>
      <c r="S434" t="str">
        <v>plays</v>
      </c>
      <c r="T434" t="s">
        <v>33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6">
        <f t="shared" si="25"/>
        <v>41603.25</v>
      </c>
      <c r="N435">
        <v>1386741600</v>
      </c>
      <c r="O435" s="6">
        <f t="shared" si="26"/>
        <v>41619.25</v>
      </c>
      <c r="P435" t="b">
        <v>0</v>
      </c>
      <c r="Q435" t="b">
        <v>1</v>
      </c>
      <c r="R435" t="str" cm="1">
        <f t="array" ref="R435:S435">_xlfn.TEXTSPLIT(T435, "/")</f>
        <v>film &amp; video</v>
      </c>
      <c r="S435" t="str">
        <v>documentary</v>
      </c>
      <c r="T435" t="s">
        <v>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6">
        <f t="shared" si="25"/>
        <v>42705.25</v>
      </c>
      <c r="N436">
        <v>1481781600</v>
      </c>
      <c r="O436" s="6">
        <f t="shared" si="26"/>
        <v>42719.25</v>
      </c>
      <c r="P436" t="b">
        <v>1</v>
      </c>
      <c r="Q436" t="b">
        <v>0</v>
      </c>
      <c r="R436" t="str" cm="1">
        <f t="array" ref="R436:S436">_xlfn.TEXTSPLIT(T436, "/")</f>
        <v>theater</v>
      </c>
      <c r="S436" t="str">
        <v>plays</v>
      </c>
      <c r="T436" t="s">
        <v>33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6">
        <f t="shared" si="25"/>
        <v>41988.25</v>
      </c>
      <c r="N437">
        <v>1419660000</v>
      </c>
      <c r="O437" s="6">
        <f t="shared" si="26"/>
        <v>42000.25</v>
      </c>
      <c r="P437" t="b">
        <v>0</v>
      </c>
      <c r="Q437" t="b">
        <v>1</v>
      </c>
      <c r="R437" t="str" cm="1">
        <f t="array" ref="R437:S437">_xlfn.TEXTSPLIT(T437, "/")</f>
        <v>theater</v>
      </c>
      <c r="S437" t="str">
        <v>plays</v>
      </c>
      <c r="T437" t="s">
        <v>33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6">
        <f t="shared" si="25"/>
        <v>43575.208333333328</v>
      </c>
      <c r="N438">
        <v>1555822800</v>
      </c>
      <c r="O438" s="6">
        <f t="shared" si="26"/>
        <v>43576.208333333328</v>
      </c>
      <c r="P438" t="b">
        <v>0</v>
      </c>
      <c r="Q438" t="b">
        <v>0</v>
      </c>
      <c r="R438" t="str" cm="1">
        <f t="array" ref="R438:S438">_xlfn.TEXTSPLIT(T438, "/")</f>
        <v>music</v>
      </c>
      <c r="S438" t="str">
        <v>jazz</v>
      </c>
      <c r="T438" t="s">
        <v>159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6">
        <f t="shared" si="25"/>
        <v>42260.208333333328</v>
      </c>
      <c r="N439">
        <v>1442379600</v>
      </c>
      <c r="O439" s="6">
        <f t="shared" si="26"/>
        <v>42263.208333333328</v>
      </c>
      <c r="P439" t="b">
        <v>0</v>
      </c>
      <c r="Q439" t="b">
        <v>1</v>
      </c>
      <c r="R439" t="str" cm="1">
        <f t="array" ref="R439:S439">_xlfn.TEXTSPLIT(T439, "/")</f>
        <v>film &amp; video</v>
      </c>
      <c r="S439" t="str">
        <v>animation</v>
      </c>
      <c r="T439" t="s">
        <v>71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6">
        <f t="shared" si="25"/>
        <v>41337.25</v>
      </c>
      <c r="N440">
        <v>1364965200</v>
      </c>
      <c r="O440" s="6">
        <f t="shared" si="26"/>
        <v>41367.208333333336</v>
      </c>
      <c r="P440" t="b">
        <v>0</v>
      </c>
      <c r="Q440" t="b">
        <v>0</v>
      </c>
      <c r="R440" t="str" cm="1">
        <f t="array" ref="R440:S440">_xlfn.TEXTSPLIT(T440, "/")</f>
        <v>theater</v>
      </c>
      <c r="S440" t="str">
        <v>plays</v>
      </c>
      <c r="T440" t="s">
        <v>33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6">
        <f t="shared" si="25"/>
        <v>42680.208333333328</v>
      </c>
      <c r="N441">
        <v>1479016800</v>
      </c>
      <c r="O441" s="6">
        <f t="shared" si="26"/>
        <v>42687.25</v>
      </c>
      <c r="P441" t="b">
        <v>0</v>
      </c>
      <c r="Q441" t="b">
        <v>0</v>
      </c>
      <c r="R441" t="str" cm="1">
        <f t="array" ref="R441:S441">_xlfn.TEXTSPLIT(T441, "/")</f>
        <v>film &amp; video</v>
      </c>
      <c r="S441" t="str">
        <v>science fiction</v>
      </c>
      <c r="T441" t="s">
        <v>474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6">
        <f t="shared" si="25"/>
        <v>42916.208333333328</v>
      </c>
      <c r="N442">
        <v>1499662800</v>
      </c>
      <c r="O442" s="6">
        <f t="shared" si="26"/>
        <v>42926.208333333328</v>
      </c>
      <c r="P442" t="b">
        <v>0</v>
      </c>
      <c r="Q442" t="b">
        <v>0</v>
      </c>
      <c r="R442" t="str" cm="1">
        <f t="array" ref="R442:S442">_xlfn.TEXTSPLIT(T442, "/")</f>
        <v>film &amp; video</v>
      </c>
      <c r="S442" t="str">
        <v>television</v>
      </c>
      <c r="T442" t="s">
        <v>269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6">
        <f t="shared" si="25"/>
        <v>41025.208333333336</v>
      </c>
      <c r="N443">
        <v>1337835600</v>
      </c>
      <c r="O443" s="6">
        <f t="shared" si="26"/>
        <v>41053.208333333336</v>
      </c>
      <c r="P443" t="b">
        <v>0</v>
      </c>
      <c r="Q443" t="b">
        <v>0</v>
      </c>
      <c r="R443" t="str" cm="1">
        <f t="array" ref="R443:S443">_xlfn.TEXTSPLIT(T443, "/")</f>
        <v>technology</v>
      </c>
      <c r="S443" t="str">
        <v>wearables</v>
      </c>
      <c r="T443" t="s">
        <v>65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6">
        <f t="shared" si="25"/>
        <v>42980.208333333328</v>
      </c>
      <c r="N444">
        <v>1505710800</v>
      </c>
      <c r="O444" s="6">
        <f t="shared" si="26"/>
        <v>42996.208333333328</v>
      </c>
      <c r="P444" t="b">
        <v>0</v>
      </c>
      <c r="Q444" t="b">
        <v>0</v>
      </c>
      <c r="R444" t="str" cm="1">
        <f t="array" ref="R444:S444">_xlfn.TEXTSPLIT(T444, "/")</f>
        <v>theater</v>
      </c>
      <c r="S444" t="str">
        <v>plays</v>
      </c>
      <c r="T444" t="s">
        <v>33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6">
        <f t="shared" si="25"/>
        <v>40451.208333333336</v>
      </c>
      <c r="N445">
        <v>1287464400</v>
      </c>
      <c r="O445" s="6">
        <f t="shared" si="26"/>
        <v>40470.208333333336</v>
      </c>
      <c r="P445" t="b">
        <v>0</v>
      </c>
      <c r="Q445" t="b">
        <v>0</v>
      </c>
      <c r="R445" t="str" cm="1">
        <f t="array" ref="R445:S445">_xlfn.TEXTSPLIT(T445, "/")</f>
        <v>theater</v>
      </c>
      <c r="S445" t="str">
        <v>plays</v>
      </c>
      <c r="T445" t="s">
        <v>33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6">
        <f t="shared" si="25"/>
        <v>40748.208333333336</v>
      </c>
      <c r="N446">
        <v>1311656400</v>
      </c>
      <c r="O446" s="6">
        <f t="shared" si="26"/>
        <v>40750.208333333336</v>
      </c>
      <c r="P446" t="b">
        <v>0</v>
      </c>
      <c r="Q446" t="b">
        <v>1</v>
      </c>
      <c r="R446" t="str" cm="1">
        <f t="array" ref="R446:S446">_xlfn.TEXTSPLIT(T446, "/")</f>
        <v>music</v>
      </c>
      <c r="S446" t="str">
        <v>indie rock</v>
      </c>
      <c r="T446" t="s">
        <v>60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6">
        <f t="shared" si="25"/>
        <v>40515.25</v>
      </c>
      <c r="N447">
        <v>1293170400</v>
      </c>
      <c r="O447" s="6">
        <f t="shared" si="26"/>
        <v>40536.25</v>
      </c>
      <c r="P447" t="b">
        <v>0</v>
      </c>
      <c r="Q447" t="b">
        <v>1</v>
      </c>
      <c r="R447" t="str" cm="1">
        <f t="array" ref="R447:S447">_xlfn.TEXTSPLIT(T447, "/")</f>
        <v>theater</v>
      </c>
      <c r="S447" t="str">
        <v>plays</v>
      </c>
      <c r="T447" t="s">
        <v>33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6">
        <f t="shared" si="25"/>
        <v>41261.25</v>
      </c>
      <c r="N448">
        <v>1355983200</v>
      </c>
      <c r="O448" s="6">
        <f t="shared" si="26"/>
        <v>41263.25</v>
      </c>
      <c r="P448" t="b">
        <v>0</v>
      </c>
      <c r="Q448" t="b">
        <v>0</v>
      </c>
      <c r="R448" t="str" cm="1">
        <f t="array" ref="R448:S448">_xlfn.TEXTSPLIT(T448, "/")</f>
        <v>technology</v>
      </c>
      <c r="S448" t="str">
        <v>wearables</v>
      </c>
      <c r="T448" t="s">
        <v>65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6">
        <f t="shared" si="25"/>
        <v>43088.25</v>
      </c>
      <c r="N449">
        <v>1515045600</v>
      </c>
      <c r="O449" s="6">
        <f t="shared" si="26"/>
        <v>43104.25</v>
      </c>
      <c r="P449" t="b">
        <v>0</v>
      </c>
      <c r="Q449" t="b">
        <v>0</v>
      </c>
      <c r="R449" t="str" cm="1">
        <f t="array" ref="R449:S449">_xlfn.TEXTSPLIT(T449, "/")</f>
        <v>film &amp; video</v>
      </c>
      <c r="S449" t="str">
        <v>television</v>
      </c>
      <c r="T449" t="s">
        <v>269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 s="6">
        <f t="shared" si="25"/>
        <v>41378.208333333336</v>
      </c>
      <c r="N450">
        <v>1366088400</v>
      </c>
      <c r="O450" s="6">
        <f t="shared" si="26"/>
        <v>41380.208333333336</v>
      </c>
      <c r="P450" t="b">
        <v>0</v>
      </c>
      <c r="Q450" t="b">
        <v>1</v>
      </c>
      <c r="R450" t="str" cm="1">
        <f t="array" ref="R450:S450">_xlfn.TEXTSPLIT(T450, "/")</f>
        <v>games</v>
      </c>
      <c r="S450" t="str">
        <v>video games</v>
      </c>
      <c r="T450" t="s">
        <v>89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 s="5">
        <f t="shared" ref="I451:I514" si="28">(E451/H451)</f>
        <v>101.19767441860465</v>
      </c>
      <c r="J451" t="s">
        <v>36</v>
      </c>
      <c r="K451" t="s">
        <v>37</v>
      </c>
      <c r="L451">
        <v>1551852000</v>
      </c>
      <c r="M451" s="6">
        <f t="shared" ref="M451:M514" si="29">(((L451/60)/60)/24)+DATE(1970,1,1)</f>
        <v>43530.25</v>
      </c>
      <c r="N451">
        <v>1553317200</v>
      </c>
      <c r="O451" s="6">
        <f t="shared" ref="O451:O514" si="30">(((N451/60)/60)/24)+DATE(1970,1,1)</f>
        <v>43547.208333333328</v>
      </c>
      <c r="P451" t="b">
        <v>0</v>
      </c>
      <c r="Q451" t="b">
        <v>0</v>
      </c>
      <c r="R451" t="str" cm="1">
        <f t="array" ref="R451:S451">_xlfn.TEXTSPLIT(T451, "/")</f>
        <v>games</v>
      </c>
      <c r="S451" t="str">
        <v>video games</v>
      </c>
      <c r="T451" t="s">
        <v>89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(E452/D452)</f>
        <v>0.04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6">
        <f t="shared" si="29"/>
        <v>43394.208333333328</v>
      </c>
      <c r="N452">
        <v>1542088800</v>
      </c>
      <c r="O452" s="6">
        <f t="shared" si="30"/>
        <v>43417.25</v>
      </c>
      <c r="P452" t="b">
        <v>0</v>
      </c>
      <c r="Q452" t="b">
        <v>0</v>
      </c>
      <c r="R452" t="str" cm="1">
        <f t="array" ref="R452:S452">_xlfn.TEXTSPLIT(T452, "/")</f>
        <v>film &amp; video</v>
      </c>
      <c r="S452" t="str">
        <v>animation</v>
      </c>
      <c r="T452" t="s">
        <v>71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1.2284501347708894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6">
        <f t="shared" si="29"/>
        <v>42935.208333333328</v>
      </c>
      <c r="N453">
        <v>1503118800</v>
      </c>
      <c r="O453" s="6">
        <f t="shared" si="30"/>
        <v>42966.208333333328</v>
      </c>
      <c r="P453" t="b">
        <v>0</v>
      </c>
      <c r="Q453" t="b">
        <v>0</v>
      </c>
      <c r="R453" t="str" cm="1">
        <f t="array" ref="R453:S453">_xlfn.TEXTSPLIT(T453, "/")</f>
        <v>music</v>
      </c>
      <c r="S453" t="str">
        <v>rock</v>
      </c>
      <c r="T453" t="s">
        <v>23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0.63437500000000002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6">
        <f t="shared" si="29"/>
        <v>40365.208333333336</v>
      </c>
      <c r="N454">
        <v>1278478800</v>
      </c>
      <c r="O454" s="6">
        <f t="shared" si="30"/>
        <v>40366.208333333336</v>
      </c>
      <c r="P454" t="b">
        <v>0</v>
      </c>
      <c r="Q454" t="b">
        <v>0</v>
      </c>
      <c r="R454" t="str" cm="1">
        <f t="array" ref="R454:S454">_xlfn.TEXTSPLIT(T454, "/")</f>
        <v>film &amp; video</v>
      </c>
      <c r="S454" t="str">
        <v>drama</v>
      </c>
      <c r="T454" t="s">
        <v>53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6">
        <f t="shared" si="29"/>
        <v>42705.25</v>
      </c>
      <c r="N455">
        <v>1484114400</v>
      </c>
      <c r="O455" s="6">
        <f t="shared" si="30"/>
        <v>42746.25</v>
      </c>
      <c r="P455" t="b">
        <v>0</v>
      </c>
      <c r="Q455" t="b">
        <v>0</v>
      </c>
      <c r="R455" t="str" cm="1">
        <f t="array" ref="R455:S455">_xlfn.TEXTSPLIT(T455, "/")</f>
        <v>film &amp; video</v>
      </c>
      <c r="S455" t="str">
        <v>science fiction</v>
      </c>
      <c r="T455" t="s">
        <v>474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6">
        <f t="shared" si="29"/>
        <v>41568.208333333336</v>
      </c>
      <c r="N456">
        <v>1385445600</v>
      </c>
      <c r="O456" s="6">
        <f t="shared" si="30"/>
        <v>41604.25</v>
      </c>
      <c r="P456" t="b">
        <v>0</v>
      </c>
      <c r="Q456" t="b">
        <v>1</v>
      </c>
      <c r="R456" t="str" cm="1">
        <f t="array" ref="R456:S456">_xlfn.TEXTSPLIT(T456, "/")</f>
        <v>film &amp; video</v>
      </c>
      <c r="S456" t="str">
        <v>drama</v>
      </c>
      <c r="T456" t="s">
        <v>53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6">
        <f t="shared" si="29"/>
        <v>40809.208333333336</v>
      </c>
      <c r="N457">
        <v>1318741200</v>
      </c>
      <c r="O457" s="6">
        <f t="shared" si="30"/>
        <v>40832.208333333336</v>
      </c>
      <c r="P457" t="b">
        <v>0</v>
      </c>
      <c r="Q457" t="b">
        <v>0</v>
      </c>
      <c r="R457" t="str" cm="1">
        <f t="array" ref="R457:S457">_xlfn.TEXTSPLIT(T457, "/")</f>
        <v>theater</v>
      </c>
      <c r="S457" t="str">
        <v>plays</v>
      </c>
      <c r="T457" t="s">
        <v>33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6">
        <f t="shared" si="29"/>
        <v>43141.25</v>
      </c>
      <c r="N458">
        <v>1518242400</v>
      </c>
      <c r="O458" s="6">
        <f t="shared" si="30"/>
        <v>43141.25</v>
      </c>
      <c r="P458" t="b">
        <v>0</v>
      </c>
      <c r="Q458" t="b">
        <v>1</v>
      </c>
      <c r="R458" t="str" cm="1">
        <f t="array" ref="R458:S458">_xlfn.TEXTSPLIT(T458, "/")</f>
        <v>music</v>
      </c>
      <c r="S458" t="str">
        <v>indie rock</v>
      </c>
      <c r="T458" t="s">
        <v>60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6">
        <f t="shared" si="29"/>
        <v>42657.208333333328</v>
      </c>
      <c r="N459">
        <v>1476594000</v>
      </c>
      <c r="O459" s="6">
        <f t="shared" si="30"/>
        <v>42659.208333333328</v>
      </c>
      <c r="P459" t="b">
        <v>0</v>
      </c>
      <c r="Q459" t="b">
        <v>0</v>
      </c>
      <c r="R459" t="str" cm="1">
        <f t="array" ref="R459:S459">_xlfn.TEXTSPLIT(T459, "/")</f>
        <v>theater</v>
      </c>
      <c r="S459" t="str">
        <v>plays</v>
      </c>
      <c r="T459" t="s">
        <v>33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6">
        <f t="shared" si="29"/>
        <v>40265.208333333336</v>
      </c>
      <c r="N460">
        <v>1273554000</v>
      </c>
      <c r="O460" s="6">
        <f t="shared" si="30"/>
        <v>40309.208333333336</v>
      </c>
      <c r="P460" t="b">
        <v>0</v>
      </c>
      <c r="Q460" t="b">
        <v>0</v>
      </c>
      <c r="R460" t="str" cm="1">
        <f t="array" ref="R460:S460">_xlfn.TEXTSPLIT(T460, "/")</f>
        <v>theater</v>
      </c>
      <c r="S460" t="str">
        <v>plays</v>
      </c>
      <c r="T460" t="s">
        <v>33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6">
        <f t="shared" si="29"/>
        <v>42001.25</v>
      </c>
      <c r="N461">
        <v>1421906400</v>
      </c>
      <c r="O461" s="6">
        <f t="shared" si="30"/>
        <v>42026.25</v>
      </c>
      <c r="P461" t="b">
        <v>0</v>
      </c>
      <c r="Q461" t="b">
        <v>0</v>
      </c>
      <c r="R461" t="str" cm="1">
        <f t="array" ref="R461:S461">_xlfn.TEXTSPLIT(T461, "/")</f>
        <v>film &amp; video</v>
      </c>
      <c r="S461" t="str">
        <v>documentary</v>
      </c>
      <c r="T461" t="s">
        <v>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6">
        <f t="shared" si="29"/>
        <v>40399.208333333336</v>
      </c>
      <c r="N462">
        <v>1281589200</v>
      </c>
      <c r="O462" s="6">
        <f t="shared" si="30"/>
        <v>40402.208333333336</v>
      </c>
      <c r="P462" t="b">
        <v>0</v>
      </c>
      <c r="Q462" t="b">
        <v>0</v>
      </c>
      <c r="R462" t="str" cm="1">
        <f t="array" ref="R462:S462">_xlfn.TEXTSPLIT(T462, "/")</f>
        <v>theater</v>
      </c>
      <c r="S462" t="str">
        <v>plays</v>
      </c>
      <c r="T462" t="s">
        <v>33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6">
        <f t="shared" si="29"/>
        <v>41757.208333333336</v>
      </c>
      <c r="N463">
        <v>1400389200</v>
      </c>
      <c r="O463" s="6">
        <f t="shared" si="30"/>
        <v>41777.208333333336</v>
      </c>
      <c r="P463" t="b">
        <v>0</v>
      </c>
      <c r="Q463" t="b">
        <v>0</v>
      </c>
      <c r="R463" t="str" cm="1">
        <f t="array" ref="R463:S463">_xlfn.TEXTSPLIT(T463, "/")</f>
        <v>film &amp; video</v>
      </c>
      <c r="S463" t="str">
        <v>drama</v>
      </c>
      <c r="T463" t="s">
        <v>53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6">
        <f t="shared" si="29"/>
        <v>41304.25</v>
      </c>
      <c r="N464">
        <v>1362808800</v>
      </c>
      <c r="O464" s="6">
        <f t="shared" si="30"/>
        <v>41342.25</v>
      </c>
      <c r="P464" t="b">
        <v>0</v>
      </c>
      <c r="Q464" t="b">
        <v>0</v>
      </c>
      <c r="R464" t="str" cm="1">
        <f t="array" ref="R464:S464">_xlfn.TEXTSPLIT(T464, "/")</f>
        <v>games</v>
      </c>
      <c r="S464" t="str">
        <v>mobile games</v>
      </c>
      <c r="T464" t="s">
        <v>292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6">
        <f t="shared" si="29"/>
        <v>41639.25</v>
      </c>
      <c r="N465">
        <v>1388815200</v>
      </c>
      <c r="O465" s="6">
        <f t="shared" si="30"/>
        <v>41643.25</v>
      </c>
      <c r="P465" t="b">
        <v>0</v>
      </c>
      <c r="Q465" t="b">
        <v>0</v>
      </c>
      <c r="R465" t="str" cm="1">
        <f t="array" ref="R465:S465">_xlfn.TEXTSPLIT(T465, "/")</f>
        <v>film &amp; video</v>
      </c>
      <c r="S465" t="str">
        <v>animation</v>
      </c>
      <c r="T465" t="s">
        <v>71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6">
        <f t="shared" si="29"/>
        <v>43142.25</v>
      </c>
      <c r="N466">
        <v>1519538400</v>
      </c>
      <c r="O466" s="6">
        <f t="shared" si="30"/>
        <v>43156.25</v>
      </c>
      <c r="P466" t="b">
        <v>0</v>
      </c>
      <c r="Q466" t="b">
        <v>0</v>
      </c>
      <c r="R466" t="str" cm="1">
        <f t="array" ref="R466:S466">_xlfn.TEXTSPLIT(T466, "/")</f>
        <v>theater</v>
      </c>
      <c r="S466" t="str">
        <v>plays</v>
      </c>
      <c r="T466" t="s">
        <v>33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6">
        <f t="shared" si="29"/>
        <v>43127.25</v>
      </c>
      <c r="N467">
        <v>1517810400</v>
      </c>
      <c r="O467" s="6">
        <f t="shared" si="30"/>
        <v>43136.25</v>
      </c>
      <c r="P467" t="b">
        <v>0</v>
      </c>
      <c r="Q467" t="b">
        <v>0</v>
      </c>
      <c r="R467" t="str" cm="1">
        <f t="array" ref="R467:S467">_xlfn.TEXTSPLIT(T467, "/")</f>
        <v>publishing</v>
      </c>
      <c r="S467" t="str">
        <v>translations</v>
      </c>
      <c r="T467" t="s">
        <v>206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6">
        <f t="shared" si="29"/>
        <v>41409.208333333336</v>
      </c>
      <c r="N468">
        <v>1370581200</v>
      </c>
      <c r="O468" s="6">
        <f t="shared" si="30"/>
        <v>41432.208333333336</v>
      </c>
      <c r="P468" t="b">
        <v>0</v>
      </c>
      <c r="Q468" t="b">
        <v>1</v>
      </c>
      <c r="R468" t="str" cm="1">
        <f t="array" ref="R468:S468">_xlfn.TEXTSPLIT(T468, "/")</f>
        <v>technology</v>
      </c>
      <c r="S468" t="str">
        <v>wearables</v>
      </c>
      <c r="T468" t="s">
        <v>65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6">
        <f t="shared" si="29"/>
        <v>42331.25</v>
      </c>
      <c r="N469">
        <v>1448863200</v>
      </c>
      <c r="O469" s="6">
        <f t="shared" si="30"/>
        <v>42338.25</v>
      </c>
      <c r="P469" t="b">
        <v>0</v>
      </c>
      <c r="Q469" t="b">
        <v>1</v>
      </c>
      <c r="R469" t="str" cm="1">
        <f t="array" ref="R469:S469">_xlfn.TEXTSPLIT(T469, "/")</f>
        <v>technology</v>
      </c>
      <c r="S469" t="str">
        <v>web</v>
      </c>
      <c r="T469" t="s">
        <v>28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6">
        <f t="shared" si="29"/>
        <v>43569.208333333328</v>
      </c>
      <c r="N470">
        <v>1556600400</v>
      </c>
      <c r="O470" s="6">
        <f t="shared" si="30"/>
        <v>43585.208333333328</v>
      </c>
      <c r="P470" t="b">
        <v>0</v>
      </c>
      <c r="Q470" t="b">
        <v>0</v>
      </c>
      <c r="R470" t="str" cm="1">
        <f t="array" ref="R470:S470">_xlfn.TEXTSPLIT(T470, "/")</f>
        <v>theater</v>
      </c>
      <c r="S470" t="str">
        <v>plays</v>
      </c>
      <c r="T470" t="s">
        <v>33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6">
        <f t="shared" si="29"/>
        <v>42142.208333333328</v>
      </c>
      <c r="N471">
        <v>1432098000</v>
      </c>
      <c r="O471" s="6">
        <f t="shared" si="30"/>
        <v>42144.208333333328</v>
      </c>
      <c r="P471" t="b">
        <v>0</v>
      </c>
      <c r="Q471" t="b">
        <v>0</v>
      </c>
      <c r="R471" t="str" cm="1">
        <f t="array" ref="R471:S471">_xlfn.TEXTSPLIT(T471, "/")</f>
        <v>film &amp; video</v>
      </c>
      <c r="S471" t="str">
        <v>drama</v>
      </c>
      <c r="T471" t="s">
        <v>53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6">
        <f t="shared" si="29"/>
        <v>42716.25</v>
      </c>
      <c r="N472">
        <v>1482127200</v>
      </c>
      <c r="O472" s="6">
        <f t="shared" si="30"/>
        <v>42723.25</v>
      </c>
      <c r="P472" t="b">
        <v>0</v>
      </c>
      <c r="Q472" t="b">
        <v>0</v>
      </c>
      <c r="R472" t="str" cm="1">
        <f t="array" ref="R472:S472">_xlfn.TEXTSPLIT(T472, "/")</f>
        <v>technology</v>
      </c>
      <c r="S472" t="str">
        <v>wearables</v>
      </c>
      <c r="T472" t="s">
        <v>65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6">
        <f t="shared" si="29"/>
        <v>41031.208333333336</v>
      </c>
      <c r="N473">
        <v>1335934800</v>
      </c>
      <c r="O473" s="6">
        <f t="shared" si="30"/>
        <v>41031.208333333336</v>
      </c>
      <c r="P473" t="b">
        <v>0</v>
      </c>
      <c r="Q473" t="b">
        <v>1</v>
      </c>
      <c r="R473" t="str" cm="1">
        <f t="array" ref="R473:S473">_xlfn.TEXTSPLIT(T473, "/")</f>
        <v>food</v>
      </c>
      <c r="S473" t="str">
        <v>food trucks</v>
      </c>
      <c r="T473" t="s">
        <v>17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6">
        <f t="shared" si="29"/>
        <v>43535.208333333328</v>
      </c>
      <c r="N474">
        <v>1556946000</v>
      </c>
      <c r="O474" s="6">
        <f t="shared" si="30"/>
        <v>43589.208333333328</v>
      </c>
      <c r="P474" t="b">
        <v>0</v>
      </c>
      <c r="Q474" t="b">
        <v>0</v>
      </c>
      <c r="R474" t="str" cm="1">
        <f t="array" ref="R474:S474">_xlfn.TEXTSPLIT(T474, "/")</f>
        <v>music</v>
      </c>
      <c r="S474" t="str">
        <v>rock</v>
      </c>
      <c r="T474" t="s">
        <v>23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6">
        <f t="shared" si="29"/>
        <v>43277.208333333328</v>
      </c>
      <c r="N475">
        <v>1530075600</v>
      </c>
      <c r="O475" s="6">
        <f t="shared" si="30"/>
        <v>43278.208333333328</v>
      </c>
      <c r="P475" t="b">
        <v>0</v>
      </c>
      <c r="Q475" t="b">
        <v>0</v>
      </c>
      <c r="R475" t="str" cm="1">
        <f t="array" ref="R475:S475">_xlfn.TEXTSPLIT(T475, "/")</f>
        <v>music</v>
      </c>
      <c r="S475" t="str">
        <v>electric music</v>
      </c>
      <c r="T475" t="s">
        <v>50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6">
        <f t="shared" si="29"/>
        <v>41989.25</v>
      </c>
      <c r="N476">
        <v>1418796000</v>
      </c>
      <c r="O476" s="6">
        <f t="shared" si="30"/>
        <v>41990.25</v>
      </c>
      <c r="P476" t="b">
        <v>0</v>
      </c>
      <c r="Q476" t="b">
        <v>0</v>
      </c>
      <c r="R476" t="str" cm="1">
        <f t="array" ref="R476:S476">_xlfn.TEXTSPLIT(T476, "/")</f>
        <v>film &amp; video</v>
      </c>
      <c r="S476" t="str">
        <v>television</v>
      </c>
      <c r="T476" t="s">
        <v>269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6">
        <f t="shared" si="29"/>
        <v>41450.208333333336</v>
      </c>
      <c r="N477">
        <v>1372482000</v>
      </c>
      <c r="O477" s="6">
        <f t="shared" si="30"/>
        <v>41454.208333333336</v>
      </c>
      <c r="P477" t="b">
        <v>0</v>
      </c>
      <c r="Q477" t="b">
        <v>1</v>
      </c>
      <c r="R477" t="str" cm="1">
        <f t="array" ref="R477:S477">_xlfn.TEXTSPLIT(T477, "/")</f>
        <v>publishing</v>
      </c>
      <c r="S477" t="str">
        <v>translations</v>
      </c>
      <c r="T477" t="s">
        <v>206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6">
        <f t="shared" si="29"/>
        <v>43322.208333333328</v>
      </c>
      <c r="N478">
        <v>1534395600</v>
      </c>
      <c r="O478" s="6">
        <f t="shared" si="30"/>
        <v>43328.208333333328</v>
      </c>
      <c r="P478" t="b">
        <v>0</v>
      </c>
      <c r="Q478" t="b">
        <v>0</v>
      </c>
      <c r="R478" t="str" cm="1">
        <f t="array" ref="R478:S478">_xlfn.TEXTSPLIT(T478, "/")</f>
        <v>publishing</v>
      </c>
      <c r="S478" t="str">
        <v>fiction</v>
      </c>
      <c r="T478" t="s">
        <v>119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6">
        <f t="shared" si="29"/>
        <v>40720.208333333336</v>
      </c>
      <c r="N479">
        <v>1311397200</v>
      </c>
      <c r="O479" s="6">
        <f t="shared" si="30"/>
        <v>40747.208333333336</v>
      </c>
      <c r="P479" t="b">
        <v>0</v>
      </c>
      <c r="Q479" t="b">
        <v>0</v>
      </c>
      <c r="R479" t="str" cm="1">
        <f t="array" ref="R479:S479">_xlfn.TEXTSPLIT(T479, "/")</f>
        <v>film &amp; video</v>
      </c>
      <c r="S479" t="str">
        <v>science fiction</v>
      </c>
      <c r="T479" t="s">
        <v>474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6">
        <f t="shared" si="29"/>
        <v>42072.208333333328</v>
      </c>
      <c r="N480">
        <v>1426914000</v>
      </c>
      <c r="O480" s="6">
        <f t="shared" si="30"/>
        <v>42084.208333333328</v>
      </c>
      <c r="P480" t="b">
        <v>0</v>
      </c>
      <c r="Q480" t="b">
        <v>0</v>
      </c>
      <c r="R480" t="str" cm="1">
        <f t="array" ref="R480:S480">_xlfn.TEXTSPLIT(T480, "/")</f>
        <v>technology</v>
      </c>
      <c r="S480" t="str">
        <v>wearables</v>
      </c>
      <c r="T480" t="s">
        <v>65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6">
        <f t="shared" si="29"/>
        <v>42945.208333333328</v>
      </c>
      <c r="N481">
        <v>1501477200</v>
      </c>
      <c r="O481" s="6">
        <f t="shared" si="30"/>
        <v>42947.208333333328</v>
      </c>
      <c r="P481" t="b">
        <v>0</v>
      </c>
      <c r="Q481" t="b">
        <v>0</v>
      </c>
      <c r="R481" t="str" cm="1">
        <f t="array" ref="R481:S481">_xlfn.TEXTSPLIT(T481, "/")</f>
        <v>food</v>
      </c>
      <c r="S481" t="str">
        <v>food trucks</v>
      </c>
      <c r="T481" t="s">
        <v>17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6">
        <f t="shared" si="29"/>
        <v>40248.25</v>
      </c>
      <c r="N482">
        <v>1269061200</v>
      </c>
      <c r="O482" s="6">
        <f t="shared" si="30"/>
        <v>40257.208333333336</v>
      </c>
      <c r="P482" t="b">
        <v>0</v>
      </c>
      <c r="Q482" t="b">
        <v>1</v>
      </c>
      <c r="R482" t="str" cm="1">
        <f t="array" ref="R482:S482">_xlfn.TEXTSPLIT(T482, "/")</f>
        <v>photography</v>
      </c>
      <c r="S482" t="str">
        <v>photography books</v>
      </c>
      <c r="T482" t="s">
        <v>122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6">
        <f t="shared" si="29"/>
        <v>41913.208333333336</v>
      </c>
      <c r="N483">
        <v>1415772000</v>
      </c>
      <c r="O483" s="6">
        <f t="shared" si="30"/>
        <v>41955.25</v>
      </c>
      <c r="P483" t="b">
        <v>0</v>
      </c>
      <c r="Q483" t="b">
        <v>1</v>
      </c>
      <c r="R483" t="str" cm="1">
        <f t="array" ref="R483:S483">_xlfn.TEXTSPLIT(T483, "/")</f>
        <v>theater</v>
      </c>
      <c r="S483" t="str">
        <v>plays</v>
      </c>
      <c r="T483" t="s">
        <v>33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6">
        <f t="shared" si="29"/>
        <v>40963.25</v>
      </c>
      <c r="N484">
        <v>1331013600</v>
      </c>
      <c r="O484" s="6">
        <f t="shared" si="30"/>
        <v>40974.25</v>
      </c>
      <c r="P484" t="b">
        <v>0</v>
      </c>
      <c r="Q484" t="b">
        <v>1</v>
      </c>
      <c r="R484" t="str" cm="1">
        <f t="array" ref="R484:S484">_xlfn.TEXTSPLIT(T484, "/")</f>
        <v>publishing</v>
      </c>
      <c r="S484" t="str">
        <v>fiction</v>
      </c>
      <c r="T484" t="s">
        <v>119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6">
        <f t="shared" si="29"/>
        <v>43811.25</v>
      </c>
      <c r="N485">
        <v>1576735200</v>
      </c>
      <c r="O485" s="6">
        <f t="shared" si="30"/>
        <v>43818.25</v>
      </c>
      <c r="P485" t="b">
        <v>0</v>
      </c>
      <c r="Q485" t="b">
        <v>0</v>
      </c>
      <c r="R485" t="str" cm="1">
        <f t="array" ref="R485:S485">_xlfn.TEXTSPLIT(T485, "/")</f>
        <v>theater</v>
      </c>
      <c r="S485" t="str">
        <v>plays</v>
      </c>
      <c r="T485" t="s">
        <v>33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6">
        <f t="shared" si="29"/>
        <v>41855.208333333336</v>
      </c>
      <c r="N486">
        <v>1411362000</v>
      </c>
      <c r="O486" s="6">
        <f t="shared" si="30"/>
        <v>41904.208333333336</v>
      </c>
      <c r="P486" t="b">
        <v>0</v>
      </c>
      <c r="Q486" t="b">
        <v>1</v>
      </c>
      <c r="R486" t="str" cm="1">
        <f t="array" ref="R486:S486">_xlfn.TEXTSPLIT(T486, "/")</f>
        <v>food</v>
      </c>
      <c r="S486" t="str">
        <v>food trucks</v>
      </c>
      <c r="T486" t="s">
        <v>17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6">
        <f t="shared" si="29"/>
        <v>43626.208333333328</v>
      </c>
      <c r="N487">
        <v>1563685200</v>
      </c>
      <c r="O487" s="6">
        <f t="shared" si="30"/>
        <v>43667.208333333328</v>
      </c>
      <c r="P487" t="b">
        <v>0</v>
      </c>
      <c r="Q487" t="b">
        <v>0</v>
      </c>
      <c r="R487" t="str" cm="1">
        <f t="array" ref="R487:S487">_xlfn.TEXTSPLIT(T487, "/")</f>
        <v>theater</v>
      </c>
      <c r="S487" t="str">
        <v>plays</v>
      </c>
      <c r="T487" t="s">
        <v>33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6">
        <f t="shared" si="29"/>
        <v>43168.25</v>
      </c>
      <c r="N488">
        <v>1521867600</v>
      </c>
      <c r="O488" s="6">
        <f t="shared" si="30"/>
        <v>43183.208333333328</v>
      </c>
      <c r="P488" t="b">
        <v>0</v>
      </c>
      <c r="Q488" t="b">
        <v>1</v>
      </c>
      <c r="R488" t="str" cm="1">
        <f t="array" ref="R488:S488">_xlfn.TEXTSPLIT(T488, "/")</f>
        <v>publishing</v>
      </c>
      <c r="S488" t="str">
        <v>translations</v>
      </c>
      <c r="T488" t="s">
        <v>206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6">
        <f t="shared" si="29"/>
        <v>42845.208333333328</v>
      </c>
      <c r="N489">
        <v>1495515600</v>
      </c>
      <c r="O489" s="6">
        <f t="shared" si="30"/>
        <v>42878.208333333328</v>
      </c>
      <c r="P489" t="b">
        <v>0</v>
      </c>
      <c r="Q489" t="b">
        <v>0</v>
      </c>
      <c r="R489" t="str" cm="1">
        <f t="array" ref="R489:S489">_xlfn.TEXTSPLIT(T489, "/")</f>
        <v>theater</v>
      </c>
      <c r="S489" t="str">
        <v>plays</v>
      </c>
      <c r="T489" t="s">
        <v>33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6">
        <f t="shared" si="29"/>
        <v>42403.25</v>
      </c>
      <c r="N490">
        <v>1455948000</v>
      </c>
      <c r="O490" s="6">
        <f t="shared" si="30"/>
        <v>42420.25</v>
      </c>
      <c r="P490" t="b">
        <v>0</v>
      </c>
      <c r="Q490" t="b">
        <v>0</v>
      </c>
      <c r="R490" t="str" cm="1">
        <f t="array" ref="R490:S490">_xlfn.TEXTSPLIT(T490, "/")</f>
        <v>theater</v>
      </c>
      <c r="S490" t="str">
        <v>plays</v>
      </c>
      <c r="T490" t="s">
        <v>33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6">
        <f t="shared" si="29"/>
        <v>40406.208333333336</v>
      </c>
      <c r="N491">
        <v>1282366800</v>
      </c>
      <c r="O491" s="6">
        <f t="shared" si="30"/>
        <v>40411.208333333336</v>
      </c>
      <c r="P491" t="b">
        <v>0</v>
      </c>
      <c r="Q491" t="b">
        <v>0</v>
      </c>
      <c r="R491" t="str" cm="1">
        <f t="array" ref="R491:S491">_xlfn.TEXTSPLIT(T491, "/")</f>
        <v>technology</v>
      </c>
      <c r="S491" t="str">
        <v>wearables</v>
      </c>
      <c r="T491" t="s">
        <v>65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6">
        <f t="shared" si="29"/>
        <v>43786.25</v>
      </c>
      <c r="N492">
        <v>1574575200</v>
      </c>
      <c r="O492" s="6">
        <f t="shared" si="30"/>
        <v>43793.25</v>
      </c>
      <c r="P492" t="b">
        <v>0</v>
      </c>
      <c r="Q492" t="b">
        <v>0</v>
      </c>
      <c r="R492" t="str" cm="1">
        <f t="array" ref="R492:S492">_xlfn.TEXTSPLIT(T492, "/")</f>
        <v>journalism</v>
      </c>
      <c r="S492" t="str">
        <v>audio</v>
      </c>
      <c r="T492" t="s">
        <v>1029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6">
        <f t="shared" si="29"/>
        <v>41456.208333333336</v>
      </c>
      <c r="N493">
        <v>1374901200</v>
      </c>
      <c r="O493" s="6">
        <f t="shared" si="30"/>
        <v>41482.208333333336</v>
      </c>
      <c r="P493" t="b">
        <v>0</v>
      </c>
      <c r="Q493" t="b">
        <v>1</v>
      </c>
      <c r="R493" t="str" cm="1">
        <f t="array" ref="R493:S493">_xlfn.TEXTSPLIT(T493, "/")</f>
        <v>food</v>
      </c>
      <c r="S493" t="str">
        <v>food trucks</v>
      </c>
      <c r="T493" t="s">
        <v>17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6">
        <f t="shared" si="29"/>
        <v>40336.208333333336</v>
      </c>
      <c r="N494">
        <v>1278910800</v>
      </c>
      <c r="O494" s="6">
        <f t="shared" si="30"/>
        <v>40371.208333333336</v>
      </c>
      <c r="P494" t="b">
        <v>1</v>
      </c>
      <c r="Q494" t="b">
        <v>1</v>
      </c>
      <c r="R494" t="str" cm="1">
        <f t="array" ref="R494:S494">_xlfn.TEXTSPLIT(T494, "/")</f>
        <v>film &amp; video</v>
      </c>
      <c r="S494" t="str">
        <v>shorts</v>
      </c>
      <c r="T494" t="s">
        <v>100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6">
        <f t="shared" si="29"/>
        <v>43645.208333333328</v>
      </c>
      <c r="N495">
        <v>1562907600</v>
      </c>
      <c r="O495" s="6">
        <f t="shared" si="30"/>
        <v>43658.208333333328</v>
      </c>
      <c r="P495" t="b">
        <v>0</v>
      </c>
      <c r="Q495" t="b">
        <v>0</v>
      </c>
      <c r="R495" t="str" cm="1">
        <f t="array" ref="R495:S495">_xlfn.TEXTSPLIT(T495, "/")</f>
        <v>photography</v>
      </c>
      <c r="S495" t="str">
        <v>photography books</v>
      </c>
      <c r="T495" t="s">
        <v>122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6">
        <f t="shared" si="29"/>
        <v>40990.208333333336</v>
      </c>
      <c r="N496">
        <v>1332478800</v>
      </c>
      <c r="O496" s="6">
        <f t="shared" si="30"/>
        <v>40991.208333333336</v>
      </c>
      <c r="P496" t="b">
        <v>0</v>
      </c>
      <c r="Q496" t="b">
        <v>0</v>
      </c>
      <c r="R496" t="str" cm="1">
        <f t="array" ref="R496:S496">_xlfn.TEXTSPLIT(T496, "/")</f>
        <v>technology</v>
      </c>
      <c r="S496" t="str">
        <v>wearables</v>
      </c>
      <c r="T496" t="s">
        <v>65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6">
        <f t="shared" si="29"/>
        <v>41800.208333333336</v>
      </c>
      <c r="N497">
        <v>1402722000</v>
      </c>
      <c r="O497" s="6">
        <f t="shared" si="30"/>
        <v>41804.208333333336</v>
      </c>
      <c r="P497" t="b">
        <v>0</v>
      </c>
      <c r="Q497" t="b">
        <v>0</v>
      </c>
      <c r="R497" t="str" cm="1">
        <f t="array" ref="R497:S497">_xlfn.TEXTSPLIT(T497, "/")</f>
        <v>theater</v>
      </c>
      <c r="S497" t="str">
        <v>plays</v>
      </c>
      <c r="T497" t="s">
        <v>33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6">
        <f t="shared" si="29"/>
        <v>42876.208333333328</v>
      </c>
      <c r="N498">
        <v>1496811600</v>
      </c>
      <c r="O498" s="6">
        <f t="shared" si="30"/>
        <v>42893.208333333328</v>
      </c>
      <c r="P498" t="b">
        <v>0</v>
      </c>
      <c r="Q498" t="b">
        <v>0</v>
      </c>
      <c r="R498" t="str" cm="1">
        <f t="array" ref="R498:S498">_xlfn.TEXTSPLIT(T498, "/")</f>
        <v>film &amp; video</v>
      </c>
      <c r="S498" t="str">
        <v>animation</v>
      </c>
      <c r="T498" t="s">
        <v>71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6">
        <f t="shared" si="29"/>
        <v>42724.25</v>
      </c>
      <c r="N499">
        <v>1482213600</v>
      </c>
      <c r="O499" s="6">
        <f t="shared" si="30"/>
        <v>42724.25</v>
      </c>
      <c r="P499" t="b">
        <v>0</v>
      </c>
      <c r="Q499" t="b">
        <v>1</v>
      </c>
      <c r="R499" t="str" cm="1">
        <f t="array" ref="R499:S499">_xlfn.TEXTSPLIT(T499, "/")</f>
        <v>technology</v>
      </c>
      <c r="S499" t="str">
        <v>wearables</v>
      </c>
      <c r="T499" t="s">
        <v>65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6">
        <f t="shared" si="29"/>
        <v>42005.25</v>
      </c>
      <c r="N500">
        <v>1420264800</v>
      </c>
      <c r="O500" s="6">
        <f t="shared" si="30"/>
        <v>42007.25</v>
      </c>
      <c r="P500" t="b">
        <v>0</v>
      </c>
      <c r="Q500" t="b">
        <v>0</v>
      </c>
      <c r="R500" t="str" cm="1">
        <f t="array" ref="R500:S500">_xlfn.TEXTSPLIT(T500, "/")</f>
        <v>technology</v>
      </c>
      <c r="S500" t="str">
        <v>web</v>
      </c>
      <c r="T500" t="s">
        <v>28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6">
        <f t="shared" si="29"/>
        <v>42444.208333333328</v>
      </c>
      <c r="N501">
        <v>1458450000</v>
      </c>
      <c r="O501" s="6">
        <f t="shared" si="30"/>
        <v>42449.208333333328</v>
      </c>
      <c r="P501" t="b">
        <v>0</v>
      </c>
      <c r="Q501" t="b">
        <v>1</v>
      </c>
      <c r="R501" t="str" cm="1">
        <f t="array" ref="R501:S501">_xlfn.TEXTSPLIT(T501, "/")</f>
        <v>film &amp; video</v>
      </c>
      <c r="S501" t="str">
        <v>documentary</v>
      </c>
      <c r="T501" t="s">
        <v>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 t="e">
        <f t="shared" si="28"/>
        <v>#DIV/0!</v>
      </c>
      <c r="J502" t="s">
        <v>21</v>
      </c>
      <c r="K502" t="s">
        <v>22</v>
      </c>
      <c r="L502">
        <v>1367384400</v>
      </c>
      <c r="M502" s="6">
        <f t="shared" si="29"/>
        <v>41395.208333333336</v>
      </c>
      <c r="N502">
        <v>1369803600</v>
      </c>
      <c r="O502" s="6">
        <f t="shared" si="30"/>
        <v>41423.208333333336</v>
      </c>
      <c r="P502" t="b">
        <v>0</v>
      </c>
      <c r="Q502" t="b">
        <v>1</v>
      </c>
      <c r="R502" t="str" cm="1">
        <f t="array" ref="R502:S502">_xlfn.TEXTSPLIT(T502, "/")</f>
        <v>theater</v>
      </c>
      <c r="S502" t="str">
        <v>plays</v>
      </c>
      <c r="T502" t="s">
        <v>33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6">
        <f t="shared" si="29"/>
        <v>41345.208333333336</v>
      </c>
      <c r="N503">
        <v>1363237200</v>
      </c>
      <c r="O503" s="6">
        <f t="shared" si="30"/>
        <v>41347.208333333336</v>
      </c>
      <c r="P503" t="b">
        <v>0</v>
      </c>
      <c r="Q503" t="b">
        <v>0</v>
      </c>
      <c r="R503" t="str" cm="1">
        <f t="array" ref="R503:S503">_xlfn.TEXTSPLIT(T503, "/")</f>
        <v>film &amp; video</v>
      </c>
      <c r="S503" t="str">
        <v>documentary</v>
      </c>
      <c r="T503" t="s">
        <v>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6">
        <f t="shared" si="29"/>
        <v>41117.208333333336</v>
      </c>
      <c r="N504">
        <v>1345870800</v>
      </c>
      <c r="O504" s="6">
        <f t="shared" si="30"/>
        <v>41146.208333333336</v>
      </c>
      <c r="P504" t="b">
        <v>0</v>
      </c>
      <c r="Q504" t="b">
        <v>1</v>
      </c>
      <c r="R504" t="str" cm="1">
        <f t="array" ref="R504:S504">_xlfn.TEXTSPLIT(T504, "/")</f>
        <v>games</v>
      </c>
      <c r="S504" t="str">
        <v>video games</v>
      </c>
      <c r="T504" t="s">
        <v>89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6">
        <f t="shared" si="29"/>
        <v>42186.208333333328</v>
      </c>
      <c r="N505">
        <v>1437454800</v>
      </c>
      <c r="O505" s="6">
        <f t="shared" si="30"/>
        <v>42206.208333333328</v>
      </c>
      <c r="P505" t="b">
        <v>0</v>
      </c>
      <c r="Q505" t="b">
        <v>0</v>
      </c>
      <c r="R505" t="str" cm="1">
        <f t="array" ref="R505:S505">_xlfn.TEXTSPLIT(T505, "/")</f>
        <v>film &amp; video</v>
      </c>
      <c r="S505" t="str">
        <v>drama</v>
      </c>
      <c r="T505" t="s">
        <v>53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6">
        <f t="shared" si="29"/>
        <v>42142.208333333328</v>
      </c>
      <c r="N506">
        <v>1432011600</v>
      </c>
      <c r="O506" s="6">
        <f t="shared" si="30"/>
        <v>42143.208333333328</v>
      </c>
      <c r="P506" t="b">
        <v>0</v>
      </c>
      <c r="Q506" t="b">
        <v>0</v>
      </c>
      <c r="R506" t="str" cm="1">
        <f t="array" ref="R506:S506">_xlfn.TEXTSPLIT(T506, "/")</f>
        <v>music</v>
      </c>
      <c r="S506" t="str">
        <v>rock</v>
      </c>
      <c r="T506" t="s">
        <v>23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6">
        <f t="shared" si="29"/>
        <v>41341.25</v>
      </c>
      <c r="N507">
        <v>1366347600</v>
      </c>
      <c r="O507" s="6">
        <f t="shared" si="30"/>
        <v>41383.208333333336</v>
      </c>
      <c r="P507" t="b">
        <v>0</v>
      </c>
      <c r="Q507" t="b">
        <v>1</v>
      </c>
      <c r="R507" t="str" cm="1">
        <f t="array" ref="R507:S507">_xlfn.TEXTSPLIT(T507, "/")</f>
        <v>publishing</v>
      </c>
      <c r="S507" t="str">
        <v>radio &amp; podcasts</v>
      </c>
      <c r="T507" t="s">
        <v>133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6">
        <f t="shared" si="29"/>
        <v>43062.25</v>
      </c>
      <c r="N508">
        <v>1512885600</v>
      </c>
      <c r="O508" s="6">
        <f t="shared" si="30"/>
        <v>43079.25</v>
      </c>
      <c r="P508" t="b">
        <v>0</v>
      </c>
      <c r="Q508" t="b">
        <v>1</v>
      </c>
      <c r="R508" t="str" cm="1">
        <f t="array" ref="R508:S508">_xlfn.TEXTSPLIT(T508, "/")</f>
        <v>theater</v>
      </c>
      <c r="S508" t="str">
        <v>plays</v>
      </c>
      <c r="T508" t="s">
        <v>33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6">
        <f t="shared" si="29"/>
        <v>41373.208333333336</v>
      </c>
      <c r="N509">
        <v>1369717200</v>
      </c>
      <c r="O509" s="6">
        <f t="shared" si="30"/>
        <v>41422.208333333336</v>
      </c>
      <c r="P509" t="b">
        <v>0</v>
      </c>
      <c r="Q509" t="b">
        <v>1</v>
      </c>
      <c r="R509" t="str" cm="1">
        <f t="array" ref="R509:S509">_xlfn.TEXTSPLIT(T509, "/")</f>
        <v>technology</v>
      </c>
      <c r="S509" t="str">
        <v>web</v>
      </c>
      <c r="T509" t="s">
        <v>28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6">
        <f t="shared" si="29"/>
        <v>43310.208333333328</v>
      </c>
      <c r="N510">
        <v>1534654800</v>
      </c>
      <c r="O510" s="6">
        <f t="shared" si="30"/>
        <v>43331.208333333328</v>
      </c>
      <c r="P510" t="b">
        <v>0</v>
      </c>
      <c r="Q510" t="b">
        <v>0</v>
      </c>
      <c r="R510" t="str" cm="1">
        <f t="array" ref="R510:S510">_xlfn.TEXTSPLIT(T510, "/")</f>
        <v>theater</v>
      </c>
      <c r="S510" t="str">
        <v>plays</v>
      </c>
      <c r="T510" t="s">
        <v>33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6">
        <f t="shared" si="29"/>
        <v>41034.208333333336</v>
      </c>
      <c r="N511">
        <v>1337058000</v>
      </c>
      <c r="O511" s="6">
        <f t="shared" si="30"/>
        <v>41044.208333333336</v>
      </c>
      <c r="P511" t="b">
        <v>0</v>
      </c>
      <c r="Q511" t="b">
        <v>0</v>
      </c>
      <c r="R511" t="str" cm="1">
        <f t="array" ref="R511:S511">_xlfn.TEXTSPLIT(T511, "/")</f>
        <v>theater</v>
      </c>
      <c r="S511" t="str">
        <v>plays</v>
      </c>
      <c r="T511" t="s">
        <v>33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6">
        <f t="shared" si="29"/>
        <v>43251.208333333328</v>
      </c>
      <c r="N512">
        <v>1529816400</v>
      </c>
      <c r="O512" s="6">
        <f t="shared" si="30"/>
        <v>43275.208333333328</v>
      </c>
      <c r="P512" t="b">
        <v>0</v>
      </c>
      <c r="Q512" t="b">
        <v>0</v>
      </c>
      <c r="R512" t="str" cm="1">
        <f t="array" ref="R512:S512">_xlfn.TEXTSPLIT(T512, "/")</f>
        <v>film &amp; video</v>
      </c>
      <c r="S512" t="str">
        <v>drama</v>
      </c>
      <c r="T512" t="s">
        <v>53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6">
        <f t="shared" si="29"/>
        <v>43671.208333333328</v>
      </c>
      <c r="N513">
        <v>1564894800</v>
      </c>
      <c r="O513" s="6">
        <f t="shared" si="30"/>
        <v>43681.208333333328</v>
      </c>
      <c r="P513" t="b">
        <v>0</v>
      </c>
      <c r="Q513" t="b">
        <v>0</v>
      </c>
      <c r="R513" t="str" cm="1">
        <f t="array" ref="R513:S513">_xlfn.TEXTSPLIT(T513, "/")</f>
        <v>theater</v>
      </c>
      <c r="S513" t="str">
        <v>plays</v>
      </c>
      <c r="T513" t="s">
        <v>33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 s="6">
        <f t="shared" si="29"/>
        <v>41825.208333333336</v>
      </c>
      <c r="N514">
        <v>1404622800</v>
      </c>
      <c r="O514" s="6">
        <f t="shared" si="30"/>
        <v>41826.208333333336</v>
      </c>
      <c r="P514" t="b">
        <v>0</v>
      </c>
      <c r="Q514" t="b">
        <v>1</v>
      </c>
      <c r="R514" t="str" cm="1">
        <f t="array" ref="R514:S514">_xlfn.TEXTSPLIT(T514, "/")</f>
        <v>games</v>
      </c>
      <c r="S514" t="str">
        <v>video games</v>
      </c>
      <c r="T514" t="s">
        <v>89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 s="5">
        <f t="shared" ref="I515:I578" si="32">(E515/H515)</f>
        <v>93.142857142857139</v>
      </c>
      <c r="J515" t="s">
        <v>21</v>
      </c>
      <c r="K515" t="s">
        <v>22</v>
      </c>
      <c r="L515">
        <v>1284008400</v>
      </c>
      <c r="M515" s="6">
        <f t="shared" ref="M515:M578" si="33">(((L515/60)/60)/24)+DATE(1970,1,1)</f>
        <v>40430.208333333336</v>
      </c>
      <c r="N515">
        <v>1284181200</v>
      </c>
      <c r="O515" s="6">
        <f t="shared" ref="O515:O578" si="34">(((N515/60)/60)/24)+DATE(1970,1,1)</f>
        <v>40432.208333333336</v>
      </c>
      <c r="P515" t="b">
        <v>0</v>
      </c>
      <c r="Q515" t="b">
        <v>0</v>
      </c>
      <c r="R515" t="str" cm="1">
        <f t="array" ref="R515:S515">_xlfn.TEXTSPLIT(T515, "/")</f>
        <v>film &amp; video</v>
      </c>
      <c r="S515" t="str">
        <v>television</v>
      </c>
      <c r="T515" t="s">
        <v>269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(E516/D516)</f>
        <v>0.22439077144917088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6">
        <f t="shared" si="33"/>
        <v>41614.25</v>
      </c>
      <c r="N516">
        <v>1386741600</v>
      </c>
      <c r="O516" s="6">
        <f t="shared" si="34"/>
        <v>41619.25</v>
      </c>
      <c r="P516" t="b">
        <v>0</v>
      </c>
      <c r="Q516" t="b">
        <v>1</v>
      </c>
      <c r="R516" t="str" cm="1">
        <f t="array" ref="R516:S516">_xlfn.TEXTSPLIT(T516, "/")</f>
        <v>music</v>
      </c>
      <c r="S516" t="str">
        <v>rock</v>
      </c>
      <c r="T516" t="s">
        <v>23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0.55779069767441858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6">
        <f t="shared" si="33"/>
        <v>40900.25</v>
      </c>
      <c r="N517">
        <v>1324792800</v>
      </c>
      <c r="O517" s="6">
        <f t="shared" si="34"/>
        <v>40902.25</v>
      </c>
      <c r="P517" t="b">
        <v>0</v>
      </c>
      <c r="Q517" t="b">
        <v>1</v>
      </c>
      <c r="R517" t="str" cm="1">
        <f t="array" ref="R517:S517">_xlfn.TEXTSPLIT(T517, "/")</f>
        <v>theater</v>
      </c>
      <c r="S517" t="str">
        <v>plays</v>
      </c>
      <c r="T517" t="s">
        <v>33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0.42523125996810207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6">
        <f t="shared" si="33"/>
        <v>40396.208333333336</v>
      </c>
      <c r="N518">
        <v>1284354000</v>
      </c>
      <c r="O518" s="6">
        <f t="shared" si="34"/>
        <v>40434.208333333336</v>
      </c>
      <c r="P518" t="b">
        <v>0</v>
      </c>
      <c r="Q518" t="b">
        <v>0</v>
      </c>
      <c r="R518" t="str" cm="1">
        <f t="array" ref="R518:S518">_xlfn.TEXTSPLIT(T518, "/")</f>
        <v>publishing</v>
      </c>
      <c r="S518" t="str">
        <v>nonfiction</v>
      </c>
      <c r="T518" t="s">
        <v>68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6">
        <f t="shared" si="33"/>
        <v>42860.208333333328</v>
      </c>
      <c r="N519">
        <v>1494392400</v>
      </c>
      <c r="O519" s="6">
        <f t="shared" si="34"/>
        <v>42865.208333333328</v>
      </c>
      <c r="P519" t="b">
        <v>0</v>
      </c>
      <c r="Q519" t="b">
        <v>0</v>
      </c>
      <c r="R519" t="str" cm="1">
        <f t="array" ref="R519:S519">_xlfn.TEXTSPLIT(T519, "/")</f>
        <v>food</v>
      </c>
      <c r="S519" t="str">
        <v>food trucks</v>
      </c>
      <c r="T519" t="s">
        <v>17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6">
        <f t="shared" si="33"/>
        <v>43154.25</v>
      </c>
      <c r="N520">
        <v>1519538400</v>
      </c>
      <c r="O520" s="6">
        <f t="shared" si="34"/>
        <v>43156.25</v>
      </c>
      <c r="P520" t="b">
        <v>0</v>
      </c>
      <c r="Q520" t="b">
        <v>1</v>
      </c>
      <c r="R520" t="str" cm="1">
        <f t="array" ref="R520:S520">_xlfn.TEXTSPLIT(T520, "/")</f>
        <v>film &amp; video</v>
      </c>
      <c r="S520" t="str">
        <v>animation</v>
      </c>
      <c r="T520" t="s">
        <v>71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6">
        <f t="shared" si="33"/>
        <v>42012.25</v>
      </c>
      <c r="N521">
        <v>1421906400</v>
      </c>
      <c r="O521" s="6">
        <f t="shared" si="34"/>
        <v>42026.25</v>
      </c>
      <c r="P521" t="b">
        <v>0</v>
      </c>
      <c r="Q521" t="b">
        <v>1</v>
      </c>
      <c r="R521" t="str" cm="1">
        <f t="array" ref="R521:S521">_xlfn.TEXTSPLIT(T521, "/")</f>
        <v>music</v>
      </c>
      <c r="S521" t="str">
        <v>rock</v>
      </c>
      <c r="T521" t="s">
        <v>23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6">
        <f t="shared" si="33"/>
        <v>43574.208333333328</v>
      </c>
      <c r="N522">
        <v>1555909200</v>
      </c>
      <c r="O522" s="6">
        <f t="shared" si="34"/>
        <v>43577.208333333328</v>
      </c>
      <c r="P522" t="b">
        <v>0</v>
      </c>
      <c r="Q522" t="b">
        <v>0</v>
      </c>
      <c r="R522" t="str" cm="1">
        <f t="array" ref="R522:S522">_xlfn.TEXTSPLIT(T522, "/")</f>
        <v>theater</v>
      </c>
      <c r="S522" t="str">
        <v>plays</v>
      </c>
      <c r="T522" t="s">
        <v>33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6">
        <f t="shared" si="33"/>
        <v>42605.208333333328</v>
      </c>
      <c r="N523">
        <v>1472446800</v>
      </c>
      <c r="O523" s="6">
        <f t="shared" si="34"/>
        <v>42611.208333333328</v>
      </c>
      <c r="P523" t="b">
        <v>0</v>
      </c>
      <c r="Q523" t="b">
        <v>1</v>
      </c>
      <c r="R523" t="str" cm="1">
        <f t="array" ref="R523:S523">_xlfn.TEXTSPLIT(T523, "/")</f>
        <v>film &amp; video</v>
      </c>
      <c r="S523" t="str">
        <v>drama</v>
      </c>
      <c r="T523" t="s">
        <v>53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6">
        <f t="shared" si="33"/>
        <v>41093.208333333336</v>
      </c>
      <c r="N524">
        <v>1342328400</v>
      </c>
      <c r="O524" s="6">
        <f t="shared" si="34"/>
        <v>41105.208333333336</v>
      </c>
      <c r="P524" t="b">
        <v>0</v>
      </c>
      <c r="Q524" t="b">
        <v>0</v>
      </c>
      <c r="R524" t="str" cm="1">
        <f t="array" ref="R524:S524">_xlfn.TEXTSPLIT(T524, "/")</f>
        <v>film &amp; video</v>
      </c>
      <c r="S524" t="str">
        <v>shorts</v>
      </c>
      <c r="T524" t="s">
        <v>100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6">
        <f t="shared" si="33"/>
        <v>40241.25</v>
      </c>
      <c r="N525">
        <v>1268114400</v>
      </c>
      <c r="O525" s="6">
        <f t="shared" si="34"/>
        <v>40246.25</v>
      </c>
      <c r="P525" t="b">
        <v>0</v>
      </c>
      <c r="Q525" t="b">
        <v>0</v>
      </c>
      <c r="R525" t="str" cm="1">
        <f t="array" ref="R525:S525">_xlfn.TEXTSPLIT(T525, "/")</f>
        <v>film &amp; video</v>
      </c>
      <c r="S525" t="str">
        <v>shorts</v>
      </c>
      <c r="T525" t="s">
        <v>100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6">
        <f t="shared" si="33"/>
        <v>40294.208333333336</v>
      </c>
      <c r="N526">
        <v>1273381200</v>
      </c>
      <c r="O526" s="6">
        <f t="shared" si="34"/>
        <v>40307.208333333336</v>
      </c>
      <c r="P526" t="b">
        <v>0</v>
      </c>
      <c r="Q526" t="b">
        <v>0</v>
      </c>
      <c r="R526" t="str" cm="1">
        <f t="array" ref="R526:S526">_xlfn.TEXTSPLIT(T526, "/")</f>
        <v>theater</v>
      </c>
      <c r="S526" t="str">
        <v>plays</v>
      </c>
      <c r="T526" t="s">
        <v>33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6">
        <f t="shared" si="33"/>
        <v>40505.25</v>
      </c>
      <c r="N527">
        <v>1290837600</v>
      </c>
      <c r="O527" s="6">
        <f t="shared" si="34"/>
        <v>40509.25</v>
      </c>
      <c r="P527" t="b">
        <v>0</v>
      </c>
      <c r="Q527" t="b">
        <v>0</v>
      </c>
      <c r="R527" t="str" cm="1">
        <f t="array" ref="R527:S527">_xlfn.TEXTSPLIT(T527, "/")</f>
        <v>technology</v>
      </c>
      <c r="S527" t="str">
        <v>wearables</v>
      </c>
      <c r="T527" t="s">
        <v>65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6">
        <f t="shared" si="33"/>
        <v>42364.25</v>
      </c>
      <c r="N528">
        <v>1454306400</v>
      </c>
      <c r="O528" s="6">
        <f t="shared" si="34"/>
        <v>42401.25</v>
      </c>
      <c r="P528" t="b">
        <v>0</v>
      </c>
      <c r="Q528" t="b">
        <v>1</v>
      </c>
      <c r="R528" t="str" cm="1">
        <f t="array" ref="R528:S528">_xlfn.TEXTSPLIT(T528, "/")</f>
        <v>theater</v>
      </c>
      <c r="S528" t="str">
        <v>plays</v>
      </c>
      <c r="T528" t="s">
        <v>33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6">
        <f t="shared" si="33"/>
        <v>42405.25</v>
      </c>
      <c r="N529">
        <v>1457762400</v>
      </c>
      <c r="O529" s="6">
        <f t="shared" si="34"/>
        <v>42441.25</v>
      </c>
      <c r="P529" t="b">
        <v>0</v>
      </c>
      <c r="Q529" t="b">
        <v>0</v>
      </c>
      <c r="R529" t="str" cm="1">
        <f t="array" ref="R529:S529">_xlfn.TEXTSPLIT(T529, "/")</f>
        <v>film &amp; video</v>
      </c>
      <c r="S529" t="str">
        <v>animation</v>
      </c>
      <c r="T529" t="s">
        <v>71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6">
        <f t="shared" si="33"/>
        <v>41601.25</v>
      </c>
      <c r="N530">
        <v>1389074400</v>
      </c>
      <c r="O530" s="6">
        <f t="shared" si="34"/>
        <v>41646.25</v>
      </c>
      <c r="P530" t="b">
        <v>0</v>
      </c>
      <c r="Q530" t="b">
        <v>0</v>
      </c>
      <c r="R530" t="str" cm="1">
        <f t="array" ref="R530:S530">_xlfn.TEXTSPLIT(T530, "/")</f>
        <v>music</v>
      </c>
      <c r="S530" t="str">
        <v>indie rock</v>
      </c>
      <c r="T530" t="s">
        <v>60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6">
        <f t="shared" si="33"/>
        <v>41769.208333333336</v>
      </c>
      <c r="N531">
        <v>1402117200</v>
      </c>
      <c r="O531" s="6">
        <f t="shared" si="34"/>
        <v>41797.208333333336</v>
      </c>
      <c r="P531" t="b">
        <v>0</v>
      </c>
      <c r="Q531" t="b">
        <v>0</v>
      </c>
      <c r="R531" t="str" cm="1">
        <f t="array" ref="R531:S531">_xlfn.TEXTSPLIT(T531, "/")</f>
        <v>games</v>
      </c>
      <c r="S531" t="str">
        <v>video games</v>
      </c>
      <c r="T531" t="s">
        <v>89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6">
        <f t="shared" si="33"/>
        <v>40421.208333333336</v>
      </c>
      <c r="N532">
        <v>1284440400</v>
      </c>
      <c r="O532" s="6">
        <f t="shared" si="34"/>
        <v>40435.208333333336</v>
      </c>
      <c r="P532" t="b">
        <v>0</v>
      </c>
      <c r="Q532" t="b">
        <v>1</v>
      </c>
      <c r="R532" t="str" cm="1">
        <f t="array" ref="R532:S532">_xlfn.TEXTSPLIT(T532, "/")</f>
        <v>publishing</v>
      </c>
      <c r="S532" t="str">
        <v>fiction</v>
      </c>
      <c r="T532" t="s">
        <v>119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6">
        <f t="shared" si="33"/>
        <v>41589.25</v>
      </c>
      <c r="N533">
        <v>1388988000</v>
      </c>
      <c r="O533" s="6">
        <f t="shared" si="34"/>
        <v>41645.25</v>
      </c>
      <c r="P533" t="b">
        <v>0</v>
      </c>
      <c r="Q533" t="b">
        <v>0</v>
      </c>
      <c r="R533" t="str" cm="1">
        <f t="array" ref="R533:S533">_xlfn.TEXTSPLIT(T533, "/")</f>
        <v>games</v>
      </c>
      <c r="S533" t="str">
        <v>video games</v>
      </c>
      <c r="T533" t="s">
        <v>89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6">
        <f t="shared" si="33"/>
        <v>43125.25</v>
      </c>
      <c r="N534">
        <v>1516946400</v>
      </c>
      <c r="O534" s="6">
        <f t="shared" si="34"/>
        <v>43126.25</v>
      </c>
      <c r="P534" t="b">
        <v>0</v>
      </c>
      <c r="Q534" t="b">
        <v>0</v>
      </c>
      <c r="R534" t="str" cm="1">
        <f t="array" ref="R534:S534">_xlfn.TEXTSPLIT(T534, "/")</f>
        <v>theater</v>
      </c>
      <c r="S534" t="str">
        <v>plays</v>
      </c>
      <c r="T534" t="s">
        <v>33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6">
        <f t="shared" si="33"/>
        <v>41479.208333333336</v>
      </c>
      <c r="N535">
        <v>1377752400</v>
      </c>
      <c r="O535" s="6">
        <f t="shared" si="34"/>
        <v>41515.208333333336</v>
      </c>
      <c r="P535" t="b">
        <v>0</v>
      </c>
      <c r="Q535" t="b">
        <v>0</v>
      </c>
      <c r="R535" t="str" cm="1">
        <f t="array" ref="R535:S535">_xlfn.TEXTSPLIT(T535, "/")</f>
        <v>music</v>
      </c>
      <c r="S535" t="str">
        <v>indie rock</v>
      </c>
      <c r="T535" t="s">
        <v>60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6">
        <f t="shared" si="33"/>
        <v>43329.208333333328</v>
      </c>
      <c r="N536">
        <v>1534568400</v>
      </c>
      <c r="O536" s="6">
        <f t="shared" si="34"/>
        <v>43330.208333333328</v>
      </c>
      <c r="P536" t="b">
        <v>0</v>
      </c>
      <c r="Q536" t="b">
        <v>1</v>
      </c>
      <c r="R536" t="str" cm="1">
        <f t="array" ref="R536:S536">_xlfn.TEXTSPLIT(T536, "/")</f>
        <v>film &amp; video</v>
      </c>
      <c r="S536" t="str">
        <v>drama</v>
      </c>
      <c r="T536" t="s">
        <v>53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6">
        <f t="shared" si="33"/>
        <v>43259.208333333328</v>
      </c>
      <c r="N537">
        <v>1528606800</v>
      </c>
      <c r="O537" s="6">
        <f t="shared" si="34"/>
        <v>43261.208333333328</v>
      </c>
      <c r="P537" t="b">
        <v>0</v>
      </c>
      <c r="Q537" t="b">
        <v>1</v>
      </c>
      <c r="R537" t="str" cm="1">
        <f t="array" ref="R537:S537">_xlfn.TEXTSPLIT(T537, "/")</f>
        <v>theater</v>
      </c>
      <c r="S537" t="str">
        <v>plays</v>
      </c>
      <c r="T537" t="s">
        <v>33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6">
        <f t="shared" si="33"/>
        <v>40414.208333333336</v>
      </c>
      <c r="N538">
        <v>1284872400</v>
      </c>
      <c r="O538" s="6">
        <f t="shared" si="34"/>
        <v>40440.208333333336</v>
      </c>
      <c r="P538" t="b">
        <v>0</v>
      </c>
      <c r="Q538" t="b">
        <v>0</v>
      </c>
      <c r="R538" t="str" cm="1">
        <f t="array" ref="R538:S538">_xlfn.TEXTSPLIT(T538, "/")</f>
        <v>publishing</v>
      </c>
      <c r="S538" t="str">
        <v>fiction</v>
      </c>
      <c r="T538" t="s">
        <v>119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6">
        <f t="shared" si="33"/>
        <v>43342.208333333328</v>
      </c>
      <c r="N539">
        <v>1537592400</v>
      </c>
      <c r="O539" s="6">
        <f t="shared" si="34"/>
        <v>43365.208333333328</v>
      </c>
      <c r="P539" t="b">
        <v>1</v>
      </c>
      <c r="Q539" t="b">
        <v>1</v>
      </c>
      <c r="R539" t="str" cm="1">
        <f t="array" ref="R539:S539">_xlfn.TEXTSPLIT(T539, "/")</f>
        <v>film &amp; video</v>
      </c>
      <c r="S539" t="str">
        <v>documentary</v>
      </c>
      <c r="T539" t="s">
        <v>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6">
        <f t="shared" si="33"/>
        <v>41539.208333333336</v>
      </c>
      <c r="N540">
        <v>1381208400</v>
      </c>
      <c r="O540" s="6">
        <f t="shared" si="34"/>
        <v>41555.208333333336</v>
      </c>
      <c r="P540" t="b">
        <v>0</v>
      </c>
      <c r="Q540" t="b">
        <v>0</v>
      </c>
      <c r="R540" t="str" cm="1">
        <f t="array" ref="R540:S540">_xlfn.TEXTSPLIT(T540, "/")</f>
        <v>games</v>
      </c>
      <c r="S540" t="str">
        <v>mobile games</v>
      </c>
      <c r="T540" t="s">
        <v>292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6">
        <f t="shared" si="33"/>
        <v>43647.208333333328</v>
      </c>
      <c r="N541">
        <v>1562475600</v>
      </c>
      <c r="O541" s="6">
        <f t="shared" si="34"/>
        <v>43653.208333333328</v>
      </c>
      <c r="P541" t="b">
        <v>0</v>
      </c>
      <c r="Q541" t="b">
        <v>1</v>
      </c>
      <c r="R541" t="str" cm="1">
        <f t="array" ref="R541:S541">_xlfn.TEXTSPLIT(T541, "/")</f>
        <v>food</v>
      </c>
      <c r="S541" t="str">
        <v>food trucks</v>
      </c>
      <c r="T541" t="s">
        <v>17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6">
        <f t="shared" si="33"/>
        <v>43225.208333333328</v>
      </c>
      <c r="N542">
        <v>1527397200</v>
      </c>
      <c r="O542" s="6">
        <f t="shared" si="34"/>
        <v>43247.208333333328</v>
      </c>
      <c r="P542" t="b">
        <v>0</v>
      </c>
      <c r="Q542" t="b">
        <v>0</v>
      </c>
      <c r="R542" t="str" cm="1">
        <f t="array" ref="R542:S542">_xlfn.TEXTSPLIT(T542, "/")</f>
        <v>photography</v>
      </c>
      <c r="S542" t="str">
        <v>photography books</v>
      </c>
      <c r="T542" t="s">
        <v>122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6">
        <f t="shared" si="33"/>
        <v>42165.208333333328</v>
      </c>
      <c r="N543">
        <v>1436158800</v>
      </c>
      <c r="O543" s="6">
        <f t="shared" si="34"/>
        <v>42191.208333333328</v>
      </c>
      <c r="P543" t="b">
        <v>0</v>
      </c>
      <c r="Q543" t="b">
        <v>0</v>
      </c>
      <c r="R543" t="str" cm="1">
        <f t="array" ref="R543:S543">_xlfn.TEXTSPLIT(T543, "/")</f>
        <v>games</v>
      </c>
      <c r="S543" t="str">
        <v>mobile games</v>
      </c>
      <c r="T543" t="s">
        <v>292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6">
        <f t="shared" si="33"/>
        <v>42391.25</v>
      </c>
      <c r="N544">
        <v>1456034400</v>
      </c>
      <c r="O544" s="6">
        <f t="shared" si="34"/>
        <v>42421.25</v>
      </c>
      <c r="P544" t="b">
        <v>0</v>
      </c>
      <c r="Q544" t="b">
        <v>0</v>
      </c>
      <c r="R544" t="str" cm="1">
        <f t="array" ref="R544:S544">_xlfn.TEXTSPLIT(T544, "/")</f>
        <v>music</v>
      </c>
      <c r="S544" t="str">
        <v>indie rock</v>
      </c>
      <c r="T544" t="s">
        <v>60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6">
        <f t="shared" si="33"/>
        <v>41528.208333333336</v>
      </c>
      <c r="N545">
        <v>1380171600</v>
      </c>
      <c r="O545" s="6">
        <f t="shared" si="34"/>
        <v>41543.208333333336</v>
      </c>
      <c r="P545" t="b">
        <v>0</v>
      </c>
      <c r="Q545" t="b">
        <v>0</v>
      </c>
      <c r="R545" t="str" cm="1">
        <f t="array" ref="R545:S545">_xlfn.TEXTSPLIT(T545, "/")</f>
        <v>games</v>
      </c>
      <c r="S545" t="str">
        <v>video games</v>
      </c>
      <c r="T545" t="s">
        <v>89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6">
        <f t="shared" si="33"/>
        <v>42377.25</v>
      </c>
      <c r="N546">
        <v>1453356000</v>
      </c>
      <c r="O546" s="6">
        <f t="shared" si="34"/>
        <v>42390.25</v>
      </c>
      <c r="P546" t="b">
        <v>0</v>
      </c>
      <c r="Q546" t="b">
        <v>0</v>
      </c>
      <c r="R546" t="str" cm="1">
        <f t="array" ref="R546:S546">_xlfn.TEXTSPLIT(T546, "/")</f>
        <v>music</v>
      </c>
      <c r="S546" t="str">
        <v>rock</v>
      </c>
      <c r="T546" t="s">
        <v>23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6">
        <f t="shared" si="33"/>
        <v>43824.25</v>
      </c>
      <c r="N547">
        <v>1578981600</v>
      </c>
      <c r="O547" s="6">
        <f t="shared" si="34"/>
        <v>43844.25</v>
      </c>
      <c r="P547" t="b">
        <v>0</v>
      </c>
      <c r="Q547" t="b">
        <v>0</v>
      </c>
      <c r="R547" t="str" cm="1">
        <f t="array" ref="R547:S547">_xlfn.TEXTSPLIT(T547, "/")</f>
        <v>theater</v>
      </c>
      <c r="S547" t="str">
        <v>plays</v>
      </c>
      <c r="T547" t="s">
        <v>33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6">
        <f t="shared" si="33"/>
        <v>43360.208333333328</v>
      </c>
      <c r="N548">
        <v>1537419600</v>
      </c>
      <c r="O548" s="6">
        <f t="shared" si="34"/>
        <v>43363.208333333328</v>
      </c>
      <c r="P548" t="b">
        <v>0</v>
      </c>
      <c r="Q548" t="b">
        <v>1</v>
      </c>
      <c r="R548" t="str" cm="1">
        <f t="array" ref="R548:S548">_xlfn.TEXTSPLIT(T548, "/")</f>
        <v>theater</v>
      </c>
      <c r="S548" t="str">
        <v>plays</v>
      </c>
      <c r="T548" t="s">
        <v>33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6">
        <f t="shared" si="33"/>
        <v>42029.25</v>
      </c>
      <c r="N549">
        <v>1423202400</v>
      </c>
      <c r="O549" s="6">
        <f t="shared" si="34"/>
        <v>42041.25</v>
      </c>
      <c r="P549" t="b">
        <v>0</v>
      </c>
      <c r="Q549" t="b">
        <v>0</v>
      </c>
      <c r="R549" t="str" cm="1">
        <f t="array" ref="R549:S549">_xlfn.TEXTSPLIT(T549, "/")</f>
        <v>film &amp; video</v>
      </c>
      <c r="S549" t="str">
        <v>drama</v>
      </c>
      <c r="T549" t="s">
        <v>53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6">
        <f t="shared" si="33"/>
        <v>42461.208333333328</v>
      </c>
      <c r="N550">
        <v>1460610000</v>
      </c>
      <c r="O550" s="6">
        <f t="shared" si="34"/>
        <v>42474.208333333328</v>
      </c>
      <c r="P550" t="b">
        <v>0</v>
      </c>
      <c r="Q550" t="b">
        <v>0</v>
      </c>
      <c r="R550" t="str" cm="1">
        <f t="array" ref="R550:S550">_xlfn.TEXTSPLIT(T550, "/")</f>
        <v>theater</v>
      </c>
      <c r="S550" t="str">
        <v>plays</v>
      </c>
      <c r="T550" t="s">
        <v>33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6">
        <f t="shared" si="33"/>
        <v>41422.208333333336</v>
      </c>
      <c r="N551">
        <v>1370494800</v>
      </c>
      <c r="O551" s="6">
        <f t="shared" si="34"/>
        <v>41431.208333333336</v>
      </c>
      <c r="P551" t="b">
        <v>0</v>
      </c>
      <c r="Q551" t="b">
        <v>0</v>
      </c>
      <c r="R551" t="str" cm="1">
        <f t="array" ref="R551:S551">_xlfn.TEXTSPLIT(T551, "/")</f>
        <v>technology</v>
      </c>
      <c r="S551" t="str">
        <v>wearables</v>
      </c>
      <c r="T551" t="s">
        <v>65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6">
        <f t="shared" si="33"/>
        <v>40968.25</v>
      </c>
      <c r="N552">
        <v>1332306000</v>
      </c>
      <c r="O552" s="6">
        <f t="shared" si="34"/>
        <v>40989.208333333336</v>
      </c>
      <c r="P552" t="b">
        <v>0</v>
      </c>
      <c r="Q552" t="b">
        <v>0</v>
      </c>
      <c r="R552" t="str" cm="1">
        <f t="array" ref="R552:S552">_xlfn.TEXTSPLIT(T552, "/")</f>
        <v>music</v>
      </c>
      <c r="S552" t="str">
        <v>indie rock</v>
      </c>
      <c r="T552" t="s">
        <v>60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6">
        <f t="shared" si="33"/>
        <v>41993.25</v>
      </c>
      <c r="N553">
        <v>1422511200</v>
      </c>
      <c r="O553" s="6">
        <f t="shared" si="34"/>
        <v>42033.25</v>
      </c>
      <c r="P553" t="b">
        <v>0</v>
      </c>
      <c r="Q553" t="b">
        <v>1</v>
      </c>
      <c r="R553" t="str" cm="1">
        <f t="array" ref="R553:S553">_xlfn.TEXTSPLIT(T553, "/")</f>
        <v>technology</v>
      </c>
      <c r="S553" t="str">
        <v>web</v>
      </c>
      <c r="T553" t="s">
        <v>28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6">
        <f t="shared" si="33"/>
        <v>42700.25</v>
      </c>
      <c r="N554">
        <v>1480312800</v>
      </c>
      <c r="O554" s="6">
        <f t="shared" si="34"/>
        <v>42702.25</v>
      </c>
      <c r="P554" t="b">
        <v>0</v>
      </c>
      <c r="Q554" t="b">
        <v>0</v>
      </c>
      <c r="R554" t="str" cm="1">
        <f t="array" ref="R554:S554">_xlfn.TEXTSPLIT(T554, "/")</f>
        <v>theater</v>
      </c>
      <c r="S554" t="str">
        <v>plays</v>
      </c>
      <c r="T554" t="s">
        <v>33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6">
        <f t="shared" si="33"/>
        <v>40545.25</v>
      </c>
      <c r="N555">
        <v>1294034400</v>
      </c>
      <c r="O555" s="6">
        <f t="shared" si="34"/>
        <v>40546.25</v>
      </c>
      <c r="P555" t="b">
        <v>0</v>
      </c>
      <c r="Q555" t="b">
        <v>0</v>
      </c>
      <c r="R555" t="str" cm="1">
        <f t="array" ref="R555:S555">_xlfn.TEXTSPLIT(T555, "/")</f>
        <v>music</v>
      </c>
      <c r="S555" t="str">
        <v>rock</v>
      </c>
      <c r="T555" t="s">
        <v>23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6">
        <f t="shared" si="33"/>
        <v>42723.25</v>
      </c>
      <c r="N556">
        <v>1482645600</v>
      </c>
      <c r="O556" s="6">
        <f t="shared" si="34"/>
        <v>42729.25</v>
      </c>
      <c r="P556" t="b">
        <v>0</v>
      </c>
      <c r="Q556" t="b">
        <v>0</v>
      </c>
      <c r="R556" t="str" cm="1">
        <f t="array" ref="R556:S556">_xlfn.TEXTSPLIT(T556, "/")</f>
        <v>music</v>
      </c>
      <c r="S556" t="str">
        <v>indie rock</v>
      </c>
      <c r="T556" t="s">
        <v>60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6">
        <f t="shared" si="33"/>
        <v>41731.208333333336</v>
      </c>
      <c r="N557">
        <v>1399093200</v>
      </c>
      <c r="O557" s="6">
        <f t="shared" si="34"/>
        <v>41762.208333333336</v>
      </c>
      <c r="P557" t="b">
        <v>0</v>
      </c>
      <c r="Q557" t="b">
        <v>0</v>
      </c>
      <c r="R557" t="str" cm="1">
        <f t="array" ref="R557:S557">_xlfn.TEXTSPLIT(T557, "/")</f>
        <v>music</v>
      </c>
      <c r="S557" t="str">
        <v>rock</v>
      </c>
      <c r="T557" t="s">
        <v>23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6">
        <f t="shared" si="33"/>
        <v>40792.208333333336</v>
      </c>
      <c r="N558">
        <v>1315890000</v>
      </c>
      <c r="O558" s="6">
        <f t="shared" si="34"/>
        <v>40799.208333333336</v>
      </c>
      <c r="P558" t="b">
        <v>0</v>
      </c>
      <c r="Q558" t="b">
        <v>1</v>
      </c>
      <c r="R558" t="str" cm="1">
        <f t="array" ref="R558:S558">_xlfn.TEXTSPLIT(T558, "/")</f>
        <v>publishing</v>
      </c>
      <c r="S558" t="str">
        <v>translations</v>
      </c>
      <c r="T558" t="s">
        <v>206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6">
        <f t="shared" si="33"/>
        <v>42279.208333333328</v>
      </c>
      <c r="N559">
        <v>1444021200</v>
      </c>
      <c r="O559" s="6">
        <f t="shared" si="34"/>
        <v>42282.208333333328</v>
      </c>
      <c r="P559" t="b">
        <v>0</v>
      </c>
      <c r="Q559" t="b">
        <v>1</v>
      </c>
      <c r="R559" t="str" cm="1">
        <f t="array" ref="R559:S559">_xlfn.TEXTSPLIT(T559, "/")</f>
        <v>film &amp; video</v>
      </c>
      <c r="S559" t="str">
        <v>science fiction</v>
      </c>
      <c r="T559" t="s">
        <v>474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6">
        <f t="shared" si="33"/>
        <v>42424.25</v>
      </c>
      <c r="N560">
        <v>1460005200</v>
      </c>
      <c r="O560" s="6">
        <f t="shared" si="34"/>
        <v>42467.208333333328</v>
      </c>
      <c r="P560" t="b">
        <v>0</v>
      </c>
      <c r="Q560" t="b">
        <v>0</v>
      </c>
      <c r="R560" t="str" cm="1">
        <f t="array" ref="R560:S560">_xlfn.TEXTSPLIT(T560, "/")</f>
        <v>theater</v>
      </c>
      <c r="S560" t="str">
        <v>plays</v>
      </c>
      <c r="T560" t="s">
        <v>33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6">
        <f t="shared" si="33"/>
        <v>42584.208333333328</v>
      </c>
      <c r="N561">
        <v>1470718800</v>
      </c>
      <c r="O561" s="6">
        <f t="shared" si="34"/>
        <v>42591.208333333328</v>
      </c>
      <c r="P561" t="b">
        <v>0</v>
      </c>
      <c r="Q561" t="b">
        <v>0</v>
      </c>
      <c r="R561" t="str" cm="1">
        <f t="array" ref="R561:S561">_xlfn.TEXTSPLIT(T561, "/")</f>
        <v>theater</v>
      </c>
      <c r="S561" t="str">
        <v>plays</v>
      </c>
      <c r="T561" t="s">
        <v>33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6">
        <f t="shared" si="33"/>
        <v>40865.25</v>
      </c>
      <c r="N562">
        <v>1325052000</v>
      </c>
      <c r="O562" s="6">
        <f t="shared" si="34"/>
        <v>40905.25</v>
      </c>
      <c r="P562" t="b">
        <v>0</v>
      </c>
      <c r="Q562" t="b">
        <v>0</v>
      </c>
      <c r="R562" t="str" cm="1">
        <f t="array" ref="R562:S562">_xlfn.TEXTSPLIT(T562, "/")</f>
        <v>film &amp; video</v>
      </c>
      <c r="S562" t="str">
        <v>animation</v>
      </c>
      <c r="T562" t="s">
        <v>71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6">
        <f t="shared" si="33"/>
        <v>40833.208333333336</v>
      </c>
      <c r="N563">
        <v>1319000400</v>
      </c>
      <c r="O563" s="6">
        <f t="shared" si="34"/>
        <v>40835.208333333336</v>
      </c>
      <c r="P563" t="b">
        <v>0</v>
      </c>
      <c r="Q563" t="b">
        <v>0</v>
      </c>
      <c r="R563" t="str" cm="1">
        <f t="array" ref="R563:S563">_xlfn.TEXTSPLIT(T563, "/")</f>
        <v>theater</v>
      </c>
      <c r="S563" t="str">
        <v>plays</v>
      </c>
      <c r="T563" t="s">
        <v>33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6">
        <f t="shared" si="33"/>
        <v>43536.208333333328</v>
      </c>
      <c r="N564">
        <v>1552539600</v>
      </c>
      <c r="O564" s="6">
        <f t="shared" si="34"/>
        <v>43538.208333333328</v>
      </c>
      <c r="P564" t="b">
        <v>0</v>
      </c>
      <c r="Q564" t="b">
        <v>0</v>
      </c>
      <c r="R564" t="str" cm="1">
        <f t="array" ref="R564:S564">_xlfn.TEXTSPLIT(T564, "/")</f>
        <v>music</v>
      </c>
      <c r="S564" t="str">
        <v>rock</v>
      </c>
      <c r="T564" t="s">
        <v>23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6">
        <f t="shared" si="33"/>
        <v>43417.25</v>
      </c>
      <c r="N565">
        <v>1543816800</v>
      </c>
      <c r="O565" s="6">
        <f t="shared" si="34"/>
        <v>43437.25</v>
      </c>
      <c r="P565" t="b">
        <v>0</v>
      </c>
      <c r="Q565" t="b">
        <v>0</v>
      </c>
      <c r="R565" t="str" cm="1">
        <f t="array" ref="R565:S565">_xlfn.TEXTSPLIT(T565, "/")</f>
        <v>film &amp; video</v>
      </c>
      <c r="S565" t="str">
        <v>documentary</v>
      </c>
      <c r="T565" t="s">
        <v>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6">
        <f t="shared" si="33"/>
        <v>42078.208333333328</v>
      </c>
      <c r="N566">
        <v>1427086800</v>
      </c>
      <c r="O566" s="6">
        <f t="shared" si="34"/>
        <v>42086.208333333328</v>
      </c>
      <c r="P566" t="b">
        <v>0</v>
      </c>
      <c r="Q566" t="b">
        <v>0</v>
      </c>
      <c r="R566" t="str" cm="1">
        <f t="array" ref="R566:S566">_xlfn.TEXTSPLIT(T566, "/")</f>
        <v>theater</v>
      </c>
      <c r="S566" t="str">
        <v>plays</v>
      </c>
      <c r="T566" t="s">
        <v>33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6">
        <f t="shared" si="33"/>
        <v>40862.25</v>
      </c>
      <c r="N567">
        <v>1323064800</v>
      </c>
      <c r="O567" s="6">
        <f t="shared" si="34"/>
        <v>40882.25</v>
      </c>
      <c r="P567" t="b">
        <v>0</v>
      </c>
      <c r="Q567" t="b">
        <v>0</v>
      </c>
      <c r="R567" t="str" cm="1">
        <f t="array" ref="R567:S567">_xlfn.TEXTSPLIT(T567, "/")</f>
        <v>theater</v>
      </c>
      <c r="S567" t="str">
        <v>plays</v>
      </c>
      <c r="T567" t="s">
        <v>33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6">
        <f t="shared" si="33"/>
        <v>42424.25</v>
      </c>
      <c r="N568">
        <v>1458277200</v>
      </c>
      <c r="O568" s="6">
        <f t="shared" si="34"/>
        <v>42447.208333333328</v>
      </c>
      <c r="P568" t="b">
        <v>0</v>
      </c>
      <c r="Q568" t="b">
        <v>1</v>
      </c>
      <c r="R568" t="str" cm="1">
        <f t="array" ref="R568:S568">_xlfn.TEXTSPLIT(T568, "/")</f>
        <v>music</v>
      </c>
      <c r="S568" t="str">
        <v>electric music</v>
      </c>
      <c r="T568" t="s">
        <v>50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6">
        <f t="shared" si="33"/>
        <v>41830.208333333336</v>
      </c>
      <c r="N569">
        <v>1405141200</v>
      </c>
      <c r="O569" s="6">
        <f t="shared" si="34"/>
        <v>41832.208333333336</v>
      </c>
      <c r="P569" t="b">
        <v>0</v>
      </c>
      <c r="Q569" t="b">
        <v>0</v>
      </c>
      <c r="R569" t="str" cm="1">
        <f t="array" ref="R569:S569">_xlfn.TEXTSPLIT(T569, "/")</f>
        <v>music</v>
      </c>
      <c r="S569" t="str">
        <v>rock</v>
      </c>
      <c r="T569" t="s">
        <v>23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6">
        <f t="shared" si="33"/>
        <v>40374.208333333336</v>
      </c>
      <c r="N570">
        <v>1283058000</v>
      </c>
      <c r="O570" s="6">
        <f t="shared" si="34"/>
        <v>40419.208333333336</v>
      </c>
      <c r="P570" t="b">
        <v>0</v>
      </c>
      <c r="Q570" t="b">
        <v>0</v>
      </c>
      <c r="R570" t="str" cm="1">
        <f t="array" ref="R570:S570">_xlfn.TEXTSPLIT(T570, "/")</f>
        <v>theater</v>
      </c>
      <c r="S570" t="str">
        <v>plays</v>
      </c>
      <c r="T570" t="s">
        <v>33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6">
        <f t="shared" si="33"/>
        <v>40554.25</v>
      </c>
      <c r="N571">
        <v>1295762400</v>
      </c>
      <c r="O571" s="6">
        <f t="shared" si="34"/>
        <v>40566.25</v>
      </c>
      <c r="P571" t="b">
        <v>0</v>
      </c>
      <c r="Q571" t="b">
        <v>0</v>
      </c>
      <c r="R571" t="str" cm="1">
        <f t="array" ref="R571:S571">_xlfn.TEXTSPLIT(T571, "/")</f>
        <v>film &amp; video</v>
      </c>
      <c r="S571" t="str">
        <v>animation</v>
      </c>
      <c r="T571" t="s">
        <v>71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6">
        <f t="shared" si="33"/>
        <v>41993.25</v>
      </c>
      <c r="N572">
        <v>1419573600</v>
      </c>
      <c r="O572" s="6">
        <f t="shared" si="34"/>
        <v>41999.25</v>
      </c>
      <c r="P572" t="b">
        <v>0</v>
      </c>
      <c r="Q572" t="b">
        <v>1</v>
      </c>
      <c r="R572" t="str" cm="1">
        <f t="array" ref="R572:S572">_xlfn.TEXTSPLIT(T572, "/")</f>
        <v>music</v>
      </c>
      <c r="S572" t="str">
        <v>rock</v>
      </c>
      <c r="T572" t="s">
        <v>23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6">
        <f t="shared" si="33"/>
        <v>42174.208333333328</v>
      </c>
      <c r="N573">
        <v>1438750800</v>
      </c>
      <c r="O573" s="6">
        <f t="shared" si="34"/>
        <v>42221.208333333328</v>
      </c>
      <c r="P573" t="b">
        <v>0</v>
      </c>
      <c r="Q573" t="b">
        <v>0</v>
      </c>
      <c r="R573" t="str" cm="1">
        <f t="array" ref="R573:S573">_xlfn.TEXTSPLIT(T573, "/")</f>
        <v>film &amp; video</v>
      </c>
      <c r="S573" t="str">
        <v>shorts</v>
      </c>
      <c r="T573" t="s">
        <v>100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6">
        <f t="shared" si="33"/>
        <v>42275.208333333328</v>
      </c>
      <c r="N574">
        <v>1444798800</v>
      </c>
      <c r="O574" s="6">
        <f t="shared" si="34"/>
        <v>42291.208333333328</v>
      </c>
      <c r="P574" t="b">
        <v>0</v>
      </c>
      <c r="Q574" t="b">
        <v>1</v>
      </c>
      <c r="R574" t="str" cm="1">
        <f t="array" ref="R574:S574">_xlfn.TEXTSPLIT(T574, "/")</f>
        <v>music</v>
      </c>
      <c r="S574" t="str">
        <v>rock</v>
      </c>
      <c r="T574" t="s">
        <v>23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6">
        <f t="shared" si="33"/>
        <v>41761.208333333336</v>
      </c>
      <c r="N575">
        <v>1399179600</v>
      </c>
      <c r="O575" s="6">
        <f t="shared" si="34"/>
        <v>41763.208333333336</v>
      </c>
      <c r="P575" t="b">
        <v>0</v>
      </c>
      <c r="Q575" t="b">
        <v>0</v>
      </c>
      <c r="R575" t="str" cm="1">
        <f t="array" ref="R575:S575">_xlfn.TEXTSPLIT(T575, "/")</f>
        <v>journalism</v>
      </c>
      <c r="S575" t="str">
        <v>audio</v>
      </c>
      <c r="T575" t="s">
        <v>1029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6">
        <f t="shared" si="33"/>
        <v>43806.25</v>
      </c>
      <c r="N576">
        <v>1576562400</v>
      </c>
      <c r="O576" s="6">
        <f t="shared" si="34"/>
        <v>43816.25</v>
      </c>
      <c r="P576" t="b">
        <v>0</v>
      </c>
      <c r="Q576" t="b">
        <v>1</v>
      </c>
      <c r="R576" t="str" cm="1">
        <f t="array" ref="R576:S576">_xlfn.TEXTSPLIT(T576, "/")</f>
        <v>food</v>
      </c>
      <c r="S576" t="str">
        <v>food trucks</v>
      </c>
      <c r="T576" t="s">
        <v>17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6">
        <f t="shared" si="33"/>
        <v>41779.208333333336</v>
      </c>
      <c r="N577">
        <v>1400821200</v>
      </c>
      <c r="O577" s="6">
        <f t="shared" si="34"/>
        <v>41782.208333333336</v>
      </c>
      <c r="P577" t="b">
        <v>0</v>
      </c>
      <c r="Q577" t="b">
        <v>1</v>
      </c>
      <c r="R577" t="str" cm="1">
        <f t="array" ref="R577:S577">_xlfn.TEXTSPLIT(T577, "/")</f>
        <v>theater</v>
      </c>
      <c r="S577" t="str">
        <v>plays</v>
      </c>
      <c r="T577" t="s">
        <v>33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 s="6">
        <f t="shared" si="33"/>
        <v>43040.208333333328</v>
      </c>
      <c r="N578">
        <v>1510984800</v>
      </c>
      <c r="O578" s="6">
        <f t="shared" si="34"/>
        <v>43057.25</v>
      </c>
      <c r="P578" t="b">
        <v>0</v>
      </c>
      <c r="Q578" t="b">
        <v>0</v>
      </c>
      <c r="R578" t="str" cm="1">
        <f t="array" ref="R578:S578">_xlfn.TEXTSPLIT(T578, "/")</f>
        <v>theater</v>
      </c>
      <c r="S578" t="str">
        <v>plays</v>
      </c>
      <c r="T578" t="s">
        <v>33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 s="5">
        <f t="shared" ref="I579:I642" si="36">(E579/H579)</f>
        <v>41.783783783783782</v>
      </c>
      <c r="J579" t="s">
        <v>21</v>
      </c>
      <c r="K579" t="s">
        <v>22</v>
      </c>
      <c r="L579">
        <v>1299823200</v>
      </c>
      <c r="M579" s="6">
        <f t="shared" ref="M579:M642" si="37">(((L579/60)/60)/24)+DATE(1970,1,1)</f>
        <v>40613.25</v>
      </c>
      <c r="N579">
        <v>1302066000</v>
      </c>
      <c r="O579" s="6">
        <f t="shared" ref="O579:O642" si="38">(((N579/60)/60)/24)+DATE(1970,1,1)</f>
        <v>40639.208333333336</v>
      </c>
      <c r="P579" t="b">
        <v>0</v>
      </c>
      <c r="Q579" t="b">
        <v>0</v>
      </c>
      <c r="R579" t="str" cm="1">
        <f t="array" ref="R579:S579">_xlfn.TEXTSPLIT(T579, "/")</f>
        <v>music</v>
      </c>
      <c r="S579" t="str">
        <v>jazz</v>
      </c>
      <c r="T579" t="s">
        <v>159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(E580/D580)</f>
        <v>0.1675440414507772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6">
        <f t="shared" si="37"/>
        <v>40878.25</v>
      </c>
      <c r="N580">
        <v>1322978400</v>
      </c>
      <c r="O580" s="6">
        <f t="shared" si="38"/>
        <v>40881.25</v>
      </c>
      <c r="P580" t="b">
        <v>0</v>
      </c>
      <c r="Q580" t="b">
        <v>0</v>
      </c>
      <c r="R580" t="str" cm="1">
        <f t="array" ref="R580:S580">_xlfn.TEXTSPLIT(T580, "/")</f>
        <v>film &amp; video</v>
      </c>
      <c r="S580" t="str">
        <v>science fiction</v>
      </c>
      <c r="T580" t="s">
        <v>474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1.0111290322580646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6">
        <f t="shared" si="37"/>
        <v>40762.208333333336</v>
      </c>
      <c r="N581">
        <v>1313730000</v>
      </c>
      <c r="O581" s="6">
        <f t="shared" si="38"/>
        <v>40774.208333333336</v>
      </c>
      <c r="P581" t="b">
        <v>0</v>
      </c>
      <c r="Q581" t="b">
        <v>0</v>
      </c>
      <c r="R581" t="str" cm="1">
        <f t="array" ref="R581:S581">_xlfn.TEXTSPLIT(T581, "/")</f>
        <v>music</v>
      </c>
      <c r="S581" t="str">
        <v>jazz</v>
      </c>
      <c r="T581" t="s">
        <v>159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3.4150228310502282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6">
        <f t="shared" si="37"/>
        <v>41696.25</v>
      </c>
      <c r="N582">
        <v>1394085600</v>
      </c>
      <c r="O582" s="6">
        <f t="shared" si="38"/>
        <v>41704.25</v>
      </c>
      <c r="P582" t="b">
        <v>0</v>
      </c>
      <c r="Q582" t="b">
        <v>0</v>
      </c>
      <c r="R582" t="str" cm="1">
        <f t="array" ref="R582:S582">_xlfn.TEXTSPLIT(T582, "/")</f>
        <v>theater</v>
      </c>
      <c r="S582" t="str">
        <v>plays</v>
      </c>
      <c r="T582" t="s">
        <v>33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6">
        <f t="shared" si="37"/>
        <v>40662.208333333336</v>
      </c>
      <c r="N583">
        <v>1305349200</v>
      </c>
      <c r="O583" s="6">
        <f t="shared" si="38"/>
        <v>40677.208333333336</v>
      </c>
      <c r="P583" t="b">
        <v>0</v>
      </c>
      <c r="Q583" t="b">
        <v>0</v>
      </c>
      <c r="R583" t="str" cm="1">
        <f t="array" ref="R583:S583">_xlfn.TEXTSPLIT(T583, "/")</f>
        <v>technology</v>
      </c>
      <c r="S583" t="str">
        <v>web</v>
      </c>
      <c r="T583" t="s">
        <v>28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6">
        <f t="shared" si="37"/>
        <v>42165.208333333328</v>
      </c>
      <c r="N584">
        <v>1434344400</v>
      </c>
      <c r="O584" s="6">
        <f t="shared" si="38"/>
        <v>42170.208333333328</v>
      </c>
      <c r="P584" t="b">
        <v>0</v>
      </c>
      <c r="Q584" t="b">
        <v>1</v>
      </c>
      <c r="R584" t="str" cm="1">
        <f t="array" ref="R584:S584">_xlfn.TEXTSPLIT(T584, "/")</f>
        <v>games</v>
      </c>
      <c r="S584" t="str">
        <v>video games</v>
      </c>
      <c r="T584" t="s">
        <v>89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6">
        <f t="shared" si="37"/>
        <v>40959.25</v>
      </c>
      <c r="N585">
        <v>1331186400</v>
      </c>
      <c r="O585" s="6">
        <f t="shared" si="38"/>
        <v>40976.25</v>
      </c>
      <c r="P585" t="b">
        <v>0</v>
      </c>
      <c r="Q585" t="b">
        <v>0</v>
      </c>
      <c r="R585" t="str" cm="1">
        <f t="array" ref="R585:S585">_xlfn.TEXTSPLIT(T585, "/")</f>
        <v>film &amp; video</v>
      </c>
      <c r="S585" t="str">
        <v>documentary</v>
      </c>
      <c r="T585" t="s">
        <v>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6">
        <f t="shared" si="37"/>
        <v>41024.208333333336</v>
      </c>
      <c r="N586">
        <v>1336539600</v>
      </c>
      <c r="O586" s="6">
        <f t="shared" si="38"/>
        <v>41038.208333333336</v>
      </c>
      <c r="P586" t="b">
        <v>0</v>
      </c>
      <c r="Q586" t="b">
        <v>0</v>
      </c>
      <c r="R586" t="str" cm="1">
        <f t="array" ref="R586:S586">_xlfn.TEXTSPLIT(T586, "/")</f>
        <v>technology</v>
      </c>
      <c r="S586" t="str">
        <v>web</v>
      </c>
      <c r="T586" t="s">
        <v>28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6">
        <f t="shared" si="37"/>
        <v>40255.208333333336</v>
      </c>
      <c r="N587">
        <v>1269752400</v>
      </c>
      <c r="O587" s="6">
        <f t="shared" si="38"/>
        <v>40265.208333333336</v>
      </c>
      <c r="P587" t="b">
        <v>0</v>
      </c>
      <c r="Q587" t="b">
        <v>0</v>
      </c>
      <c r="R587" t="str" cm="1">
        <f t="array" ref="R587:S587">_xlfn.TEXTSPLIT(T587, "/")</f>
        <v>publishing</v>
      </c>
      <c r="S587" t="str">
        <v>translations</v>
      </c>
      <c r="T587" t="s">
        <v>206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6">
        <f t="shared" si="37"/>
        <v>40499.25</v>
      </c>
      <c r="N588">
        <v>1291615200</v>
      </c>
      <c r="O588" s="6">
        <f t="shared" si="38"/>
        <v>40518.25</v>
      </c>
      <c r="P588" t="b">
        <v>0</v>
      </c>
      <c r="Q588" t="b">
        <v>0</v>
      </c>
      <c r="R588" t="str" cm="1">
        <f t="array" ref="R588:S588">_xlfn.TEXTSPLIT(T588, "/")</f>
        <v>music</v>
      </c>
      <c r="S588" t="str">
        <v>rock</v>
      </c>
      <c r="T588" t="s">
        <v>23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6">
        <f t="shared" si="37"/>
        <v>43484.25</v>
      </c>
      <c r="N589">
        <v>1552366800</v>
      </c>
      <c r="O589" s="6">
        <f t="shared" si="38"/>
        <v>43536.208333333328</v>
      </c>
      <c r="P589" t="b">
        <v>0</v>
      </c>
      <c r="Q589" t="b">
        <v>1</v>
      </c>
      <c r="R589" t="str" cm="1">
        <f t="array" ref="R589:S589">_xlfn.TEXTSPLIT(T589, "/")</f>
        <v>food</v>
      </c>
      <c r="S589" t="str">
        <v>food trucks</v>
      </c>
      <c r="T589" t="s">
        <v>17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6">
        <f t="shared" si="37"/>
        <v>40262.208333333336</v>
      </c>
      <c r="N590">
        <v>1272171600</v>
      </c>
      <c r="O590" s="6">
        <f t="shared" si="38"/>
        <v>40293.208333333336</v>
      </c>
      <c r="P590" t="b">
        <v>0</v>
      </c>
      <c r="Q590" t="b">
        <v>0</v>
      </c>
      <c r="R590" t="str" cm="1">
        <f t="array" ref="R590:S590">_xlfn.TEXTSPLIT(T590, "/")</f>
        <v>theater</v>
      </c>
      <c r="S590" t="str">
        <v>plays</v>
      </c>
      <c r="T590" t="s">
        <v>33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6">
        <f t="shared" si="37"/>
        <v>42190.208333333328</v>
      </c>
      <c r="N591">
        <v>1436677200</v>
      </c>
      <c r="O591" s="6">
        <f t="shared" si="38"/>
        <v>42197.208333333328</v>
      </c>
      <c r="P591" t="b">
        <v>0</v>
      </c>
      <c r="Q591" t="b">
        <v>0</v>
      </c>
      <c r="R591" t="str" cm="1">
        <f t="array" ref="R591:S591">_xlfn.TEXTSPLIT(T591, "/")</f>
        <v>film &amp; video</v>
      </c>
      <c r="S591" t="str">
        <v>documentary</v>
      </c>
      <c r="T591" t="s">
        <v>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6">
        <f t="shared" si="37"/>
        <v>41994.25</v>
      </c>
      <c r="N592">
        <v>1420092000</v>
      </c>
      <c r="O592" s="6">
        <f t="shared" si="38"/>
        <v>42005.25</v>
      </c>
      <c r="P592" t="b">
        <v>0</v>
      </c>
      <c r="Q592" t="b">
        <v>0</v>
      </c>
      <c r="R592" t="str" cm="1">
        <f t="array" ref="R592:S592">_xlfn.TEXTSPLIT(T592, "/")</f>
        <v>publishing</v>
      </c>
      <c r="S592" t="str">
        <v>radio &amp; podcasts</v>
      </c>
      <c r="T592" t="s">
        <v>133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6">
        <f t="shared" si="37"/>
        <v>40373.208333333336</v>
      </c>
      <c r="N593">
        <v>1279947600</v>
      </c>
      <c r="O593" s="6">
        <f t="shared" si="38"/>
        <v>40383.208333333336</v>
      </c>
      <c r="P593" t="b">
        <v>0</v>
      </c>
      <c r="Q593" t="b">
        <v>0</v>
      </c>
      <c r="R593" t="str" cm="1">
        <f t="array" ref="R593:S593">_xlfn.TEXTSPLIT(T593, "/")</f>
        <v>games</v>
      </c>
      <c r="S593" t="str">
        <v>video games</v>
      </c>
      <c r="T593" t="s">
        <v>89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6">
        <f t="shared" si="37"/>
        <v>41789.208333333336</v>
      </c>
      <c r="N594">
        <v>1402203600</v>
      </c>
      <c r="O594" s="6">
        <f t="shared" si="38"/>
        <v>41798.208333333336</v>
      </c>
      <c r="P594" t="b">
        <v>0</v>
      </c>
      <c r="Q594" t="b">
        <v>0</v>
      </c>
      <c r="R594" t="str" cm="1">
        <f t="array" ref="R594:S594">_xlfn.TEXTSPLIT(T594, "/")</f>
        <v>theater</v>
      </c>
      <c r="S594" t="str">
        <v>plays</v>
      </c>
      <c r="T594" t="s">
        <v>33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6">
        <f t="shared" si="37"/>
        <v>41724.208333333336</v>
      </c>
      <c r="N595">
        <v>1396933200</v>
      </c>
      <c r="O595" s="6">
        <f t="shared" si="38"/>
        <v>41737.208333333336</v>
      </c>
      <c r="P595" t="b">
        <v>0</v>
      </c>
      <c r="Q595" t="b">
        <v>0</v>
      </c>
      <c r="R595" t="str" cm="1">
        <f t="array" ref="R595:S595">_xlfn.TEXTSPLIT(T595, "/")</f>
        <v>film &amp; video</v>
      </c>
      <c r="S595" t="str">
        <v>animation</v>
      </c>
      <c r="T595" t="s">
        <v>71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6">
        <f t="shared" si="37"/>
        <v>42548.208333333328</v>
      </c>
      <c r="N596">
        <v>1467262800</v>
      </c>
      <c r="O596" s="6">
        <f t="shared" si="38"/>
        <v>42551.208333333328</v>
      </c>
      <c r="P596" t="b">
        <v>0</v>
      </c>
      <c r="Q596" t="b">
        <v>1</v>
      </c>
      <c r="R596" t="str" cm="1">
        <f t="array" ref="R596:S596">_xlfn.TEXTSPLIT(T596, "/")</f>
        <v>theater</v>
      </c>
      <c r="S596" t="str">
        <v>plays</v>
      </c>
      <c r="T596" t="s">
        <v>33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6">
        <f t="shared" si="37"/>
        <v>40253.208333333336</v>
      </c>
      <c r="N597">
        <v>1270530000</v>
      </c>
      <c r="O597" s="6">
        <f t="shared" si="38"/>
        <v>40274.208333333336</v>
      </c>
      <c r="P597" t="b">
        <v>0</v>
      </c>
      <c r="Q597" t="b">
        <v>1</v>
      </c>
      <c r="R597" t="str" cm="1">
        <f t="array" ref="R597:S597">_xlfn.TEXTSPLIT(T597, "/")</f>
        <v>theater</v>
      </c>
      <c r="S597" t="str">
        <v>plays</v>
      </c>
      <c r="T597" t="s">
        <v>33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6">
        <f t="shared" si="37"/>
        <v>42434.25</v>
      </c>
      <c r="N598">
        <v>1457762400</v>
      </c>
      <c r="O598" s="6">
        <f t="shared" si="38"/>
        <v>42441.25</v>
      </c>
      <c r="P598" t="b">
        <v>0</v>
      </c>
      <c r="Q598" t="b">
        <v>1</v>
      </c>
      <c r="R598" t="str" cm="1">
        <f t="array" ref="R598:S598">_xlfn.TEXTSPLIT(T598, "/")</f>
        <v>film &amp; video</v>
      </c>
      <c r="S598" t="str">
        <v>drama</v>
      </c>
      <c r="T598" t="s">
        <v>53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6">
        <f t="shared" si="37"/>
        <v>43786.25</v>
      </c>
      <c r="N599">
        <v>1575525600</v>
      </c>
      <c r="O599" s="6">
        <f t="shared" si="38"/>
        <v>43804.25</v>
      </c>
      <c r="P599" t="b">
        <v>0</v>
      </c>
      <c r="Q599" t="b">
        <v>0</v>
      </c>
      <c r="R599" t="str" cm="1">
        <f t="array" ref="R599:S599">_xlfn.TEXTSPLIT(T599, "/")</f>
        <v>theater</v>
      </c>
      <c r="S599" t="str">
        <v>plays</v>
      </c>
      <c r="T599" t="s">
        <v>33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6">
        <f t="shared" si="37"/>
        <v>40344.208333333336</v>
      </c>
      <c r="N600">
        <v>1279083600</v>
      </c>
      <c r="O600" s="6">
        <f t="shared" si="38"/>
        <v>40373.208333333336</v>
      </c>
      <c r="P600" t="b">
        <v>0</v>
      </c>
      <c r="Q600" t="b">
        <v>0</v>
      </c>
      <c r="R600" t="str" cm="1">
        <f t="array" ref="R600:S600">_xlfn.TEXTSPLIT(T600, "/")</f>
        <v>music</v>
      </c>
      <c r="S600" t="str">
        <v>rock</v>
      </c>
      <c r="T600" t="s">
        <v>23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6">
        <f t="shared" si="37"/>
        <v>42047.25</v>
      </c>
      <c r="N601">
        <v>1424412000</v>
      </c>
      <c r="O601" s="6">
        <f t="shared" si="38"/>
        <v>42055.25</v>
      </c>
      <c r="P601" t="b">
        <v>0</v>
      </c>
      <c r="Q601" t="b">
        <v>0</v>
      </c>
      <c r="R601" t="str" cm="1">
        <f t="array" ref="R601:S601">_xlfn.TEXTSPLIT(T601, "/")</f>
        <v>film &amp; video</v>
      </c>
      <c r="S601" t="str">
        <v>documentary</v>
      </c>
      <c r="T601" t="s">
        <v>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6">
        <f t="shared" si="37"/>
        <v>41485.208333333336</v>
      </c>
      <c r="N602">
        <v>1376197200</v>
      </c>
      <c r="O602" s="6">
        <f t="shared" si="38"/>
        <v>41497.208333333336</v>
      </c>
      <c r="P602" t="b">
        <v>0</v>
      </c>
      <c r="Q602" t="b">
        <v>0</v>
      </c>
      <c r="R602" t="str" cm="1">
        <f t="array" ref="R602:S602">_xlfn.TEXTSPLIT(T602, "/")</f>
        <v>food</v>
      </c>
      <c r="S602" t="str">
        <v>food trucks</v>
      </c>
      <c r="T602" t="s">
        <v>17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6">
        <f t="shared" si="37"/>
        <v>41789.208333333336</v>
      </c>
      <c r="N603">
        <v>1402894800</v>
      </c>
      <c r="O603" s="6">
        <f t="shared" si="38"/>
        <v>41806.208333333336</v>
      </c>
      <c r="P603" t="b">
        <v>1</v>
      </c>
      <c r="Q603" t="b">
        <v>0</v>
      </c>
      <c r="R603" t="str" cm="1">
        <f t="array" ref="R603:S603">_xlfn.TEXTSPLIT(T603, "/")</f>
        <v>technology</v>
      </c>
      <c r="S603" t="str">
        <v>wearables</v>
      </c>
      <c r="T603" t="s">
        <v>65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6">
        <f t="shared" si="37"/>
        <v>42160.208333333328</v>
      </c>
      <c r="N604">
        <v>1434430800</v>
      </c>
      <c r="O604" s="6">
        <f t="shared" si="38"/>
        <v>42171.208333333328</v>
      </c>
      <c r="P604" t="b">
        <v>0</v>
      </c>
      <c r="Q604" t="b">
        <v>0</v>
      </c>
      <c r="R604" t="str" cm="1">
        <f t="array" ref="R604:S604">_xlfn.TEXTSPLIT(T604, "/")</f>
        <v>theater</v>
      </c>
      <c r="S604" t="str">
        <v>plays</v>
      </c>
      <c r="T604" t="s">
        <v>33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6">
        <f t="shared" si="37"/>
        <v>43573.208333333328</v>
      </c>
      <c r="N605">
        <v>1557896400</v>
      </c>
      <c r="O605" s="6">
        <f t="shared" si="38"/>
        <v>43600.208333333328</v>
      </c>
      <c r="P605" t="b">
        <v>0</v>
      </c>
      <c r="Q605" t="b">
        <v>0</v>
      </c>
      <c r="R605" t="str" cm="1">
        <f t="array" ref="R605:S605">_xlfn.TEXTSPLIT(T605, "/")</f>
        <v>theater</v>
      </c>
      <c r="S605" t="str">
        <v>plays</v>
      </c>
      <c r="T605" t="s">
        <v>33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6">
        <f t="shared" si="37"/>
        <v>40565.25</v>
      </c>
      <c r="N606">
        <v>1297490400</v>
      </c>
      <c r="O606" s="6">
        <f t="shared" si="38"/>
        <v>40586.25</v>
      </c>
      <c r="P606" t="b">
        <v>0</v>
      </c>
      <c r="Q606" t="b">
        <v>0</v>
      </c>
      <c r="R606" t="str" cm="1">
        <f t="array" ref="R606:S606">_xlfn.TEXTSPLIT(T606, "/")</f>
        <v>theater</v>
      </c>
      <c r="S606" t="str">
        <v>plays</v>
      </c>
      <c r="T606" t="s">
        <v>33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6">
        <f t="shared" si="37"/>
        <v>42280.208333333328</v>
      </c>
      <c r="N607">
        <v>1447394400</v>
      </c>
      <c r="O607" s="6">
        <f t="shared" si="38"/>
        <v>42321.25</v>
      </c>
      <c r="P607" t="b">
        <v>0</v>
      </c>
      <c r="Q607" t="b">
        <v>0</v>
      </c>
      <c r="R607" t="str" cm="1">
        <f t="array" ref="R607:S607">_xlfn.TEXTSPLIT(T607, "/")</f>
        <v>publishing</v>
      </c>
      <c r="S607" t="str">
        <v>nonfiction</v>
      </c>
      <c r="T607" t="s">
        <v>68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6">
        <f t="shared" si="37"/>
        <v>42436.25</v>
      </c>
      <c r="N608">
        <v>1458277200</v>
      </c>
      <c r="O608" s="6">
        <f t="shared" si="38"/>
        <v>42447.208333333328</v>
      </c>
      <c r="P608" t="b">
        <v>0</v>
      </c>
      <c r="Q608" t="b">
        <v>0</v>
      </c>
      <c r="R608" t="str" cm="1">
        <f t="array" ref="R608:S608">_xlfn.TEXTSPLIT(T608, "/")</f>
        <v>music</v>
      </c>
      <c r="S608" t="str">
        <v>rock</v>
      </c>
      <c r="T608" t="s">
        <v>23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6">
        <f t="shared" si="37"/>
        <v>41721.208333333336</v>
      </c>
      <c r="N609">
        <v>1395723600</v>
      </c>
      <c r="O609" s="6">
        <f t="shared" si="38"/>
        <v>41723.208333333336</v>
      </c>
      <c r="P609" t="b">
        <v>0</v>
      </c>
      <c r="Q609" t="b">
        <v>0</v>
      </c>
      <c r="R609" t="str" cm="1">
        <f t="array" ref="R609:S609">_xlfn.TEXTSPLIT(T609, "/")</f>
        <v>food</v>
      </c>
      <c r="S609" t="str">
        <v>food trucks</v>
      </c>
      <c r="T609" t="s">
        <v>17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6">
        <f t="shared" si="37"/>
        <v>43530.25</v>
      </c>
      <c r="N610">
        <v>1552197600</v>
      </c>
      <c r="O610" s="6">
        <f t="shared" si="38"/>
        <v>43534.25</v>
      </c>
      <c r="P610" t="b">
        <v>0</v>
      </c>
      <c r="Q610" t="b">
        <v>1</v>
      </c>
      <c r="R610" t="str" cm="1">
        <f t="array" ref="R610:S610">_xlfn.TEXTSPLIT(T610, "/")</f>
        <v>music</v>
      </c>
      <c r="S610" t="str">
        <v>jazz</v>
      </c>
      <c r="T610" t="s">
        <v>159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6">
        <f t="shared" si="37"/>
        <v>43481.25</v>
      </c>
      <c r="N611">
        <v>1549087200</v>
      </c>
      <c r="O611" s="6">
        <f t="shared" si="38"/>
        <v>43498.25</v>
      </c>
      <c r="P611" t="b">
        <v>0</v>
      </c>
      <c r="Q611" t="b">
        <v>0</v>
      </c>
      <c r="R611" t="str" cm="1">
        <f t="array" ref="R611:S611">_xlfn.TEXTSPLIT(T611, "/")</f>
        <v>film &amp; video</v>
      </c>
      <c r="S611" t="str">
        <v>science fiction</v>
      </c>
      <c r="T611" t="s">
        <v>474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6">
        <f t="shared" si="37"/>
        <v>41259.25</v>
      </c>
      <c r="N612">
        <v>1356847200</v>
      </c>
      <c r="O612" s="6">
        <f t="shared" si="38"/>
        <v>41273.25</v>
      </c>
      <c r="P612" t="b">
        <v>0</v>
      </c>
      <c r="Q612" t="b">
        <v>0</v>
      </c>
      <c r="R612" t="str" cm="1">
        <f t="array" ref="R612:S612">_xlfn.TEXTSPLIT(T612, "/")</f>
        <v>theater</v>
      </c>
      <c r="S612" t="str">
        <v>plays</v>
      </c>
      <c r="T612" t="s">
        <v>33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6">
        <f t="shared" si="37"/>
        <v>41480.208333333336</v>
      </c>
      <c r="N613">
        <v>1375765200</v>
      </c>
      <c r="O613" s="6">
        <f t="shared" si="38"/>
        <v>41492.208333333336</v>
      </c>
      <c r="P613" t="b">
        <v>0</v>
      </c>
      <c r="Q613" t="b">
        <v>0</v>
      </c>
      <c r="R613" t="str" cm="1">
        <f t="array" ref="R613:S613">_xlfn.TEXTSPLIT(T613, "/")</f>
        <v>theater</v>
      </c>
      <c r="S613" t="str">
        <v>plays</v>
      </c>
      <c r="T613" t="s">
        <v>33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6">
        <f t="shared" si="37"/>
        <v>40474.208333333336</v>
      </c>
      <c r="N614">
        <v>1289800800</v>
      </c>
      <c r="O614" s="6">
        <f t="shared" si="38"/>
        <v>40497.25</v>
      </c>
      <c r="P614" t="b">
        <v>0</v>
      </c>
      <c r="Q614" t="b">
        <v>0</v>
      </c>
      <c r="R614" t="str" cm="1">
        <f t="array" ref="R614:S614">_xlfn.TEXTSPLIT(T614, "/")</f>
        <v>music</v>
      </c>
      <c r="S614" t="str">
        <v>electric music</v>
      </c>
      <c r="T614" t="s">
        <v>50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6">
        <f t="shared" si="37"/>
        <v>42973.208333333328</v>
      </c>
      <c r="N615">
        <v>1504501200</v>
      </c>
      <c r="O615" s="6">
        <f t="shared" si="38"/>
        <v>42982.208333333328</v>
      </c>
      <c r="P615" t="b">
        <v>0</v>
      </c>
      <c r="Q615" t="b">
        <v>0</v>
      </c>
      <c r="R615" t="str" cm="1">
        <f t="array" ref="R615:S615">_xlfn.TEXTSPLIT(T615, "/")</f>
        <v>theater</v>
      </c>
      <c r="S615" t="str">
        <v>plays</v>
      </c>
      <c r="T615" t="s">
        <v>33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6">
        <f t="shared" si="37"/>
        <v>42746.25</v>
      </c>
      <c r="N616">
        <v>1485669600</v>
      </c>
      <c r="O616" s="6">
        <f t="shared" si="38"/>
        <v>42764.25</v>
      </c>
      <c r="P616" t="b">
        <v>0</v>
      </c>
      <c r="Q616" t="b">
        <v>0</v>
      </c>
      <c r="R616" t="str" cm="1">
        <f t="array" ref="R616:S616">_xlfn.TEXTSPLIT(T616, "/")</f>
        <v>theater</v>
      </c>
      <c r="S616" t="str">
        <v>plays</v>
      </c>
      <c r="T616" t="s">
        <v>33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6">
        <f t="shared" si="37"/>
        <v>42489.208333333328</v>
      </c>
      <c r="N617">
        <v>1462770000</v>
      </c>
      <c r="O617" s="6">
        <f t="shared" si="38"/>
        <v>42499.208333333328</v>
      </c>
      <c r="P617" t="b">
        <v>0</v>
      </c>
      <c r="Q617" t="b">
        <v>0</v>
      </c>
      <c r="R617" t="str" cm="1">
        <f t="array" ref="R617:S617">_xlfn.TEXTSPLIT(T617, "/")</f>
        <v>theater</v>
      </c>
      <c r="S617" t="str">
        <v>plays</v>
      </c>
      <c r="T617" t="s">
        <v>33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6">
        <f t="shared" si="37"/>
        <v>41537.208333333336</v>
      </c>
      <c r="N618">
        <v>1379739600</v>
      </c>
      <c r="O618" s="6">
        <f t="shared" si="38"/>
        <v>41538.208333333336</v>
      </c>
      <c r="P618" t="b">
        <v>0</v>
      </c>
      <c r="Q618" t="b">
        <v>1</v>
      </c>
      <c r="R618" t="str" cm="1">
        <f t="array" ref="R618:S618">_xlfn.TEXTSPLIT(T618, "/")</f>
        <v>music</v>
      </c>
      <c r="S618" t="str">
        <v>indie rock</v>
      </c>
      <c r="T618" t="s">
        <v>60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6">
        <f t="shared" si="37"/>
        <v>41794.208333333336</v>
      </c>
      <c r="N619">
        <v>1402722000</v>
      </c>
      <c r="O619" s="6">
        <f t="shared" si="38"/>
        <v>41804.208333333336</v>
      </c>
      <c r="P619" t="b">
        <v>0</v>
      </c>
      <c r="Q619" t="b">
        <v>0</v>
      </c>
      <c r="R619" t="str" cm="1">
        <f t="array" ref="R619:S619">_xlfn.TEXTSPLIT(T619, "/")</f>
        <v>theater</v>
      </c>
      <c r="S619" t="str">
        <v>plays</v>
      </c>
      <c r="T619" t="s">
        <v>33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6">
        <f t="shared" si="37"/>
        <v>41396.208333333336</v>
      </c>
      <c r="N620">
        <v>1369285200</v>
      </c>
      <c r="O620" s="6">
        <f t="shared" si="38"/>
        <v>41417.208333333336</v>
      </c>
      <c r="P620" t="b">
        <v>0</v>
      </c>
      <c r="Q620" t="b">
        <v>0</v>
      </c>
      <c r="R620" t="str" cm="1">
        <f t="array" ref="R620:S620">_xlfn.TEXTSPLIT(T620, "/")</f>
        <v>publishing</v>
      </c>
      <c r="S620" t="str">
        <v>nonfiction</v>
      </c>
      <c r="T620" t="s">
        <v>68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6">
        <f t="shared" si="37"/>
        <v>40669.208333333336</v>
      </c>
      <c r="N621">
        <v>1304744400</v>
      </c>
      <c r="O621" s="6">
        <f t="shared" si="38"/>
        <v>40670.208333333336</v>
      </c>
      <c r="P621" t="b">
        <v>1</v>
      </c>
      <c r="Q621" t="b">
        <v>1</v>
      </c>
      <c r="R621" t="str" cm="1">
        <f t="array" ref="R621:S621">_xlfn.TEXTSPLIT(T621, "/")</f>
        <v>theater</v>
      </c>
      <c r="S621" t="str">
        <v>plays</v>
      </c>
      <c r="T621" t="s">
        <v>33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6">
        <f t="shared" si="37"/>
        <v>42559.208333333328</v>
      </c>
      <c r="N622">
        <v>1468299600</v>
      </c>
      <c r="O622" s="6">
        <f t="shared" si="38"/>
        <v>42563.208333333328</v>
      </c>
      <c r="P622" t="b">
        <v>0</v>
      </c>
      <c r="Q622" t="b">
        <v>0</v>
      </c>
      <c r="R622" t="str" cm="1">
        <f t="array" ref="R622:S622">_xlfn.TEXTSPLIT(T622, "/")</f>
        <v>photography</v>
      </c>
      <c r="S622" t="str">
        <v>photography books</v>
      </c>
      <c r="T622" t="s">
        <v>122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6">
        <f t="shared" si="37"/>
        <v>42626.208333333328</v>
      </c>
      <c r="N623">
        <v>1474174800</v>
      </c>
      <c r="O623" s="6">
        <f t="shared" si="38"/>
        <v>42631.208333333328</v>
      </c>
      <c r="P623" t="b">
        <v>0</v>
      </c>
      <c r="Q623" t="b">
        <v>0</v>
      </c>
      <c r="R623" t="str" cm="1">
        <f t="array" ref="R623:S623">_xlfn.TEXTSPLIT(T623, "/")</f>
        <v>theater</v>
      </c>
      <c r="S623" t="str">
        <v>plays</v>
      </c>
      <c r="T623" t="s">
        <v>33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6">
        <f t="shared" si="37"/>
        <v>43205.208333333328</v>
      </c>
      <c r="N624">
        <v>1526014800</v>
      </c>
      <c r="O624" s="6">
        <f t="shared" si="38"/>
        <v>43231.208333333328</v>
      </c>
      <c r="P624" t="b">
        <v>0</v>
      </c>
      <c r="Q624" t="b">
        <v>0</v>
      </c>
      <c r="R624" t="str" cm="1">
        <f t="array" ref="R624:S624">_xlfn.TEXTSPLIT(T624, "/")</f>
        <v>music</v>
      </c>
      <c r="S624" t="str">
        <v>indie rock</v>
      </c>
      <c r="T624" t="s">
        <v>60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6">
        <f t="shared" si="37"/>
        <v>42201.208333333328</v>
      </c>
      <c r="N625">
        <v>1437454800</v>
      </c>
      <c r="O625" s="6">
        <f t="shared" si="38"/>
        <v>42206.208333333328</v>
      </c>
      <c r="P625" t="b">
        <v>0</v>
      </c>
      <c r="Q625" t="b">
        <v>0</v>
      </c>
      <c r="R625" t="str" cm="1">
        <f t="array" ref="R625:S625">_xlfn.TEXTSPLIT(T625, "/")</f>
        <v>theater</v>
      </c>
      <c r="S625" t="str">
        <v>plays</v>
      </c>
      <c r="T625" t="s">
        <v>33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6">
        <f t="shared" si="37"/>
        <v>42029.25</v>
      </c>
      <c r="N626">
        <v>1422684000</v>
      </c>
      <c r="O626" s="6">
        <f t="shared" si="38"/>
        <v>42035.25</v>
      </c>
      <c r="P626" t="b">
        <v>0</v>
      </c>
      <c r="Q626" t="b">
        <v>0</v>
      </c>
      <c r="R626" t="str" cm="1">
        <f t="array" ref="R626:S626">_xlfn.TEXTSPLIT(T626, "/")</f>
        <v>photography</v>
      </c>
      <c r="S626" t="str">
        <v>photography books</v>
      </c>
      <c r="T626" t="s">
        <v>122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6">
        <f t="shared" si="37"/>
        <v>43857.25</v>
      </c>
      <c r="N627">
        <v>1581314400</v>
      </c>
      <c r="O627" s="6">
        <f t="shared" si="38"/>
        <v>43871.25</v>
      </c>
      <c r="P627" t="b">
        <v>0</v>
      </c>
      <c r="Q627" t="b">
        <v>0</v>
      </c>
      <c r="R627" t="str" cm="1">
        <f t="array" ref="R627:S627">_xlfn.TEXTSPLIT(T627, "/")</f>
        <v>theater</v>
      </c>
      <c r="S627" t="str">
        <v>plays</v>
      </c>
      <c r="T627" t="s">
        <v>33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6">
        <f t="shared" si="37"/>
        <v>40449.208333333336</v>
      </c>
      <c r="N628">
        <v>1286427600</v>
      </c>
      <c r="O628" s="6">
        <f t="shared" si="38"/>
        <v>40458.208333333336</v>
      </c>
      <c r="P628" t="b">
        <v>0</v>
      </c>
      <c r="Q628" t="b">
        <v>1</v>
      </c>
      <c r="R628" t="str" cm="1">
        <f t="array" ref="R628:S628">_xlfn.TEXTSPLIT(T628, "/")</f>
        <v>theater</v>
      </c>
      <c r="S628" t="str">
        <v>plays</v>
      </c>
      <c r="T628" t="s">
        <v>33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6">
        <f t="shared" si="37"/>
        <v>40345.208333333336</v>
      </c>
      <c r="N629">
        <v>1278738000</v>
      </c>
      <c r="O629" s="6">
        <f t="shared" si="38"/>
        <v>40369.208333333336</v>
      </c>
      <c r="P629" t="b">
        <v>1</v>
      </c>
      <c r="Q629" t="b">
        <v>0</v>
      </c>
      <c r="R629" t="str" cm="1">
        <f t="array" ref="R629:S629">_xlfn.TEXTSPLIT(T629, "/")</f>
        <v>food</v>
      </c>
      <c r="S629" t="str">
        <v>food trucks</v>
      </c>
      <c r="T629" t="s">
        <v>17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6">
        <f t="shared" si="37"/>
        <v>40455.208333333336</v>
      </c>
      <c r="N630">
        <v>1286427600</v>
      </c>
      <c r="O630" s="6">
        <f t="shared" si="38"/>
        <v>40458.208333333336</v>
      </c>
      <c r="P630" t="b">
        <v>0</v>
      </c>
      <c r="Q630" t="b">
        <v>0</v>
      </c>
      <c r="R630" t="str" cm="1">
        <f t="array" ref="R630:S630">_xlfn.TEXTSPLIT(T630, "/")</f>
        <v>music</v>
      </c>
      <c r="S630" t="str">
        <v>indie rock</v>
      </c>
      <c r="T630" t="s">
        <v>60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6">
        <f t="shared" si="37"/>
        <v>42557.208333333328</v>
      </c>
      <c r="N631">
        <v>1467954000</v>
      </c>
      <c r="O631" s="6">
        <f t="shared" si="38"/>
        <v>42559.208333333328</v>
      </c>
      <c r="P631" t="b">
        <v>0</v>
      </c>
      <c r="Q631" t="b">
        <v>1</v>
      </c>
      <c r="R631" t="str" cm="1">
        <f t="array" ref="R631:S631">_xlfn.TEXTSPLIT(T631, "/")</f>
        <v>theater</v>
      </c>
      <c r="S631" t="str">
        <v>plays</v>
      </c>
      <c r="T631" t="s">
        <v>33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6">
        <f t="shared" si="37"/>
        <v>43586.208333333328</v>
      </c>
      <c r="N632">
        <v>1557637200</v>
      </c>
      <c r="O632" s="6">
        <f t="shared" si="38"/>
        <v>43597.208333333328</v>
      </c>
      <c r="P632" t="b">
        <v>0</v>
      </c>
      <c r="Q632" t="b">
        <v>1</v>
      </c>
      <c r="R632" t="str" cm="1">
        <f t="array" ref="R632:S632">_xlfn.TEXTSPLIT(T632, "/")</f>
        <v>theater</v>
      </c>
      <c r="S632" t="str">
        <v>plays</v>
      </c>
      <c r="T632" t="s">
        <v>33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6">
        <f t="shared" si="37"/>
        <v>43550.208333333328</v>
      </c>
      <c r="N633">
        <v>1553922000</v>
      </c>
      <c r="O633" s="6">
        <f t="shared" si="38"/>
        <v>43554.208333333328</v>
      </c>
      <c r="P633" t="b">
        <v>0</v>
      </c>
      <c r="Q633" t="b">
        <v>0</v>
      </c>
      <c r="R633" t="str" cm="1">
        <f t="array" ref="R633:S633">_xlfn.TEXTSPLIT(T633, "/")</f>
        <v>theater</v>
      </c>
      <c r="S633" t="str">
        <v>plays</v>
      </c>
      <c r="T633" t="s">
        <v>33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6">
        <f t="shared" si="37"/>
        <v>41945.208333333336</v>
      </c>
      <c r="N634">
        <v>1416463200</v>
      </c>
      <c r="O634" s="6">
        <f t="shared" si="38"/>
        <v>41963.25</v>
      </c>
      <c r="P634" t="b">
        <v>0</v>
      </c>
      <c r="Q634" t="b">
        <v>0</v>
      </c>
      <c r="R634" t="str" cm="1">
        <f t="array" ref="R634:S634">_xlfn.TEXTSPLIT(T634, "/")</f>
        <v>theater</v>
      </c>
      <c r="S634" t="str">
        <v>plays</v>
      </c>
      <c r="T634" t="s">
        <v>33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6">
        <f t="shared" si="37"/>
        <v>42315.25</v>
      </c>
      <c r="N635">
        <v>1447221600</v>
      </c>
      <c r="O635" s="6">
        <f t="shared" si="38"/>
        <v>42319.25</v>
      </c>
      <c r="P635" t="b">
        <v>0</v>
      </c>
      <c r="Q635" t="b">
        <v>0</v>
      </c>
      <c r="R635" t="str" cm="1">
        <f t="array" ref="R635:S635">_xlfn.TEXTSPLIT(T635, "/")</f>
        <v>film &amp; video</v>
      </c>
      <c r="S635" t="str">
        <v>animation</v>
      </c>
      <c r="T635" t="s">
        <v>71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6">
        <f t="shared" si="37"/>
        <v>42819.208333333328</v>
      </c>
      <c r="N636">
        <v>1491627600</v>
      </c>
      <c r="O636" s="6">
        <f t="shared" si="38"/>
        <v>42833.208333333328</v>
      </c>
      <c r="P636" t="b">
        <v>0</v>
      </c>
      <c r="Q636" t="b">
        <v>0</v>
      </c>
      <c r="R636" t="str" cm="1">
        <f t="array" ref="R636:S636">_xlfn.TEXTSPLIT(T636, "/")</f>
        <v>film &amp; video</v>
      </c>
      <c r="S636" t="str">
        <v>television</v>
      </c>
      <c r="T636" t="s">
        <v>269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6">
        <f t="shared" si="37"/>
        <v>41314.25</v>
      </c>
      <c r="N637">
        <v>1363150800</v>
      </c>
      <c r="O637" s="6">
        <f t="shared" si="38"/>
        <v>41346.208333333336</v>
      </c>
      <c r="P637" t="b">
        <v>0</v>
      </c>
      <c r="Q637" t="b">
        <v>0</v>
      </c>
      <c r="R637" t="str" cm="1">
        <f t="array" ref="R637:S637">_xlfn.TEXTSPLIT(T637, "/")</f>
        <v>film &amp; video</v>
      </c>
      <c r="S637" t="str">
        <v>television</v>
      </c>
      <c r="T637" t="s">
        <v>269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6">
        <f t="shared" si="37"/>
        <v>40926.25</v>
      </c>
      <c r="N638">
        <v>1330754400</v>
      </c>
      <c r="O638" s="6">
        <f t="shared" si="38"/>
        <v>40971.25</v>
      </c>
      <c r="P638" t="b">
        <v>0</v>
      </c>
      <c r="Q638" t="b">
        <v>1</v>
      </c>
      <c r="R638" t="str" cm="1">
        <f t="array" ref="R638:S638">_xlfn.TEXTSPLIT(T638, "/")</f>
        <v>film &amp; video</v>
      </c>
      <c r="S638" t="str">
        <v>animation</v>
      </c>
      <c r="T638" t="s">
        <v>71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6">
        <f t="shared" si="37"/>
        <v>42688.25</v>
      </c>
      <c r="N639">
        <v>1479794400</v>
      </c>
      <c r="O639" s="6">
        <f t="shared" si="38"/>
        <v>42696.25</v>
      </c>
      <c r="P639" t="b">
        <v>0</v>
      </c>
      <c r="Q639" t="b">
        <v>0</v>
      </c>
      <c r="R639" t="str" cm="1">
        <f t="array" ref="R639:S639">_xlfn.TEXTSPLIT(T639, "/")</f>
        <v>theater</v>
      </c>
      <c r="S639" t="str">
        <v>plays</v>
      </c>
      <c r="T639" t="s">
        <v>33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6">
        <f t="shared" si="37"/>
        <v>40386.208333333336</v>
      </c>
      <c r="N640">
        <v>1281243600</v>
      </c>
      <c r="O640" s="6">
        <f t="shared" si="38"/>
        <v>40398.208333333336</v>
      </c>
      <c r="P640" t="b">
        <v>0</v>
      </c>
      <c r="Q640" t="b">
        <v>1</v>
      </c>
      <c r="R640" t="str" cm="1">
        <f t="array" ref="R640:S640">_xlfn.TEXTSPLIT(T640, "/")</f>
        <v>theater</v>
      </c>
      <c r="S640" t="str">
        <v>plays</v>
      </c>
      <c r="T640" t="s">
        <v>33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6">
        <f t="shared" si="37"/>
        <v>43309.208333333328</v>
      </c>
      <c r="N641">
        <v>1532754000</v>
      </c>
      <c r="O641" s="6">
        <f t="shared" si="38"/>
        <v>43309.208333333328</v>
      </c>
      <c r="P641" t="b">
        <v>0</v>
      </c>
      <c r="Q641" t="b">
        <v>1</v>
      </c>
      <c r="R641" t="str" cm="1">
        <f t="array" ref="R641:S641">_xlfn.TEXTSPLIT(T641, "/")</f>
        <v>film &amp; video</v>
      </c>
      <c r="S641" t="str">
        <v>drama</v>
      </c>
      <c r="T641" t="s">
        <v>53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 s="6">
        <f t="shared" si="37"/>
        <v>42387.25</v>
      </c>
      <c r="N642">
        <v>1453356000</v>
      </c>
      <c r="O642" s="6">
        <f t="shared" si="38"/>
        <v>42390.25</v>
      </c>
      <c r="P642" t="b">
        <v>0</v>
      </c>
      <c r="Q642" t="b">
        <v>0</v>
      </c>
      <c r="R642" t="str" cm="1">
        <f t="array" ref="R642:S642">_xlfn.TEXTSPLIT(T642, "/")</f>
        <v>theater</v>
      </c>
      <c r="S642" t="str">
        <v>plays</v>
      </c>
      <c r="T642" t="s">
        <v>33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 s="5">
        <f t="shared" ref="I643:I706" si="40">(E643/H643)</f>
        <v>58.128865979381445</v>
      </c>
      <c r="J643" t="s">
        <v>98</v>
      </c>
      <c r="K643" t="s">
        <v>99</v>
      </c>
      <c r="L643">
        <v>1487570400</v>
      </c>
      <c r="M643" s="6">
        <f t="shared" ref="M643:M706" si="41">(((L643/60)/60)/24)+DATE(1970,1,1)</f>
        <v>42786.25</v>
      </c>
      <c r="N643">
        <v>1489986000</v>
      </c>
      <c r="O643" s="6">
        <f t="shared" ref="O643:O706" si="42">(((N643/60)/60)/24)+DATE(1970,1,1)</f>
        <v>42814.208333333328</v>
      </c>
      <c r="P643" t="b">
        <v>0</v>
      </c>
      <c r="Q643" t="b">
        <v>0</v>
      </c>
      <c r="R643" t="str" cm="1">
        <f t="array" ref="R643:S643">_xlfn.TEXTSPLIT(T643, "/")</f>
        <v>theater</v>
      </c>
      <c r="S643" t="str">
        <v>plays</v>
      </c>
      <c r="T643" t="s">
        <v>33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(E644/D644)</f>
        <v>1.4545652173913044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6">
        <f t="shared" si="41"/>
        <v>43451.25</v>
      </c>
      <c r="N644">
        <v>1545804000</v>
      </c>
      <c r="O644" s="6">
        <f t="shared" si="42"/>
        <v>43460.25</v>
      </c>
      <c r="P644" t="b">
        <v>0</v>
      </c>
      <c r="Q644" t="b">
        <v>0</v>
      </c>
      <c r="R644" t="str" cm="1">
        <f t="array" ref="R644:S644">_xlfn.TEXTSPLIT(T644, "/")</f>
        <v>technology</v>
      </c>
      <c r="S644" t="str">
        <v>wearables</v>
      </c>
      <c r="T644" t="s">
        <v>65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2.2138255033557046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6">
        <f t="shared" si="41"/>
        <v>42795.25</v>
      </c>
      <c r="N645">
        <v>1489899600</v>
      </c>
      <c r="O645" s="6">
        <f t="shared" si="42"/>
        <v>42813.208333333328</v>
      </c>
      <c r="P645" t="b">
        <v>0</v>
      </c>
      <c r="Q645" t="b">
        <v>0</v>
      </c>
      <c r="R645" t="str" cm="1">
        <f t="array" ref="R645:S645">_xlfn.TEXTSPLIT(T645, "/")</f>
        <v>theater</v>
      </c>
      <c r="S645" t="str">
        <v>plays</v>
      </c>
      <c r="T645" t="s">
        <v>33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0.48396694214876035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6">
        <f t="shared" si="41"/>
        <v>43452.25</v>
      </c>
      <c r="N646">
        <v>1546495200</v>
      </c>
      <c r="O646" s="6">
        <f t="shared" si="42"/>
        <v>43468.25</v>
      </c>
      <c r="P646" t="b">
        <v>0</v>
      </c>
      <c r="Q646" t="b">
        <v>0</v>
      </c>
      <c r="R646" t="str" cm="1">
        <f t="array" ref="R646:S646">_xlfn.TEXTSPLIT(T646, "/")</f>
        <v>theater</v>
      </c>
      <c r="S646" t="str">
        <v>plays</v>
      </c>
      <c r="T646" t="s">
        <v>33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6">
        <f t="shared" si="41"/>
        <v>43369.208333333328</v>
      </c>
      <c r="N647">
        <v>1539752400</v>
      </c>
      <c r="O647" s="6">
        <f t="shared" si="42"/>
        <v>43390.208333333328</v>
      </c>
      <c r="P647" t="b">
        <v>0</v>
      </c>
      <c r="Q647" t="b">
        <v>1</v>
      </c>
      <c r="R647" t="str" cm="1">
        <f t="array" ref="R647:S647">_xlfn.TEXTSPLIT(T647, "/")</f>
        <v>music</v>
      </c>
      <c r="S647" t="str">
        <v>rock</v>
      </c>
      <c r="T647" t="s">
        <v>23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6">
        <f t="shared" si="41"/>
        <v>41346.208333333336</v>
      </c>
      <c r="N648">
        <v>1364101200</v>
      </c>
      <c r="O648" s="6">
        <f t="shared" si="42"/>
        <v>41357.208333333336</v>
      </c>
      <c r="P648" t="b">
        <v>0</v>
      </c>
      <c r="Q648" t="b">
        <v>0</v>
      </c>
      <c r="R648" t="str" cm="1">
        <f t="array" ref="R648:S648">_xlfn.TEXTSPLIT(T648, "/")</f>
        <v>games</v>
      </c>
      <c r="S648" t="str">
        <v>video games</v>
      </c>
      <c r="T648" t="s">
        <v>89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6">
        <f t="shared" si="41"/>
        <v>43199.208333333328</v>
      </c>
      <c r="N649">
        <v>1525323600</v>
      </c>
      <c r="O649" s="6">
        <f t="shared" si="42"/>
        <v>43223.208333333328</v>
      </c>
      <c r="P649" t="b">
        <v>0</v>
      </c>
      <c r="Q649" t="b">
        <v>0</v>
      </c>
      <c r="R649" t="str" cm="1">
        <f t="array" ref="R649:S649">_xlfn.TEXTSPLIT(T649, "/")</f>
        <v>publishing</v>
      </c>
      <c r="S649" t="str">
        <v>translations</v>
      </c>
      <c r="T649" t="s">
        <v>206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6">
        <f t="shared" si="41"/>
        <v>42922.208333333328</v>
      </c>
      <c r="N650">
        <v>1500872400</v>
      </c>
      <c r="O650" s="6">
        <f t="shared" si="42"/>
        <v>42940.208333333328</v>
      </c>
      <c r="P650" t="b">
        <v>1</v>
      </c>
      <c r="Q650" t="b">
        <v>0</v>
      </c>
      <c r="R650" t="str" cm="1">
        <f t="array" ref="R650:S650">_xlfn.TEXTSPLIT(T650, "/")</f>
        <v>food</v>
      </c>
      <c r="S650" t="str">
        <v>food trucks</v>
      </c>
      <c r="T650" t="s">
        <v>17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6">
        <f t="shared" si="41"/>
        <v>40471.208333333336</v>
      </c>
      <c r="N651">
        <v>1288501200</v>
      </c>
      <c r="O651" s="6">
        <f t="shared" si="42"/>
        <v>40482.208333333336</v>
      </c>
      <c r="P651" t="b">
        <v>1</v>
      </c>
      <c r="Q651" t="b">
        <v>1</v>
      </c>
      <c r="R651" t="str" cm="1">
        <f t="array" ref="R651:S651">_xlfn.TEXTSPLIT(T651, "/")</f>
        <v>theater</v>
      </c>
      <c r="S651" t="str">
        <v>plays</v>
      </c>
      <c r="T651" t="s">
        <v>33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6">
        <f t="shared" si="41"/>
        <v>41828.208333333336</v>
      </c>
      <c r="N652">
        <v>1407128400</v>
      </c>
      <c r="O652" s="6">
        <f t="shared" si="42"/>
        <v>41855.208333333336</v>
      </c>
      <c r="P652" t="b">
        <v>0</v>
      </c>
      <c r="Q652" t="b">
        <v>0</v>
      </c>
      <c r="R652" t="str" cm="1">
        <f t="array" ref="R652:S652">_xlfn.TEXTSPLIT(T652, "/")</f>
        <v>music</v>
      </c>
      <c r="S652" t="str">
        <v>jazz</v>
      </c>
      <c r="T652" t="s">
        <v>159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6">
        <f t="shared" si="41"/>
        <v>41692.25</v>
      </c>
      <c r="N653">
        <v>1394344800</v>
      </c>
      <c r="O653" s="6">
        <f t="shared" si="42"/>
        <v>41707.25</v>
      </c>
      <c r="P653" t="b">
        <v>0</v>
      </c>
      <c r="Q653" t="b">
        <v>0</v>
      </c>
      <c r="R653" t="str" cm="1">
        <f t="array" ref="R653:S653">_xlfn.TEXTSPLIT(T653, "/")</f>
        <v>film &amp; video</v>
      </c>
      <c r="S653" t="str">
        <v>shorts</v>
      </c>
      <c r="T653" t="s">
        <v>100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6">
        <f t="shared" si="41"/>
        <v>42587.208333333328</v>
      </c>
      <c r="N654">
        <v>1474088400</v>
      </c>
      <c r="O654" s="6">
        <f t="shared" si="42"/>
        <v>42630.208333333328</v>
      </c>
      <c r="P654" t="b">
        <v>0</v>
      </c>
      <c r="Q654" t="b">
        <v>0</v>
      </c>
      <c r="R654" t="str" cm="1">
        <f t="array" ref="R654:S654">_xlfn.TEXTSPLIT(T654, "/")</f>
        <v>technology</v>
      </c>
      <c r="S654" t="str">
        <v>web</v>
      </c>
      <c r="T654" t="s">
        <v>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6">
        <f t="shared" si="41"/>
        <v>42468.208333333328</v>
      </c>
      <c r="N655">
        <v>1460264400</v>
      </c>
      <c r="O655" s="6">
        <f t="shared" si="42"/>
        <v>42470.208333333328</v>
      </c>
      <c r="P655" t="b">
        <v>0</v>
      </c>
      <c r="Q655" t="b">
        <v>0</v>
      </c>
      <c r="R655" t="str" cm="1">
        <f t="array" ref="R655:S655">_xlfn.TEXTSPLIT(T655, "/")</f>
        <v>technology</v>
      </c>
      <c r="S655" t="str">
        <v>web</v>
      </c>
      <c r="T655" t="s">
        <v>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6">
        <f t="shared" si="41"/>
        <v>42240.208333333328</v>
      </c>
      <c r="N656">
        <v>1440824400</v>
      </c>
      <c r="O656" s="6">
        <f t="shared" si="42"/>
        <v>42245.208333333328</v>
      </c>
      <c r="P656" t="b">
        <v>0</v>
      </c>
      <c r="Q656" t="b">
        <v>0</v>
      </c>
      <c r="R656" t="str" cm="1">
        <f t="array" ref="R656:S656">_xlfn.TEXTSPLIT(T656, "/")</f>
        <v>music</v>
      </c>
      <c r="S656" t="str">
        <v>metal</v>
      </c>
      <c r="T656" t="s">
        <v>148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6">
        <f t="shared" si="41"/>
        <v>42796.25</v>
      </c>
      <c r="N657">
        <v>1489554000</v>
      </c>
      <c r="O657" s="6">
        <f t="shared" si="42"/>
        <v>42809.208333333328</v>
      </c>
      <c r="P657" t="b">
        <v>1</v>
      </c>
      <c r="Q657" t="b">
        <v>0</v>
      </c>
      <c r="R657" t="str" cm="1">
        <f t="array" ref="R657:S657">_xlfn.TEXTSPLIT(T657, "/")</f>
        <v>photography</v>
      </c>
      <c r="S657" t="str">
        <v>photography books</v>
      </c>
      <c r="T657" t="s">
        <v>122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6">
        <f t="shared" si="41"/>
        <v>43097.25</v>
      </c>
      <c r="N658">
        <v>1514872800</v>
      </c>
      <c r="O658" s="6">
        <f t="shared" si="42"/>
        <v>43102.25</v>
      </c>
      <c r="P658" t="b">
        <v>0</v>
      </c>
      <c r="Q658" t="b">
        <v>0</v>
      </c>
      <c r="R658" t="str" cm="1">
        <f t="array" ref="R658:S658">_xlfn.TEXTSPLIT(T658, "/")</f>
        <v>food</v>
      </c>
      <c r="S658" t="str">
        <v>food trucks</v>
      </c>
      <c r="T658" t="s">
        <v>17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6">
        <f t="shared" si="41"/>
        <v>43096.25</v>
      </c>
      <c r="N659">
        <v>1515736800</v>
      </c>
      <c r="O659" s="6">
        <f t="shared" si="42"/>
        <v>43112.25</v>
      </c>
      <c r="P659" t="b">
        <v>0</v>
      </c>
      <c r="Q659" t="b">
        <v>0</v>
      </c>
      <c r="R659" t="str" cm="1">
        <f t="array" ref="R659:S659">_xlfn.TEXTSPLIT(T659, "/")</f>
        <v>film &amp; video</v>
      </c>
      <c r="S659" t="str">
        <v>science fiction</v>
      </c>
      <c r="T659" t="s">
        <v>474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6">
        <f t="shared" si="41"/>
        <v>42246.208333333328</v>
      </c>
      <c r="N660">
        <v>1442898000</v>
      </c>
      <c r="O660" s="6">
        <f t="shared" si="42"/>
        <v>42269.208333333328</v>
      </c>
      <c r="P660" t="b">
        <v>0</v>
      </c>
      <c r="Q660" t="b">
        <v>0</v>
      </c>
      <c r="R660" t="str" cm="1">
        <f t="array" ref="R660:S660">_xlfn.TEXTSPLIT(T660, "/")</f>
        <v>music</v>
      </c>
      <c r="S660" t="str">
        <v>rock</v>
      </c>
      <c r="T660" t="s">
        <v>23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6">
        <f t="shared" si="41"/>
        <v>40570.25</v>
      </c>
      <c r="N661">
        <v>1296194400</v>
      </c>
      <c r="O661" s="6">
        <f t="shared" si="42"/>
        <v>40571.25</v>
      </c>
      <c r="P661" t="b">
        <v>0</v>
      </c>
      <c r="Q661" t="b">
        <v>0</v>
      </c>
      <c r="R661" t="str" cm="1">
        <f t="array" ref="R661:S661">_xlfn.TEXTSPLIT(T661, "/")</f>
        <v>film &amp; video</v>
      </c>
      <c r="S661" t="str">
        <v>documentary</v>
      </c>
      <c r="T661" t="s">
        <v>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6">
        <f t="shared" si="41"/>
        <v>42237.208333333328</v>
      </c>
      <c r="N662">
        <v>1440910800</v>
      </c>
      <c r="O662" s="6">
        <f t="shared" si="42"/>
        <v>42246.208333333328</v>
      </c>
      <c r="P662" t="b">
        <v>1</v>
      </c>
      <c r="Q662" t="b">
        <v>0</v>
      </c>
      <c r="R662" t="str" cm="1">
        <f t="array" ref="R662:S662">_xlfn.TEXTSPLIT(T662, "/")</f>
        <v>theater</v>
      </c>
      <c r="S662" t="str">
        <v>plays</v>
      </c>
      <c r="T662" t="s">
        <v>33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6">
        <f t="shared" si="41"/>
        <v>40996.208333333336</v>
      </c>
      <c r="N663">
        <v>1335502800</v>
      </c>
      <c r="O663" s="6">
        <f t="shared" si="42"/>
        <v>41026.208333333336</v>
      </c>
      <c r="P663" t="b">
        <v>0</v>
      </c>
      <c r="Q663" t="b">
        <v>0</v>
      </c>
      <c r="R663" t="str" cm="1">
        <f t="array" ref="R663:S663">_xlfn.TEXTSPLIT(T663, "/")</f>
        <v>music</v>
      </c>
      <c r="S663" t="str">
        <v>jazz</v>
      </c>
      <c r="T663" t="s">
        <v>159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6">
        <f t="shared" si="41"/>
        <v>43443.25</v>
      </c>
      <c r="N664">
        <v>1544680800</v>
      </c>
      <c r="O664" s="6">
        <f t="shared" si="42"/>
        <v>43447.25</v>
      </c>
      <c r="P664" t="b">
        <v>0</v>
      </c>
      <c r="Q664" t="b">
        <v>0</v>
      </c>
      <c r="R664" t="str" cm="1">
        <f t="array" ref="R664:S664">_xlfn.TEXTSPLIT(T664, "/")</f>
        <v>theater</v>
      </c>
      <c r="S664" t="str">
        <v>plays</v>
      </c>
      <c r="T664" t="s">
        <v>33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6">
        <f t="shared" si="41"/>
        <v>40458.208333333336</v>
      </c>
      <c r="N665">
        <v>1288414800</v>
      </c>
      <c r="O665" s="6">
        <f t="shared" si="42"/>
        <v>40481.208333333336</v>
      </c>
      <c r="P665" t="b">
        <v>0</v>
      </c>
      <c r="Q665" t="b">
        <v>0</v>
      </c>
      <c r="R665" t="str" cm="1">
        <f t="array" ref="R665:S665">_xlfn.TEXTSPLIT(T665, "/")</f>
        <v>theater</v>
      </c>
      <c r="S665" t="str">
        <v>plays</v>
      </c>
      <c r="T665" t="s">
        <v>33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6">
        <f t="shared" si="41"/>
        <v>40959.25</v>
      </c>
      <c r="N666">
        <v>1330581600</v>
      </c>
      <c r="O666" s="6">
        <f t="shared" si="42"/>
        <v>40969.25</v>
      </c>
      <c r="P666" t="b">
        <v>0</v>
      </c>
      <c r="Q666" t="b">
        <v>0</v>
      </c>
      <c r="R666" t="str" cm="1">
        <f t="array" ref="R666:S666">_xlfn.TEXTSPLIT(T666, "/")</f>
        <v>music</v>
      </c>
      <c r="S666" t="str">
        <v>jazz</v>
      </c>
      <c r="T666" t="s">
        <v>159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6">
        <f t="shared" si="41"/>
        <v>40733.208333333336</v>
      </c>
      <c r="N667">
        <v>1311397200</v>
      </c>
      <c r="O667" s="6">
        <f t="shared" si="42"/>
        <v>40747.208333333336</v>
      </c>
      <c r="P667" t="b">
        <v>0</v>
      </c>
      <c r="Q667" t="b">
        <v>1</v>
      </c>
      <c r="R667" t="str" cm="1">
        <f t="array" ref="R667:S667">_xlfn.TEXTSPLIT(T667, "/")</f>
        <v>film &amp; video</v>
      </c>
      <c r="S667" t="str">
        <v>documentary</v>
      </c>
      <c r="T667" t="s">
        <v>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6">
        <f t="shared" si="41"/>
        <v>41516.208333333336</v>
      </c>
      <c r="N668">
        <v>1378357200</v>
      </c>
      <c r="O668" s="6">
        <f t="shared" si="42"/>
        <v>41522.208333333336</v>
      </c>
      <c r="P668" t="b">
        <v>0</v>
      </c>
      <c r="Q668" t="b">
        <v>1</v>
      </c>
      <c r="R668" t="str" cm="1">
        <f t="array" ref="R668:S668">_xlfn.TEXTSPLIT(T668, "/")</f>
        <v>theater</v>
      </c>
      <c r="S668" t="str">
        <v>plays</v>
      </c>
      <c r="T668" t="s">
        <v>33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6">
        <f t="shared" si="41"/>
        <v>41892.208333333336</v>
      </c>
      <c r="N669">
        <v>1411102800</v>
      </c>
      <c r="O669" s="6">
        <f t="shared" si="42"/>
        <v>41901.208333333336</v>
      </c>
      <c r="P669" t="b">
        <v>0</v>
      </c>
      <c r="Q669" t="b">
        <v>0</v>
      </c>
      <c r="R669" t="str" cm="1">
        <f t="array" ref="R669:S669">_xlfn.TEXTSPLIT(T669, "/")</f>
        <v>journalism</v>
      </c>
      <c r="S669" t="str">
        <v>audio</v>
      </c>
      <c r="T669" t="s">
        <v>1029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6">
        <f t="shared" si="41"/>
        <v>41122.208333333336</v>
      </c>
      <c r="N670">
        <v>1344834000</v>
      </c>
      <c r="O670" s="6">
        <f t="shared" si="42"/>
        <v>41134.208333333336</v>
      </c>
      <c r="P670" t="b">
        <v>0</v>
      </c>
      <c r="Q670" t="b">
        <v>0</v>
      </c>
      <c r="R670" t="str" cm="1">
        <f t="array" ref="R670:S670">_xlfn.TEXTSPLIT(T670, "/")</f>
        <v>theater</v>
      </c>
      <c r="S670" t="str">
        <v>plays</v>
      </c>
      <c r="T670" t="s">
        <v>33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6">
        <f t="shared" si="41"/>
        <v>42912.208333333328</v>
      </c>
      <c r="N671">
        <v>1499230800</v>
      </c>
      <c r="O671" s="6">
        <f t="shared" si="42"/>
        <v>42921.208333333328</v>
      </c>
      <c r="P671" t="b">
        <v>0</v>
      </c>
      <c r="Q671" t="b">
        <v>0</v>
      </c>
      <c r="R671" t="str" cm="1">
        <f t="array" ref="R671:S671">_xlfn.TEXTSPLIT(T671, "/")</f>
        <v>theater</v>
      </c>
      <c r="S671" t="str">
        <v>plays</v>
      </c>
      <c r="T671" t="s">
        <v>33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6">
        <f t="shared" si="41"/>
        <v>42425.25</v>
      </c>
      <c r="N672">
        <v>1457416800</v>
      </c>
      <c r="O672" s="6">
        <f t="shared" si="42"/>
        <v>42437.25</v>
      </c>
      <c r="P672" t="b">
        <v>0</v>
      </c>
      <c r="Q672" t="b">
        <v>0</v>
      </c>
      <c r="R672" t="str" cm="1">
        <f t="array" ref="R672:S672">_xlfn.TEXTSPLIT(T672, "/")</f>
        <v>music</v>
      </c>
      <c r="S672" t="str">
        <v>indie rock</v>
      </c>
      <c r="T672" t="s">
        <v>60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6">
        <f t="shared" si="41"/>
        <v>40390.208333333336</v>
      </c>
      <c r="N673">
        <v>1280898000</v>
      </c>
      <c r="O673" s="6">
        <f t="shared" si="42"/>
        <v>40394.208333333336</v>
      </c>
      <c r="P673" t="b">
        <v>0</v>
      </c>
      <c r="Q673" t="b">
        <v>1</v>
      </c>
      <c r="R673" t="str" cm="1">
        <f t="array" ref="R673:S673">_xlfn.TEXTSPLIT(T673, "/")</f>
        <v>theater</v>
      </c>
      <c r="S673" t="str">
        <v>plays</v>
      </c>
      <c r="T673" t="s">
        <v>33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6">
        <f t="shared" si="41"/>
        <v>43180.208333333328</v>
      </c>
      <c r="N674">
        <v>1522472400</v>
      </c>
      <c r="O674" s="6">
        <f t="shared" si="42"/>
        <v>43190.208333333328</v>
      </c>
      <c r="P674" t="b">
        <v>0</v>
      </c>
      <c r="Q674" t="b">
        <v>0</v>
      </c>
      <c r="R674" t="str" cm="1">
        <f t="array" ref="R674:S674">_xlfn.TEXTSPLIT(T674, "/")</f>
        <v>theater</v>
      </c>
      <c r="S674" t="str">
        <v>plays</v>
      </c>
      <c r="T674" t="s">
        <v>33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6">
        <f t="shared" si="41"/>
        <v>42475.208333333328</v>
      </c>
      <c r="N675">
        <v>1462510800</v>
      </c>
      <c r="O675" s="6">
        <f t="shared" si="42"/>
        <v>42496.208333333328</v>
      </c>
      <c r="P675" t="b">
        <v>0</v>
      </c>
      <c r="Q675" t="b">
        <v>0</v>
      </c>
      <c r="R675" t="str" cm="1">
        <f t="array" ref="R675:S675">_xlfn.TEXTSPLIT(T675, "/")</f>
        <v>music</v>
      </c>
      <c r="S675" t="str">
        <v>indie rock</v>
      </c>
      <c r="T675" t="s">
        <v>60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6">
        <f t="shared" si="41"/>
        <v>40774.208333333336</v>
      </c>
      <c r="N676">
        <v>1317790800</v>
      </c>
      <c r="O676" s="6">
        <f t="shared" si="42"/>
        <v>40821.208333333336</v>
      </c>
      <c r="P676" t="b">
        <v>0</v>
      </c>
      <c r="Q676" t="b">
        <v>0</v>
      </c>
      <c r="R676" t="str" cm="1">
        <f t="array" ref="R676:S676">_xlfn.TEXTSPLIT(T676, "/")</f>
        <v>photography</v>
      </c>
      <c r="S676" t="str">
        <v>photography books</v>
      </c>
      <c r="T676" t="s">
        <v>122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6">
        <f t="shared" si="41"/>
        <v>43719.208333333328</v>
      </c>
      <c r="N677">
        <v>1568782800</v>
      </c>
      <c r="O677" s="6">
        <f t="shared" si="42"/>
        <v>43726.208333333328</v>
      </c>
      <c r="P677" t="b">
        <v>0</v>
      </c>
      <c r="Q677" t="b">
        <v>0</v>
      </c>
      <c r="R677" t="str" cm="1">
        <f t="array" ref="R677:S677">_xlfn.TEXTSPLIT(T677, "/")</f>
        <v>journalism</v>
      </c>
      <c r="S677" t="str">
        <v>audio</v>
      </c>
      <c r="T677" t="s">
        <v>1029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6">
        <f t="shared" si="41"/>
        <v>41178.208333333336</v>
      </c>
      <c r="N678">
        <v>1349413200</v>
      </c>
      <c r="O678" s="6">
        <f t="shared" si="42"/>
        <v>41187.208333333336</v>
      </c>
      <c r="P678" t="b">
        <v>0</v>
      </c>
      <c r="Q678" t="b">
        <v>0</v>
      </c>
      <c r="R678" t="str" cm="1">
        <f t="array" ref="R678:S678">_xlfn.TEXTSPLIT(T678, "/")</f>
        <v>photography</v>
      </c>
      <c r="S678" t="str">
        <v>photography books</v>
      </c>
      <c r="T678" t="s">
        <v>122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6">
        <f t="shared" si="41"/>
        <v>42561.208333333328</v>
      </c>
      <c r="N679">
        <v>1472446800</v>
      </c>
      <c r="O679" s="6">
        <f t="shared" si="42"/>
        <v>42611.208333333328</v>
      </c>
      <c r="P679" t="b">
        <v>0</v>
      </c>
      <c r="Q679" t="b">
        <v>0</v>
      </c>
      <c r="R679" t="str" cm="1">
        <f t="array" ref="R679:S679">_xlfn.TEXTSPLIT(T679, "/")</f>
        <v>publishing</v>
      </c>
      <c r="S679" t="str">
        <v>fiction</v>
      </c>
      <c r="T679" t="s">
        <v>119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6">
        <f t="shared" si="41"/>
        <v>43484.25</v>
      </c>
      <c r="N680">
        <v>1548050400</v>
      </c>
      <c r="O680" s="6">
        <f t="shared" si="42"/>
        <v>43486.25</v>
      </c>
      <c r="P680" t="b">
        <v>0</v>
      </c>
      <c r="Q680" t="b">
        <v>0</v>
      </c>
      <c r="R680" t="str" cm="1">
        <f t="array" ref="R680:S680">_xlfn.TEXTSPLIT(T680, "/")</f>
        <v>film &amp; video</v>
      </c>
      <c r="S680" t="str">
        <v>drama</v>
      </c>
      <c r="T680" t="s">
        <v>53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6">
        <f t="shared" si="41"/>
        <v>43756.208333333328</v>
      </c>
      <c r="N681">
        <v>1571806800</v>
      </c>
      <c r="O681" s="6">
        <f t="shared" si="42"/>
        <v>43761.208333333328</v>
      </c>
      <c r="P681" t="b">
        <v>0</v>
      </c>
      <c r="Q681" t="b">
        <v>1</v>
      </c>
      <c r="R681" t="str" cm="1">
        <f t="array" ref="R681:S681">_xlfn.TEXTSPLIT(T681, "/")</f>
        <v>food</v>
      </c>
      <c r="S681" t="str">
        <v>food trucks</v>
      </c>
      <c r="T681" t="s">
        <v>17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6">
        <f t="shared" si="41"/>
        <v>43813.25</v>
      </c>
      <c r="N682">
        <v>1576476000</v>
      </c>
      <c r="O682" s="6">
        <f t="shared" si="42"/>
        <v>43815.25</v>
      </c>
      <c r="P682" t="b">
        <v>0</v>
      </c>
      <c r="Q682" t="b">
        <v>1</v>
      </c>
      <c r="R682" t="str" cm="1">
        <f t="array" ref="R682:S682">_xlfn.TEXTSPLIT(T682, "/")</f>
        <v>games</v>
      </c>
      <c r="S682" t="str">
        <v>mobile games</v>
      </c>
      <c r="T682" t="s">
        <v>292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6">
        <f t="shared" si="41"/>
        <v>40898.25</v>
      </c>
      <c r="N683">
        <v>1324965600</v>
      </c>
      <c r="O683" s="6">
        <f t="shared" si="42"/>
        <v>40904.25</v>
      </c>
      <c r="P683" t="b">
        <v>0</v>
      </c>
      <c r="Q683" t="b">
        <v>0</v>
      </c>
      <c r="R683" t="str" cm="1">
        <f t="array" ref="R683:S683">_xlfn.TEXTSPLIT(T683, "/")</f>
        <v>theater</v>
      </c>
      <c r="S683" t="str">
        <v>plays</v>
      </c>
      <c r="T683" t="s">
        <v>33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6">
        <f t="shared" si="41"/>
        <v>41619.25</v>
      </c>
      <c r="N684">
        <v>1387519200</v>
      </c>
      <c r="O684" s="6">
        <f t="shared" si="42"/>
        <v>41628.25</v>
      </c>
      <c r="P684" t="b">
        <v>0</v>
      </c>
      <c r="Q684" t="b">
        <v>0</v>
      </c>
      <c r="R684" t="str" cm="1">
        <f t="array" ref="R684:S684">_xlfn.TEXTSPLIT(T684, "/")</f>
        <v>theater</v>
      </c>
      <c r="S684" t="str">
        <v>plays</v>
      </c>
      <c r="T684" t="s">
        <v>33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6">
        <f t="shared" si="41"/>
        <v>43359.208333333328</v>
      </c>
      <c r="N685">
        <v>1537246800</v>
      </c>
      <c r="O685" s="6">
        <f t="shared" si="42"/>
        <v>43361.208333333328</v>
      </c>
      <c r="P685" t="b">
        <v>0</v>
      </c>
      <c r="Q685" t="b">
        <v>0</v>
      </c>
      <c r="R685" t="str" cm="1">
        <f t="array" ref="R685:S685">_xlfn.TEXTSPLIT(T685, "/")</f>
        <v>theater</v>
      </c>
      <c r="S685" t="str">
        <v>plays</v>
      </c>
      <c r="T685" t="s">
        <v>33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6">
        <f t="shared" si="41"/>
        <v>40358.208333333336</v>
      </c>
      <c r="N686">
        <v>1279515600</v>
      </c>
      <c r="O686" s="6">
        <f t="shared" si="42"/>
        <v>40378.208333333336</v>
      </c>
      <c r="P686" t="b">
        <v>0</v>
      </c>
      <c r="Q686" t="b">
        <v>0</v>
      </c>
      <c r="R686" t="str" cm="1">
        <f t="array" ref="R686:S686">_xlfn.TEXTSPLIT(T686, "/")</f>
        <v>publishing</v>
      </c>
      <c r="S686" t="str">
        <v>nonfiction</v>
      </c>
      <c r="T686" t="s">
        <v>68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6">
        <f t="shared" si="41"/>
        <v>42239.208333333328</v>
      </c>
      <c r="N687">
        <v>1442379600</v>
      </c>
      <c r="O687" s="6">
        <f t="shared" si="42"/>
        <v>42263.208333333328</v>
      </c>
      <c r="P687" t="b">
        <v>0</v>
      </c>
      <c r="Q687" t="b">
        <v>0</v>
      </c>
      <c r="R687" t="str" cm="1">
        <f t="array" ref="R687:S687">_xlfn.TEXTSPLIT(T687, "/")</f>
        <v>theater</v>
      </c>
      <c r="S687" t="str">
        <v>plays</v>
      </c>
      <c r="T687" t="s">
        <v>33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6">
        <f t="shared" si="41"/>
        <v>43186.208333333328</v>
      </c>
      <c r="N688">
        <v>1523077200</v>
      </c>
      <c r="O688" s="6">
        <f t="shared" si="42"/>
        <v>43197.208333333328</v>
      </c>
      <c r="P688" t="b">
        <v>0</v>
      </c>
      <c r="Q688" t="b">
        <v>0</v>
      </c>
      <c r="R688" t="str" cm="1">
        <f t="array" ref="R688:S688">_xlfn.TEXTSPLIT(T688, "/")</f>
        <v>technology</v>
      </c>
      <c r="S688" t="str">
        <v>wearables</v>
      </c>
      <c r="T688" t="s">
        <v>65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6">
        <f t="shared" si="41"/>
        <v>42806.25</v>
      </c>
      <c r="N689">
        <v>1489554000</v>
      </c>
      <c r="O689" s="6">
        <f t="shared" si="42"/>
        <v>42809.208333333328</v>
      </c>
      <c r="P689" t="b">
        <v>0</v>
      </c>
      <c r="Q689" t="b">
        <v>0</v>
      </c>
      <c r="R689" t="str" cm="1">
        <f t="array" ref="R689:S689">_xlfn.TEXTSPLIT(T689, "/")</f>
        <v>theater</v>
      </c>
      <c r="S689" t="str">
        <v>plays</v>
      </c>
      <c r="T689" t="s">
        <v>33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6">
        <f t="shared" si="41"/>
        <v>43475.25</v>
      </c>
      <c r="N690">
        <v>1548482400</v>
      </c>
      <c r="O690" s="6">
        <f t="shared" si="42"/>
        <v>43491.25</v>
      </c>
      <c r="P690" t="b">
        <v>0</v>
      </c>
      <c r="Q690" t="b">
        <v>1</v>
      </c>
      <c r="R690" t="str" cm="1">
        <f t="array" ref="R690:S690">_xlfn.TEXTSPLIT(T690, "/")</f>
        <v>film &amp; video</v>
      </c>
      <c r="S690" t="str">
        <v>television</v>
      </c>
      <c r="T690" t="s">
        <v>269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6">
        <f t="shared" si="41"/>
        <v>41576.208333333336</v>
      </c>
      <c r="N691">
        <v>1384063200</v>
      </c>
      <c r="O691" s="6">
        <f t="shared" si="42"/>
        <v>41588.25</v>
      </c>
      <c r="P691" t="b">
        <v>0</v>
      </c>
      <c r="Q691" t="b">
        <v>0</v>
      </c>
      <c r="R691" t="str" cm="1">
        <f t="array" ref="R691:S691">_xlfn.TEXTSPLIT(T691, "/")</f>
        <v>technology</v>
      </c>
      <c r="S691" t="str">
        <v>web</v>
      </c>
      <c r="T691" t="s">
        <v>28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6">
        <f t="shared" si="41"/>
        <v>40874.25</v>
      </c>
      <c r="N692">
        <v>1322892000</v>
      </c>
      <c r="O692" s="6">
        <f t="shared" si="42"/>
        <v>40880.25</v>
      </c>
      <c r="P692" t="b">
        <v>0</v>
      </c>
      <c r="Q692" t="b">
        <v>1</v>
      </c>
      <c r="R692" t="str" cm="1">
        <f t="array" ref="R692:S692">_xlfn.TEXTSPLIT(T692, "/")</f>
        <v>film &amp; video</v>
      </c>
      <c r="S692" t="str">
        <v>documentary</v>
      </c>
      <c r="T692" t="s">
        <v>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6">
        <f t="shared" si="41"/>
        <v>41185.208333333336</v>
      </c>
      <c r="N693">
        <v>1350709200</v>
      </c>
      <c r="O693" s="6">
        <f t="shared" si="42"/>
        <v>41202.208333333336</v>
      </c>
      <c r="P693" t="b">
        <v>1</v>
      </c>
      <c r="Q693" t="b">
        <v>1</v>
      </c>
      <c r="R693" t="str" cm="1">
        <f t="array" ref="R693:S693">_xlfn.TEXTSPLIT(T693, "/")</f>
        <v>film &amp; video</v>
      </c>
      <c r="S693" t="str">
        <v>documentary</v>
      </c>
      <c r="T693" t="s">
        <v>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6">
        <f t="shared" si="41"/>
        <v>43655.208333333328</v>
      </c>
      <c r="N694">
        <v>1564203600</v>
      </c>
      <c r="O694" s="6">
        <f t="shared" si="42"/>
        <v>43673.208333333328</v>
      </c>
      <c r="P694" t="b">
        <v>0</v>
      </c>
      <c r="Q694" t="b">
        <v>0</v>
      </c>
      <c r="R694" t="str" cm="1">
        <f t="array" ref="R694:S694">_xlfn.TEXTSPLIT(T694, "/")</f>
        <v>music</v>
      </c>
      <c r="S694" t="str">
        <v>rock</v>
      </c>
      <c r="T694" t="s">
        <v>23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6">
        <f t="shared" si="41"/>
        <v>43025.208333333328</v>
      </c>
      <c r="N695">
        <v>1509685200</v>
      </c>
      <c r="O695" s="6">
        <f t="shared" si="42"/>
        <v>43042.208333333328</v>
      </c>
      <c r="P695" t="b">
        <v>0</v>
      </c>
      <c r="Q695" t="b">
        <v>0</v>
      </c>
      <c r="R695" t="str" cm="1">
        <f t="array" ref="R695:S695">_xlfn.TEXTSPLIT(T695, "/")</f>
        <v>theater</v>
      </c>
      <c r="S695" t="str">
        <v>plays</v>
      </c>
      <c r="T695" t="s">
        <v>33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6">
        <f t="shared" si="41"/>
        <v>43066.25</v>
      </c>
      <c r="N696">
        <v>1514959200</v>
      </c>
      <c r="O696" s="6">
        <f t="shared" si="42"/>
        <v>43103.25</v>
      </c>
      <c r="P696" t="b">
        <v>0</v>
      </c>
      <c r="Q696" t="b">
        <v>0</v>
      </c>
      <c r="R696" t="str" cm="1">
        <f t="array" ref="R696:S696">_xlfn.TEXTSPLIT(T696, "/")</f>
        <v>theater</v>
      </c>
      <c r="S696" t="str">
        <v>plays</v>
      </c>
      <c r="T696" t="s">
        <v>33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6">
        <f t="shared" si="41"/>
        <v>42322.25</v>
      </c>
      <c r="N697">
        <v>1448863200</v>
      </c>
      <c r="O697" s="6">
        <f t="shared" si="42"/>
        <v>42338.25</v>
      </c>
      <c r="P697" t="b">
        <v>1</v>
      </c>
      <c r="Q697" t="b">
        <v>0</v>
      </c>
      <c r="R697" t="str" cm="1">
        <f t="array" ref="R697:S697">_xlfn.TEXTSPLIT(T697, "/")</f>
        <v>music</v>
      </c>
      <c r="S697" t="str">
        <v>rock</v>
      </c>
      <c r="T697" t="s">
        <v>23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6">
        <f t="shared" si="41"/>
        <v>42114.208333333328</v>
      </c>
      <c r="N698">
        <v>1429592400</v>
      </c>
      <c r="O698" s="6">
        <f t="shared" si="42"/>
        <v>42115.208333333328</v>
      </c>
      <c r="P698" t="b">
        <v>0</v>
      </c>
      <c r="Q698" t="b">
        <v>1</v>
      </c>
      <c r="R698" t="str" cm="1">
        <f t="array" ref="R698:S698">_xlfn.TEXTSPLIT(T698, "/")</f>
        <v>theater</v>
      </c>
      <c r="S698" t="str">
        <v>plays</v>
      </c>
      <c r="T698" t="s">
        <v>33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6">
        <f t="shared" si="41"/>
        <v>43190.208333333328</v>
      </c>
      <c r="N699">
        <v>1522645200</v>
      </c>
      <c r="O699" s="6">
        <f t="shared" si="42"/>
        <v>43192.208333333328</v>
      </c>
      <c r="P699" t="b">
        <v>0</v>
      </c>
      <c r="Q699" t="b">
        <v>0</v>
      </c>
      <c r="R699" t="str" cm="1">
        <f t="array" ref="R699:S699">_xlfn.TEXTSPLIT(T699, "/")</f>
        <v>music</v>
      </c>
      <c r="S699" t="str">
        <v>electric music</v>
      </c>
      <c r="T699" t="s">
        <v>50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6">
        <f t="shared" si="41"/>
        <v>40871.25</v>
      </c>
      <c r="N700">
        <v>1323324000</v>
      </c>
      <c r="O700" s="6">
        <f t="shared" si="42"/>
        <v>40885.25</v>
      </c>
      <c r="P700" t="b">
        <v>0</v>
      </c>
      <c r="Q700" t="b">
        <v>0</v>
      </c>
      <c r="R700" t="str" cm="1">
        <f t="array" ref="R700:S700">_xlfn.TEXTSPLIT(T700, "/")</f>
        <v>technology</v>
      </c>
      <c r="S700" t="str">
        <v>wearables</v>
      </c>
      <c r="T700" t="s">
        <v>65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6">
        <f t="shared" si="41"/>
        <v>43641.208333333328</v>
      </c>
      <c r="N701">
        <v>1561525200</v>
      </c>
      <c r="O701" s="6">
        <f t="shared" si="42"/>
        <v>43642.208333333328</v>
      </c>
      <c r="P701" t="b">
        <v>0</v>
      </c>
      <c r="Q701" t="b">
        <v>0</v>
      </c>
      <c r="R701" t="str" cm="1">
        <f t="array" ref="R701:S701">_xlfn.TEXTSPLIT(T701, "/")</f>
        <v>film &amp; video</v>
      </c>
      <c r="S701" t="str">
        <v>drama</v>
      </c>
      <c r="T701" t="s">
        <v>53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6">
        <f t="shared" si="41"/>
        <v>40203.25</v>
      </c>
      <c r="N702">
        <v>1265695200</v>
      </c>
      <c r="O702" s="6">
        <f t="shared" si="42"/>
        <v>40218.25</v>
      </c>
      <c r="P702" t="b">
        <v>0</v>
      </c>
      <c r="Q702" t="b">
        <v>0</v>
      </c>
      <c r="R702" t="str" cm="1">
        <f t="array" ref="R702:S702">_xlfn.TEXTSPLIT(T702, "/")</f>
        <v>technology</v>
      </c>
      <c r="S702" t="str">
        <v>wearables</v>
      </c>
      <c r="T702" t="s">
        <v>65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6">
        <f t="shared" si="41"/>
        <v>40629.208333333336</v>
      </c>
      <c r="N703">
        <v>1301806800</v>
      </c>
      <c r="O703" s="6">
        <f t="shared" si="42"/>
        <v>40636.208333333336</v>
      </c>
      <c r="P703" t="b">
        <v>1</v>
      </c>
      <c r="Q703" t="b">
        <v>0</v>
      </c>
      <c r="R703" t="str" cm="1">
        <f t="array" ref="R703:S703">_xlfn.TEXTSPLIT(T703, "/")</f>
        <v>theater</v>
      </c>
      <c r="S703" t="str">
        <v>plays</v>
      </c>
      <c r="T703" t="s">
        <v>33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6">
        <f t="shared" si="41"/>
        <v>41477.208333333336</v>
      </c>
      <c r="N704">
        <v>1374901200</v>
      </c>
      <c r="O704" s="6">
        <f t="shared" si="42"/>
        <v>41482.208333333336</v>
      </c>
      <c r="P704" t="b">
        <v>0</v>
      </c>
      <c r="Q704" t="b">
        <v>0</v>
      </c>
      <c r="R704" t="str" cm="1">
        <f t="array" ref="R704:S704">_xlfn.TEXTSPLIT(T704, "/")</f>
        <v>technology</v>
      </c>
      <c r="S704" t="str">
        <v>wearables</v>
      </c>
      <c r="T704" t="s">
        <v>65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6">
        <f t="shared" si="41"/>
        <v>41020.208333333336</v>
      </c>
      <c r="N705">
        <v>1336453200</v>
      </c>
      <c r="O705" s="6">
        <f t="shared" si="42"/>
        <v>41037.208333333336</v>
      </c>
      <c r="P705" t="b">
        <v>1</v>
      </c>
      <c r="Q705" t="b">
        <v>1</v>
      </c>
      <c r="R705" t="str" cm="1">
        <f t="array" ref="R705:S705">_xlfn.TEXTSPLIT(T705, "/")</f>
        <v>publishing</v>
      </c>
      <c r="S705" t="str">
        <v>translations</v>
      </c>
      <c r="T705" t="s">
        <v>206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 s="6">
        <f t="shared" si="41"/>
        <v>42555.208333333328</v>
      </c>
      <c r="N706">
        <v>1468904400</v>
      </c>
      <c r="O706" s="6">
        <f t="shared" si="42"/>
        <v>42570.208333333328</v>
      </c>
      <c r="P706" t="b">
        <v>0</v>
      </c>
      <c r="Q706" t="b">
        <v>0</v>
      </c>
      <c r="R706" t="str" cm="1">
        <f t="array" ref="R706:S706">_xlfn.TEXTSPLIT(T706, "/")</f>
        <v>film &amp; video</v>
      </c>
      <c r="S706" t="str">
        <v>animation</v>
      </c>
      <c r="T706" t="s">
        <v>71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 s="5">
        <f t="shared" ref="I707:I770" si="44">(E707/H707)</f>
        <v>82.986666666666665</v>
      </c>
      <c r="J707" t="s">
        <v>40</v>
      </c>
      <c r="K707" t="s">
        <v>41</v>
      </c>
      <c r="L707">
        <v>1386741600</v>
      </c>
      <c r="M707" s="6">
        <f t="shared" ref="M707:M770" si="45">(((L707/60)/60)/24)+DATE(1970,1,1)</f>
        <v>41619.25</v>
      </c>
      <c r="N707">
        <v>1387087200</v>
      </c>
      <c r="O707" s="6">
        <f t="shared" ref="O707:O770" si="46">(((N707/60)/60)/24)+DATE(1970,1,1)</f>
        <v>41623.25</v>
      </c>
      <c r="P707" t="b">
        <v>0</v>
      </c>
      <c r="Q707" t="b">
        <v>0</v>
      </c>
      <c r="R707" t="str" cm="1">
        <f t="array" ref="R707:S707">_xlfn.TEXTSPLIT(T707, "/")</f>
        <v>publishing</v>
      </c>
      <c r="S707" t="str">
        <v>nonfiction</v>
      </c>
      <c r="T707" t="s">
        <v>68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(E708/D708)</f>
        <v>1.278468634686347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6">
        <f t="shared" si="45"/>
        <v>43471.25</v>
      </c>
      <c r="N708">
        <v>1547445600</v>
      </c>
      <c r="O708" s="6">
        <f t="shared" si="46"/>
        <v>43479.25</v>
      </c>
      <c r="P708" t="b">
        <v>0</v>
      </c>
      <c r="Q708" t="b">
        <v>1</v>
      </c>
      <c r="R708" t="str" cm="1">
        <f t="array" ref="R708:S708">_xlfn.TEXTSPLIT(T708, "/")</f>
        <v>technology</v>
      </c>
      <c r="S708" t="str">
        <v>web</v>
      </c>
      <c r="T708" t="s">
        <v>28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1.5861643835616439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6">
        <f t="shared" si="45"/>
        <v>43442.25</v>
      </c>
      <c r="N709">
        <v>1547359200</v>
      </c>
      <c r="O709" s="6">
        <f t="shared" si="46"/>
        <v>43478.25</v>
      </c>
      <c r="P709" t="b">
        <v>0</v>
      </c>
      <c r="Q709" t="b">
        <v>0</v>
      </c>
      <c r="R709" t="str" cm="1">
        <f t="array" ref="R709:S709">_xlfn.TEXTSPLIT(T709, "/")</f>
        <v>film &amp; video</v>
      </c>
      <c r="S709" t="str">
        <v>drama</v>
      </c>
      <c r="T709" t="s">
        <v>53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7.0705882352941174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6">
        <f t="shared" si="45"/>
        <v>42877.208333333328</v>
      </c>
      <c r="N710">
        <v>1496293200</v>
      </c>
      <c r="O710" s="6">
        <f t="shared" si="46"/>
        <v>42887.208333333328</v>
      </c>
      <c r="P710" t="b">
        <v>0</v>
      </c>
      <c r="Q710" t="b">
        <v>0</v>
      </c>
      <c r="R710" t="str" cm="1">
        <f t="array" ref="R710:S710">_xlfn.TEXTSPLIT(T710, "/")</f>
        <v>theater</v>
      </c>
      <c r="S710" t="str">
        <v>plays</v>
      </c>
      <c r="T710" t="s">
        <v>33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6">
        <f t="shared" si="45"/>
        <v>41018.208333333336</v>
      </c>
      <c r="N711">
        <v>1335416400</v>
      </c>
      <c r="O711" s="6">
        <f t="shared" si="46"/>
        <v>41025.208333333336</v>
      </c>
      <c r="P711" t="b">
        <v>0</v>
      </c>
      <c r="Q711" t="b">
        <v>0</v>
      </c>
      <c r="R711" t="str" cm="1">
        <f t="array" ref="R711:S711">_xlfn.TEXTSPLIT(T711, "/")</f>
        <v>theater</v>
      </c>
      <c r="S711" t="str">
        <v>plays</v>
      </c>
      <c r="T711" t="s">
        <v>33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6">
        <f t="shared" si="45"/>
        <v>43295.208333333328</v>
      </c>
      <c r="N712">
        <v>1532149200</v>
      </c>
      <c r="O712" s="6">
        <f t="shared" si="46"/>
        <v>43302.208333333328</v>
      </c>
      <c r="P712" t="b">
        <v>0</v>
      </c>
      <c r="Q712" t="b">
        <v>1</v>
      </c>
      <c r="R712" t="str" cm="1">
        <f t="array" ref="R712:S712">_xlfn.TEXTSPLIT(T712, "/")</f>
        <v>theater</v>
      </c>
      <c r="S712" t="str">
        <v>plays</v>
      </c>
      <c r="T712" t="s">
        <v>33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6">
        <f t="shared" si="45"/>
        <v>42393.25</v>
      </c>
      <c r="N713">
        <v>1453788000</v>
      </c>
      <c r="O713" s="6">
        <f t="shared" si="46"/>
        <v>42395.25</v>
      </c>
      <c r="P713" t="b">
        <v>1</v>
      </c>
      <c r="Q713" t="b">
        <v>1</v>
      </c>
      <c r="R713" t="str" cm="1">
        <f t="array" ref="R713:S713">_xlfn.TEXTSPLIT(T713, "/")</f>
        <v>theater</v>
      </c>
      <c r="S713" t="str">
        <v>plays</v>
      </c>
      <c r="T713" t="s">
        <v>33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6">
        <f t="shared" si="45"/>
        <v>42559.208333333328</v>
      </c>
      <c r="N714">
        <v>1471496400</v>
      </c>
      <c r="O714" s="6">
        <f t="shared" si="46"/>
        <v>42600.208333333328</v>
      </c>
      <c r="P714" t="b">
        <v>0</v>
      </c>
      <c r="Q714" t="b">
        <v>0</v>
      </c>
      <c r="R714" t="str" cm="1">
        <f t="array" ref="R714:S714">_xlfn.TEXTSPLIT(T714, "/")</f>
        <v>theater</v>
      </c>
      <c r="S714" t="str">
        <v>plays</v>
      </c>
      <c r="T714" t="s">
        <v>33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6">
        <f t="shared" si="45"/>
        <v>42604.208333333328</v>
      </c>
      <c r="N715">
        <v>1472878800</v>
      </c>
      <c r="O715" s="6">
        <f t="shared" si="46"/>
        <v>42616.208333333328</v>
      </c>
      <c r="P715" t="b">
        <v>0</v>
      </c>
      <c r="Q715" t="b">
        <v>0</v>
      </c>
      <c r="R715" t="str" cm="1">
        <f t="array" ref="R715:S715">_xlfn.TEXTSPLIT(T715, "/")</f>
        <v>publishing</v>
      </c>
      <c r="S715" t="str">
        <v>radio &amp; podcasts</v>
      </c>
      <c r="T715" t="s">
        <v>133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6">
        <f t="shared" si="45"/>
        <v>41870.208333333336</v>
      </c>
      <c r="N716">
        <v>1408510800</v>
      </c>
      <c r="O716" s="6">
        <f t="shared" si="46"/>
        <v>41871.208333333336</v>
      </c>
      <c r="P716" t="b">
        <v>0</v>
      </c>
      <c r="Q716" t="b">
        <v>0</v>
      </c>
      <c r="R716" t="str" cm="1">
        <f t="array" ref="R716:S716">_xlfn.TEXTSPLIT(T716, "/")</f>
        <v>music</v>
      </c>
      <c r="S716" t="str">
        <v>rock</v>
      </c>
      <c r="T716" t="s">
        <v>23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6">
        <f t="shared" si="45"/>
        <v>40397.208333333336</v>
      </c>
      <c r="N717">
        <v>1281589200</v>
      </c>
      <c r="O717" s="6">
        <f t="shared" si="46"/>
        <v>40402.208333333336</v>
      </c>
      <c r="P717" t="b">
        <v>0</v>
      </c>
      <c r="Q717" t="b">
        <v>0</v>
      </c>
      <c r="R717" t="str" cm="1">
        <f t="array" ref="R717:S717">_xlfn.TEXTSPLIT(T717, "/")</f>
        <v>games</v>
      </c>
      <c r="S717" t="str">
        <v>mobile games</v>
      </c>
      <c r="T717" t="s">
        <v>292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6">
        <f t="shared" si="45"/>
        <v>41465.208333333336</v>
      </c>
      <c r="N718">
        <v>1375851600</v>
      </c>
      <c r="O718" s="6">
        <f t="shared" si="46"/>
        <v>41493.208333333336</v>
      </c>
      <c r="P718" t="b">
        <v>0</v>
      </c>
      <c r="Q718" t="b">
        <v>1</v>
      </c>
      <c r="R718" t="str" cm="1">
        <f t="array" ref="R718:S718">_xlfn.TEXTSPLIT(T718, "/")</f>
        <v>theater</v>
      </c>
      <c r="S718" t="str">
        <v>plays</v>
      </c>
      <c r="T718" t="s">
        <v>33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6">
        <f t="shared" si="45"/>
        <v>40777.208333333336</v>
      </c>
      <c r="N719">
        <v>1315803600</v>
      </c>
      <c r="O719" s="6">
        <f t="shared" si="46"/>
        <v>40798.208333333336</v>
      </c>
      <c r="P719" t="b">
        <v>0</v>
      </c>
      <c r="Q719" t="b">
        <v>0</v>
      </c>
      <c r="R719" t="str" cm="1">
        <f t="array" ref="R719:S719">_xlfn.TEXTSPLIT(T719, "/")</f>
        <v>film &amp; video</v>
      </c>
      <c r="S719" t="str">
        <v>documentary</v>
      </c>
      <c r="T719" t="s">
        <v>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6">
        <f t="shared" si="45"/>
        <v>41442.208333333336</v>
      </c>
      <c r="N720">
        <v>1373691600</v>
      </c>
      <c r="O720" s="6">
        <f t="shared" si="46"/>
        <v>41468.208333333336</v>
      </c>
      <c r="P720" t="b">
        <v>0</v>
      </c>
      <c r="Q720" t="b">
        <v>0</v>
      </c>
      <c r="R720" t="str" cm="1">
        <f t="array" ref="R720:S720">_xlfn.TEXTSPLIT(T720, "/")</f>
        <v>technology</v>
      </c>
      <c r="S720" t="str">
        <v>wearables</v>
      </c>
      <c r="T720" t="s">
        <v>65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6">
        <f t="shared" si="45"/>
        <v>41058.208333333336</v>
      </c>
      <c r="N721">
        <v>1339218000</v>
      </c>
      <c r="O721" s="6">
        <f t="shared" si="46"/>
        <v>41069.208333333336</v>
      </c>
      <c r="P721" t="b">
        <v>0</v>
      </c>
      <c r="Q721" t="b">
        <v>0</v>
      </c>
      <c r="R721" t="str" cm="1">
        <f t="array" ref="R721:S721">_xlfn.TEXTSPLIT(T721, "/")</f>
        <v>publishing</v>
      </c>
      <c r="S721" t="str">
        <v>fiction</v>
      </c>
      <c r="T721" t="s">
        <v>119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6">
        <f t="shared" si="45"/>
        <v>43152.25</v>
      </c>
      <c r="N722">
        <v>1520402400</v>
      </c>
      <c r="O722" s="6">
        <f t="shared" si="46"/>
        <v>43166.25</v>
      </c>
      <c r="P722" t="b">
        <v>0</v>
      </c>
      <c r="Q722" t="b">
        <v>1</v>
      </c>
      <c r="R722" t="str" cm="1">
        <f t="array" ref="R722:S722">_xlfn.TEXTSPLIT(T722, "/")</f>
        <v>theater</v>
      </c>
      <c r="S722" t="str">
        <v>plays</v>
      </c>
      <c r="T722" t="s">
        <v>33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6">
        <f t="shared" si="45"/>
        <v>43194.208333333328</v>
      </c>
      <c r="N723">
        <v>1523336400</v>
      </c>
      <c r="O723" s="6">
        <f t="shared" si="46"/>
        <v>43200.208333333328</v>
      </c>
      <c r="P723" t="b">
        <v>0</v>
      </c>
      <c r="Q723" t="b">
        <v>0</v>
      </c>
      <c r="R723" t="str" cm="1">
        <f t="array" ref="R723:S723">_xlfn.TEXTSPLIT(T723, "/")</f>
        <v>music</v>
      </c>
      <c r="S723" t="str">
        <v>rock</v>
      </c>
      <c r="T723" t="s">
        <v>23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6">
        <f t="shared" si="45"/>
        <v>43045.25</v>
      </c>
      <c r="N724">
        <v>1512280800</v>
      </c>
      <c r="O724" s="6">
        <f t="shared" si="46"/>
        <v>43072.25</v>
      </c>
      <c r="P724" t="b">
        <v>0</v>
      </c>
      <c r="Q724" t="b">
        <v>0</v>
      </c>
      <c r="R724" t="str" cm="1">
        <f t="array" ref="R724:S724">_xlfn.TEXTSPLIT(T724, "/")</f>
        <v>film &amp; video</v>
      </c>
      <c r="S724" t="str">
        <v>documentary</v>
      </c>
      <c r="T724" t="s">
        <v>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6">
        <f t="shared" si="45"/>
        <v>42431.25</v>
      </c>
      <c r="N725">
        <v>1458709200</v>
      </c>
      <c r="O725" s="6">
        <f t="shared" si="46"/>
        <v>42452.208333333328</v>
      </c>
      <c r="P725" t="b">
        <v>0</v>
      </c>
      <c r="Q725" t="b">
        <v>0</v>
      </c>
      <c r="R725" t="str" cm="1">
        <f t="array" ref="R725:S725">_xlfn.TEXTSPLIT(T725, "/")</f>
        <v>theater</v>
      </c>
      <c r="S725" t="str">
        <v>plays</v>
      </c>
      <c r="T725" t="s">
        <v>33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6">
        <f t="shared" si="45"/>
        <v>41934.208333333336</v>
      </c>
      <c r="N726">
        <v>1414126800</v>
      </c>
      <c r="O726" s="6">
        <f t="shared" si="46"/>
        <v>41936.208333333336</v>
      </c>
      <c r="P726" t="b">
        <v>0</v>
      </c>
      <c r="Q726" t="b">
        <v>1</v>
      </c>
      <c r="R726" t="str" cm="1">
        <f t="array" ref="R726:S726">_xlfn.TEXTSPLIT(T726, "/")</f>
        <v>theater</v>
      </c>
      <c r="S726" t="str">
        <v>plays</v>
      </c>
      <c r="T726" t="s">
        <v>33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6">
        <f t="shared" si="45"/>
        <v>41958.25</v>
      </c>
      <c r="N727">
        <v>1416204000</v>
      </c>
      <c r="O727" s="6">
        <f t="shared" si="46"/>
        <v>41960.25</v>
      </c>
      <c r="P727" t="b">
        <v>0</v>
      </c>
      <c r="Q727" t="b">
        <v>0</v>
      </c>
      <c r="R727" t="str" cm="1">
        <f t="array" ref="R727:S727">_xlfn.TEXTSPLIT(T727, "/")</f>
        <v>games</v>
      </c>
      <c r="S727" t="str">
        <v>mobile games</v>
      </c>
      <c r="T727" t="s">
        <v>292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6">
        <f t="shared" si="45"/>
        <v>40476.208333333336</v>
      </c>
      <c r="N728">
        <v>1288501200</v>
      </c>
      <c r="O728" s="6">
        <f t="shared" si="46"/>
        <v>40482.208333333336</v>
      </c>
      <c r="P728" t="b">
        <v>0</v>
      </c>
      <c r="Q728" t="b">
        <v>1</v>
      </c>
      <c r="R728" t="str" cm="1">
        <f t="array" ref="R728:S728">_xlfn.TEXTSPLIT(T728, "/")</f>
        <v>theater</v>
      </c>
      <c r="S728" t="str">
        <v>plays</v>
      </c>
      <c r="T728" t="s">
        <v>33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6">
        <f t="shared" si="45"/>
        <v>43485.25</v>
      </c>
      <c r="N729">
        <v>1552971600</v>
      </c>
      <c r="O729" s="6">
        <f t="shared" si="46"/>
        <v>43543.208333333328</v>
      </c>
      <c r="P729" t="b">
        <v>0</v>
      </c>
      <c r="Q729" t="b">
        <v>0</v>
      </c>
      <c r="R729" t="str" cm="1">
        <f t="array" ref="R729:S729">_xlfn.TEXTSPLIT(T729, "/")</f>
        <v>technology</v>
      </c>
      <c r="S729" t="str">
        <v>web</v>
      </c>
      <c r="T729" t="s">
        <v>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6">
        <f t="shared" si="45"/>
        <v>42515.208333333328</v>
      </c>
      <c r="N730">
        <v>1465102800</v>
      </c>
      <c r="O730" s="6">
        <f t="shared" si="46"/>
        <v>42526.208333333328</v>
      </c>
      <c r="P730" t="b">
        <v>0</v>
      </c>
      <c r="Q730" t="b">
        <v>0</v>
      </c>
      <c r="R730" t="str" cm="1">
        <f t="array" ref="R730:S730">_xlfn.TEXTSPLIT(T730, "/")</f>
        <v>theater</v>
      </c>
      <c r="S730" t="str">
        <v>plays</v>
      </c>
      <c r="T730" t="s">
        <v>33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6">
        <f t="shared" si="45"/>
        <v>41309.25</v>
      </c>
      <c r="N731">
        <v>1360130400</v>
      </c>
      <c r="O731" s="6">
        <f t="shared" si="46"/>
        <v>41311.25</v>
      </c>
      <c r="P731" t="b">
        <v>0</v>
      </c>
      <c r="Q731" t="b">
        <v>0</v>
      </c>
      <c r="R731" t="str" cm="1">
        <f t="array" ref="R731:S731">_xlfn.TEXTSPLIT(T731, "/")</f>
        <v>film &amp; video</v>
      </c>
      <c r="S731" t="str">
        <v>drama</v>
      </c>
      <c r="T731" t="s">
        <v>53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6">
        <f t="shared" si="45"/>
        <v>42147.208333333328</v>
      </c>
      <c r="N732">
        <v>1432875600</v>
      </c>
      <c r="O732" s="6">
        <f t="shared" si="46"/>
        <v>42153.208333333328</v>
      </c>
      <c r="P732" t="b">
        <v>0</v>
      </c>
      <c r="Q732" t="b">
        <v>0</v>
      </c>
      <c r="R732" t="str" cm="1">
        <f t="array" ref="R732:S732">_xlfn.TEXTSPLIT(T732, "/")</f>
        <v>technology</v>
      </c>
      <c r="S732" t="str">
        <v>wearables</v>
      </c>
      <c r="T732" t="s">
        <v>65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6">
        <f t="shared" si="45"/>
        <v>42939.208333333328</v>
      </c>
      <c r="N733">
        <v>1500872400</v>
      </c>
      <c r="O733" s="6">
        <f t="shared" si="46"/>
        <v>42940.208333333328</v>
      </c>
      <c r="P733" t="b">
        <v>0</v>
      </c>
      <c r="Q733" t="b">
        <v>0</v>
      </c>
      <c r="R733" t="str" cm="1">
        <f t="array" ref="R733:S733">_xlfn.TEXTSPLIT(T733, "/")</f>
        <v>technology</v>
      </c>
      <c r="S733" t="str">
        <v>web</v>
      </c>
      <c r="T733" t="s">
        <v>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6">
        <f t="shared" si="45"/>
        <v>42816.208333333328</v>
      </c>
      <c r="N734">
        <v>1492146000</v>
      </c>
      <c r="O734" s="6">
        <f t="shared" si="46"/>
        <v>42839.208333333328</v>
      </c>
      <c r="P734" t="b">
        <v>0</v>
      </c>
      <c r="Q734" t="b">
        <v>1</v>
      </c>
      <c r="R734" t="str" cm="1">
        <f t="array" ref="R734:S734">_xlfn.TEXTSPLIT(T734, "/")</f>
        <v>music</v>
      </c>
      <c r="S734" t="str">
        <v>rock</v>
      </c>
      <c r="T734" t="s">
        <v>23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6">
        <f t="shared" si="45"/>
        <v>41844.208333333336</v>
      </c>
      <c r="N735">
        <v>1407301200</v>
      </c>
      <c r="O735" s="6">
        <f t="shared" si="46"/>
        <v>41857.208333333336</v>
      </c>
      <c r="P735" t="b">
        <v>0</v>
      </c>
      <c r="Q735" t="b">
        <v>0</v>
      </c>
      <c r="R735" t="str" cm="1">
        <f t="array" ref="R735:S735">_xlfn.TEXTSPLIT(T735, "/")</f>
        <v>music</v>
      </c>
      <c r="S735" t="str">
        <v>metal</v>
      </c>
      <c r="T735" t="s">
        <v>148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6">
        <f t="shared" si="45"/>
        <v>42763.25</v>
      </c>
      <c r="N736">
        <v>1486620000</v>
      </c>
      <c r="O736" s="6">
        <f t="shared" si="46"/>
        <v>42775.25</v>
      </c>
      <c r="P736" t="b">
        <v>0</v>
      </c>
      <c r="Q736" t="b">
        <v>1</v>
      </c>
      <c r="R736" t="str" cm="1">
        <f t="array" ref="R736:S736">_xlfn.TEXTSPLIT(T736, "/")</f>
        <v>theater</v>
      </c>
      <c r="S736" t="str">
        <v>plays</v>
      </c>
      <c r="T736" t="s">
        <v>33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6">
        <f t="shared" si="45"/>
        <v>42459.208333333328</v>
      </c>
      <c r="N737">
        <v>1459918800</v>
      </c>
      <c r="O737" s="6">
        <f t="shared" si="46"/>
        <v>42466.208333333328</v>
      </c>
      <c r="P737" t="b">
        <v>0</v>
      </c>
      <c r="Q737" t="b">
        <v>0</v>
      </c>
      <c r="R737" t="str" cm="1">
        <f t="array" ref="R737:S737">_xlfn.TEXTSPLIT(T737, "/")</f>
        <v>photography</v>
      </c>
      <c r="S737" t="str">
        <v>photography books</v>
      </c>
      <c r="T737" t="s">
        <v>122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6">
        <f t="shared" si="45"/>
        <v>42055.25</v>
      </c>
      <c r="N738">
        <v>1424757600</v>
      </c>
      <c r="O738" s="6">
        <f t="shared" si="46"/>
        <v>42059.25</v>
      </c>
      <c r="P738" t="b">
        <v>0</v>
      </c>
      <c r="Q738" t="b">
        <v>0</v>
      </c>
      <c r="R738" t="str" cm="1">
        <f t="array" ref="R738:S738">_xlfn.TEXTSPLIT(T738, "/")</f>
        <v>publishing</v>
      </c>
      <c r="S738" t="str">
        <v>nonfiction</v>
      </c>
      <c r="T738" t="s">
        <v>68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6">
        <f t="shared" si="45"/>
        <v>42685.25</v>
      </c>
      <c r="N739">
        <v>1479880800</v>
      </c>
      <c r="O739" s="6">
        <f t="shared" si="46"/>
        <v>42697.25</v>
      </c>
      <c r="P739" t="b">
        <v>0</v>
      </c>
      <c r="Q739" t="b">
        <v>0</v>
      </c>
      <c r="R739" t="str" cm="1">
        <f t="array" ref="R739:S739">_xlfn.TEXTSPLIT(T739, "/")</f>
        <v>music</v>
      </c>
      <c r="S739" t="str">
        <v>indie rock</v>
      </c>
      <c r="T739" t="s">
        <v>60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6">
        <f t="shared" si="45"/>
        <v>41959.25</v>
      </c>
      <c r="N740">
        <v>1418018400</v>
      </c>
      <c r="O740" s="6">
        <f t="shared" si="46"/>
        <v>41981.25</v>
      </c>
      <c r="P740" t="b">
        <v>0</v>
      </c>
      <c r="Q740" t="b">
        <v>1</v>
      </c>
      <c r="R740" t="str" cm="1">
        <f t="array" ref="R740:S740">_xlfn.TEXTSPLIT(T740, "/")</f>
        <v>theater</v>
      </c>
      <c r="S740" t="str">
        <v>plays</v>
      </c>
      <c r="T740" t="s">
        <v>33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6">
        <f t="shared" si="45"/>
        <v>41089.208333333336</v>
      </c>
      <c r="N741">
        <v>1341032400</v>
      </c>
      <c r="O741" s="6">
        <f t="shared" si="46"/>
        <v>41090.208333333336</v>
      </c>
      <c r="P741" t="b">
        <v>0</v>
      </c>
      <c r="Q741" t="b">
        <v>0</v>
      </c>
      <c r="R741" t="str" cm="1">
        <f t="array" ref="R741:S741">_xlfn.TEXTSPLIT(T741, "/")</f>
        <v>music</v>
      </c>
      <c r="S741" t="str">
        <v>indie rock</v>
      </c>
      <c r="T741" t="s">
        <v>60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6">
        <f t="shared" si="45"/>
        <v>42769.25</v>
      </c>
      <c r="N742">
        <v>1486360800</v>
      </c>
      <c r="O742" s="6">
        <f t="shared" si="46"/>
        <v>42772.25</v>
      </c>
      <c r="P742" t="b">
        <v>0</v>
      </c>
      <c r="Q742" t="b">
        <v>0</v>
      </c>
      <c r="R742" t="str" cm="1">
        <f t="array" ref="R742:S742">_xlfn.TEXTSPLIT(T742, "/")</f>
        <v>theater</v>
      </c>
      <c r="S742" t="str">
        <v>plays</v>
      </c>
      <c r="T742" t="s">
        <v>33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6">
        <f t="shared" si="45"/>
        <v>40321.208333333336</v>
      </c>
      <c r="N743">
        <v>1274677200</v>
      </c>
      <c r="O743" s="6">
        <f t="shared" si="46"/>
        <v>40322.208333333336</v>
      </c>
      <c r="P743" t="b">
        <v>0</v>
      </c>
      <c r="Q743" t="b">
        <v>0</v>
      </c>
      <c r="R743" t="str" cm="1">
        <f t="array" ref="R743:S743">_xlfn.TEXTSPLIT(T743, "/")</f>
        <v>theater</v>
      </c>
      <c r="S743" t="str">
        <v>plays</v>
      </c>
      <c r="T743" t="s">
        <v>33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6">
        <f t="shared" si="45"/>
        <v>40197.25</v>
      </c>
      <c r="N744">
        <v>1267509600</v>
      </c>
      <c r="O744" s="6">
        <f t="shared" si="46"/>
        <v>40239.25</v>
      </c>
      <c r="P744" t="b">
        <v>0</v>
      </c>
      <c r="Q744" t="b">
        <v>0</v>
      </c>
      <c r="R744" t="str" cm="1">
        <f t="array" ref="R744:S744">_xlfn.TEXTSPLIT(T744, "/")</f>
        <v>music</v>
      </c>
      <c r="S744" t="str">
        <v>electric music</v>
      </c>
      <c r="T744" t="s">
        <v>50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6">
        <f t="shared" si="45"/>
        <v>42298.208333333328</v>
      </c>
      <c r="N745">
        <v>1445922000</v>
      </c>
      <c r="O745" s="6">
        <f t="shared" si="46"/>
        <v>42304.208333333328</v>
      </c>
      <c r="P745" t="b">
        <v>0</v>
      </c>
      <c r="Q745" t="b">
        <v>1</v>
      </c>
      <c r="R745" t="str" cm="1">
        <f t="array" ref="R745:S745">_xlfn.TEXTSPLIT(T745, "/")</f>
        <v>theater</v>
      </c>
      <c r="S745" t="str">
        <v>plays</v>
      </c>
      <c r="T745" t="s">
        <v>33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6">
        <f t="shared" si="45"/>
        <v>43322.208333333328</v>
      </c>
      <c r="N746">
        <v>1534050000</v>
      </c>
      <c r="O746" s="6">
        <f t="shared" si="46"/>
        <v>43324.208333333328</v>
      </c>
      <c r="P746" t="b">
        <v>0</v>
      </c>
      <c r="Q746" t="b">
        <v>1</v>
      </c>
      <c r="R746" t="str" cm="1">
        <f t="array" ref="R746:S746">_xlfn.TEXTSPLIT(T746, "/")</f>
        <v>theater</v>
      </c>
      <c r="S746" t="str">
        <v>plays</v>
      </c>
      <c r="T746" t="s">
        <v>33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6">
        <f t="shared" si="45"/>
        <v>40328.208333333336</v>
      </c>
      <c r="N747">
        <v>1277528400</v>
      </c>
      <c r="O747" s="6">
        <f t="shared" si="46"/>
        <v>40355.208333333336</v>
      </c>
      <c r="P747" t="b">
        <v>0</v>
      </c>
      <c r="Q747" t="b">
        <v>0</v>
      </c>
      <c r="R747" t="str" cm="1">
        <f t="array" ref="R747:S747">_xlfn.TEXTSPLIT(T747, "/")</f>
        <v>technology</v>
      </c>
      <c r="S747" t="str">
        <v>wearables</v>
      </c>
      <c r="T747" t="s">
        <v>65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6">
        <f t="shared" si="45"/>
        <v>40825.208333333336</v>
      </c>
      <c r="N748">
        <v>1318568400</v>
      </c>
      <c r="O748" s="6">
        <f t="shared" si="46"/>
        <v>40830.208333333336</v>
      </c>
      <c r="P748" t="b">
        <v>0</v>
      </c>
      <c r="Q748" t="b">
        <v>0</v>
      </c>
      <c r="R748" t="str" cm="1">
        <f t="array" ref="R748:S748">_xlfn.TEXTSPLIT(T748, "/")</f>
        <v>technology</v>
      </c>
      <c r="S748" t="str">
        <v>web</v>
      </c>
      <c r="T748" t="s">
        <v>28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6">
        <f t="shared" si="45"/>
        <v>40423.208333333336</v>
      </c>
      <c r="N749">
        <v>1284354000</v>
      </c>
      <c r="O749" s="6">
        <f t="shared" si="46"/>
        <v>40434.208333333336</v>
      </c>
      <c r="P749" t="b">
        <v>0</v>
      </c>
      <c r="Q749" t="b">
        <v>0</v>
      </c>
      <c r="R749" t="str" cm="1">
        <f t="array" ref="R749:S749">_xlfn.TEXTSPLIT(T749, "/")</f>
        <v>theater</v>
      </c>
      <c r="S749" t="str">
        <v>plays</v>
      </c>
      <c r="T749" t="s">
        <v>33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6">
        <f t="shared" si="45"/>
        <v>40238.25</v>
      </c>
      <c r="N750">
        <v>1269579600</v>
      </c>
      <c r="O750" s="6">
        <f t="shared" si="46"/>
        <v>40263.208333333336</v>
      </c>
      <c r="P750" t="b">
        <v>0</v>
      </c>
      <c r="Q750" t="b">
        <v>1</v>
      </c>
      <c r="R750" t="str" cm="1">
        <f t="array" ref="R750:S750">_xlfn.TEXTSPLIT(T750, "/")</f>
        <v>film &amp; video</v>
      </c>
      <c r="S750" t="str">
        <v>animation</v>
      </c>
      <c r="T750" t="s">
        <v>71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6">
        <f t="shared" si="45"/>
        <v>41920.208333333336</v>
      </c>
      <c r="N751">
        <v>1413781200</v>
      </c>
      <c r="O751" s="6">
        <f t="shared" si="46"/>
        <v>41932.208333333336</v>
      </c>
      <c r="P751" t="b">
        <v>0</v>
      </c>
      <c r="Q751" t="b">
        <v>1</v>
      </c>
      <c r="R751" t="str" cm="1">
        <f t="array" ref="R751:S751">_xlfn.TEXTSPLIT(T751, "/")</f>
        <v>technology</v>
      </c>
      <c r="S751" t="str">
        <v>wearables</v>
      </c>
      <c r="T751" t="s">
        <v>65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6">
        <f t="shared" si="45"/>
        <v>40360.208333333336</v>
      </c>
      <c r="N752">
        <v>1280120400</v>
      </c>
      <c r="O752" s="6">
        <f t="shared" si="46"/>
        <v>40385.208333333336</v>
      </c>
      <c r="P752" t="b">
        <v>0</v>
      </c>
      <c r="Q752" t="b">
        <v>0</v>
      </c>
      <c r="R752" t="str" cm="1">
        <f t="array" ref="R752:S752">_xlfn.TEXTSPLIT(T752, "/")</f>
        <v>music</v>
      </c>
      <c r="S752" t="str">
        <v>electric music</v>
      </c>
      <c r="T752" t="s">
        <v>50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6">
        <f t="shared" si="45"/>
        <v>42446.208333333328</v>
      </c>
      <c r="N753">
        <v>1459486800</v>
      </c>
      <c r="O753" s="6">
        <f t="shared" si="46"/>
        <v>42461.208333333328</v>
      </c>
      <c r="P753" t="b">
        <v>1</v>
      </c>
      <c r="Q753" t="b">
        <v>1</v>
      </c>
      <c r="R753" t="str" cm="1">
        <f t="array" ref="R753:S753">_xlfn.TEXTSPLIT(T753, "/")</f>
        <v>publishing</v>
      </c>
      <c r="S753" t="str">
        <v>nonfiction</v>
      </c>
      <c r="T753" t="s">
        <v>68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6">
        <f t="shared" si="45"/>
        <v>40395.208333333336</v>
      </c>
      <c r="N754">
        <v>1282539600</v>
      </c>
      <c r="O754" s="6">
        <f t="shared" si="46"/>
        <v>40413.208333333336</v>
      </c>
      <c r="P754" t="b">
        <v>0</v>
      </c>
      <c r="Q754" t="b">
        <v>1</v>
      </c>
      <c r="R754" t="str" cm="1">
        <f t="array" ref="R754:S754">_xlfn.TEXTSPLIT(T754, "/")</f>
        <v>theater</v>
      </c>
      <c r="S754" t="str">
        <v>plays</v>
      </c>
      <c r="T754" t="s">
        <v>33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6">
        <f t="shared" si="45"/>
        <v>40321.208333333336</v>
      </c>
      <c r="N755">
        <v>1275886800</v>
      </c>
      <c r="O755" s="6">
        <f t="shared" si="46"/>
        <v>40336.208333333336</v>
      </c>
      <c r="P755" t="b">
        <v>0</v>
      </c>
      <c r="Q755" t="b">
        <v>0</v>
      </c>
      <c r="R755" t="str" cm="1">
        <f t="array" ref="R755:S755">_xlfn.TEXTSPLIT(T755, "/")</f>
        <v>photography</v>
      </c>
      <c r="S755" t="str">
        <v>photography books</v>
      </c>
      <c r="T755" t="s">
        <v>122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6">
        <f t="shared" si="45"/>
        <v>41210.208333333336</v>
      </c>
      <c r="N756">
        <v>1355983200</v>
      </c>
      <c r="O756" s="6">
        <f t="shared" si="46"/>
        <v>41263.25</v>
      </c>
      <c r="P756" t="b">
        <v>0</v>
      </c>
      <c r="Q756" t="b">
        <v>0</v>
      </c>
      <c r="R756" t="str" cm="1">
        <f t="array" ref="R756:S756">_xlfn.TEXTSPLIT(T756, "/")</f>
        <v>theater</v>
      </c>
      <c r="S756" t="str">
        <v>plays</v>
      </c>
      <c r="T756" t="s">
        <v>33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6">
        <f t="shared" si="45"/>
        <v>43096.25</v>
      </c>
      <c r="N757">
        <v>1515391200</v>
      </c>
      <c r="O757" s="6">
        <f t="shared" si="46"/>
        <v>43108.25</v>
      </c>
      <c r="P757" t="b">
        <v>0</v>
      </c>
      <c r="Q757" t="b">
        <v>1</v>
      </c>
      <c r="R757" t="str" cm="1">
        <f t="array" ref="R757:S757">_xlfn.TEXTSPLIT(T757, "/")</f>
        <v>theater</v>
      </c>
      <c r="S757" t="str">
        <v>plays</v>
      </c>
      <c r="T757" t="s">
        <v>33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6">
        <f t="shared" si="45"/>
        <v>42024.25</v>
      </c>
      <c r="N758">
        <v>1422252000</v>
      </c>
      <c r="O758" s="6">
        <f t="shared" si="46"/>
        <v>42030.25</v>
      </c>
      <c r="P758" t="b">
        <v>0</v>
      </c>
      <c r="Q758" t="b">
        <v>0</v>
      </c>
      <c r="R758" t="str" cm="1">
        <f t="array" ref="R758:S758">_xlfn.TEXTSPLIT(T758, "/")</f>
        <v>theater</v>
      </c>
      <c r="S758" t="str">
        <v>plays</v>
      </c>
      <c r="T758" t="s">
        <v>33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6">
        <f t="shared" si="45"/>
        <v>40675.208333333336</v>
      </c>
      <c r="N759">
        <v>1305522000</v>
      </c>
      <c r="O759" s="6">
        <f t="shared" si="46"/>
        <v>40679.208333333336</v>
      </c>
      <c r="P759" t="b">
        <v>0</v>
      </c>
      <c r="Q759" t="b">
        <v>0</v>
      </c>
      <c r="R759" t="str" cm="1">
        <f t="array" ref="R759:S759">_xlfn.TEXTSPLIT(T759, "/")</f>
        <v>film &amp; video</v>
      </c>
      <c r="S759" t="str">
        <v>drama</v>
      </c>
      <c r="T759" t="s">
        <v>53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6">
        <f t="shared" si="45"/>
        <v>41936.208333333336</v>
      </c>
      <c r="N760">
        <v>1414904400</v>
      </c>
      <c r="O760" s="6">
        <f t="shared" si="46"/>
        <v>41945.208333333336</v>
      </c>
      <c r="P760" t="b">
        <v>0</v>
      </c>
      <c r="Q760" t="b">
        <v>0</v>
      </c>
      <c r="R760" t="str" cm="1">
        <f t="array" ref="R760:S760">_xlfn.TEXTSPLIT(T760, "/")</f>
        <v>music</v>
      </c>
      <c r="S760" t="str">
        <v>rock</v>
      </c>
      <c r="T760" t="s">
        <v>23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6">
        <f t="shared" si="45"/>
        <v>43136.25</v>
      </c>
      <c r="N761">
        <v>1520402400</v>
      </c>
      <c r="O761" s="6">
        <f t="shared" si="46"/>
        <v>43166.25</v>
      </c>
      <c r="P761" t="b">
        <v>0</v>
      </c>
      <c r="Q761" t="b">
        <v>0</v>
      </c>
      <c r="R761" t="str" cm="1">
        <f t="array" ref="R761:S761">_xlfn.TEXTSPLIT(T761, "/")</f>
        <v>music</v>
      </c>
      <c r="S761" t="str">
        <v>electric music</v>
      </c>
      <c r="T761" t="s">
        <v>50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6">
        <f t="shared" si="45"/>
        <v>43678.208333333328</v>
      </c>
      <c r="N762">
        <v>1567141200</v>
      </c>
      <c r="O762" s="6">
        <f t="shared" si="46"/>
        <v>43707.208333333328</v>
      </c>
      <c r="P762" t="b">
        <v>0</v>
      </c>
      <c r="Q762" t="b">
        <v>1</v>
      </c>
      <c r="R762" t="str" cm="1">
        <f t="array" ref="R762:S762">_xlfn.TEXTSPLIT(T762, "/")</f>
        <v>games</v>
      </c>
      <c r="S762" t="str">
        <v>video games</v>
      </c>
      <c r="T762" t="s">
        <v>89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6">
        <f t="shared" si="45"/>
        <v>42938.208333333328</v>
      </c>
      <c r="N763">
        <v>1501131600</v>
      </c>
      <c r="O763" s="6">
        <f t="shared" si="46"/>
        <v>42943.208333333328</v>
      </c>
      <c r="P763" t="b">
        <v>0</v>
      </c>
      <c r="Q763" t="b">
        <v>0</v>
      </c>
      <c r="R763" t="str" cm="1">
        <f t="array" ref="R763:S763">_xlfn.TEXTSPLIT(T763, "/")</f>
        <v>music</v>
      </c>
      <c r="S763" t="str">
        <v>rock</v>
      </c>
      <c r="T763" t="s">
        <v>23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6">
        <f t="shared" si="45"/>
        <v>41241.25</v>
      </c>
      <c r="N764">
        <v>1355032800</v>
      </c>
      <c r="O764" s="6">
        <f t="shared" si="46"/>
        <v>41252.25</v>
      </c>
      <c r="P764" t="b">
        <v>0</v>
      </c>
      <c r="Q764" t="b">
        <v>0</v>
      </c>
      <c r="R764" t="str" cm="1">
        <f t="array" ref="R764:S764">_xlfn.TEXTSPLIT(T764, "/")</f>
        <v>music</v>
      </c>
      <c r="S764" t="str">
        <v>jazz</v>
      </c>
      <c r="T764" t="s">
        <v>159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6">
        <f t="shared" si="45"/>
        <v>41037.208333333336</v>
      </c>
      <c r="N765">
        <v>1339477200</v>
      </c>
      <c r="O765" s="6">
        <f t="shared" si="46"/>
        <v>41072.208333333336</v>
      </c>
      <c r="P765" t="b">
        <v>0</v>
      </c>
      <c r="Q765" t="b">
        <v>1</v>
      </c>
      <c r="R765" t="str" cm="1">
        <f t="array" ref="R765:S765">_xlfn.TEXTSPLIT(T765, "/")</f>
        <v>theater</v>
      </c>
      <c r="S765" t="str">
        <v>plays</v>
      </c>
      <c r="T765" t="s">
        <v>33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6">
        <f t="shared" si="45"/>
        <v>40676.208333333336</v>
      </c>
      <c r="N766">
        <v>1305954000</v>
      </c>
      <c r="O766" s="6">
        <f t="shared" si="46"/>
        <v>40684.208333333336</v>
      </c>
      <c r="P766" t="b">
        <v>0</v>
      </c>
      <c r="Q766" t="b">
        <v>0</v>
      </c>
      <c r="R766" t="str" cm="1">
        <f t="array" ref="R766:S766">_xlfn.TEXTSPLIT(T766, "/")</f>
        <v>music</v>
      </c>
      <c r="S766" t="str">
        <v>rock</v>
      </c>
      <c r="T766" t="s">
        <v>23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6">
        <f t="shared" si="45"/>
        <v>42840.208333333328</v>
      </c>
      <c r="N767">
        <v>1494392400</v>
      </c>
      <c r="O767" s="6">
        <f t="shared" si="46"/>
        <v>42865.208333333328</v>
      </c>
      <c r="P767" t="b">
        <v>1</v>
      </c>
      <c r="Q767" t="b">
        <v>1</v>
      </c>
      <c r="R767" t="str" cm="1">
        <f t="array" ref="R767:S767">_xlfn.TEXTSPLIT(T767, "/")</f>
        <v>music</v>
      </c>
      <c r="S767" t="str">
        <v>indie rock</v>
      </c>
      <c r="T767" t="s">
        <v>60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6">
        <f t="shared" si="45"/>
        <v>43362.208333333328</v>
      </c>
      <c r="N768">
        <v>1537419600</v>
      </c>
      <c r="O768" s="6">
        <f t="shared" si="46"/>
        <v>43363.208333333328</v>
      </c>
      <c r="P768" t="b">
        <v>0</v>
      </c>
      <c r="Q768" t="b">
        <v>0</v>
      </c>
      <c r="R768" t="str" cm="1">
        <f t="array" ref="R768:S768">_xlfn.TEXTSPLIT(T768, "/")</f>
        <v>film &amp; video</v>
      </c>
      <c r="S768" t="str">
        <v>science fiction</v>
      </c>
      <c r="T768" t="s">
        <v>474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6">
        <f t="shared" si="45"/>
        <v>42283.208333333328</v>
      </c>
      <c r="N769">
        <v>1447999200</v>
      </c>
      <c r="O769" s="6">
        <f t="shared" si="46"/>
        <v>42328.25</v>
      </c>
      <c r="P769" t="b">
        <v>0</v>
      </c>
      <c r="Q769" t="b">
        <v>0</v>
      </c>
      <c r="R769" t="str" cm="1">
        <f t="array" ref="R769:S769">_xlfn.TEXTSPLIT(T769, "/")</f>
        <v>publishing</v>
      </c>
      <c r="S769" t="str">
        <v>translations</v>
      </c>
      <c r="T769" t="s">
        <v>206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 s="6">
        <f t="shared" si="45"/>
        <v>41619.25</v>
      </c>
      <c r="N770">
        <v>1388037600</v>
      </c>
      <c r="O770" s="6">
        <f t="shared" si="46"/>
        <v>41634.25</v>
      </c>
      <c r="P770" t="b">
        <v>0</v>
      </c>
      <c r="Q770" t="b">
        <v>0</v>
      </c>
      <c r="R770" t="str" cm="1">
        <f t="array" ref="R770:S770">_xlfn.TEXTSPLIT(T770, "/")</f>
        <v>theater</v>
      </c>
      <c r="S770" t="str">
        <v>plays</v>
      </c>
      <c r="T770" t="s">
        <v>33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 s="5">
        <f t="shared" ref="I771:I834" si="48">(E771/H771)</f>
        <v>31.995894428152493</v>
      </c>
      <c r="J771" t="s">
        <v>21</v>
      </c>
      <c r="K771" t="s">
        <v>22</v>
      </c>
      <c r="L771">
        <v>1376542800</v>
      </c>
      <c r="M771" s="6">
        <f t="shared" ref="M771:M834" si="49">(((L771/60)/60)/24)+DATE(1970,1,1)</f>
        <v>41501.208333333336</v>
      </c>
      <c r="N771">
        <v>1378789200</v>
      </c>
      <c r="O771" s="6">
        <f t="shared" ref="O771:O834" si="50">(((N771/60)/60)/24)+DATE(1970,1,1)</f>
        <v>41527.208333333336</v>
      </c>
      <c r="P771" t="b">
        <v>0</v>
      </c>
      <c r="Q771" t="b">
        <v>0</v>
      </c>
      <c r="R771" t="str" cm="1">
        <f t="array" ref="R771:S771">_xlfn.TEXTSPLIT(T771, "/")</f>
        <v>games</v>
      </c>
      <c r="S771" t="str">
        <v>video games</v>
      </c>
      <c r="T771" t="s">
        <v>89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(E772/D772)</f>
        <v>2.7074418604651163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6">
        <f t="shared" si="49"/>
        <v>41743.208333333336</v>
      </c>
      <c r="N772">
        <v>1398056400</v>
      </c>
      <c r="O772" s="6">
        <f t="shared" si="50"/>
        <v>41750.208333333336</v>
      </c>
      <c r="P772" t="b">
        <v>0</v>
      </c>
      <c r="Q772" t="b">
        <v>1</v>
      </c>
      <c r="R772" t="str" cm="1">
        <f t="array" ref="R772:S772">_xlfn.TEXTSPLIT(T772, "/")</f>
        <v>theater</v>
      </c>
      <c r="S772" t="str">
        <v>plays</v>
      </c>
      <c r="T772" t="s">
        <v>33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0.49446428571428569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6">
        <f t="shared" si="49"/>
        <v>43491.25</v>
      </c>
      <c r="N773">
        <v>1550815200</v>
      </c>
      <c r="O773" s="6">
        <f t="shared" si="50"/>
        <v>43518.25</v>
      </c>
      <c r="P773" t="b">
        <v>0</v>
      </c>
      <c r="Q773" t="b">
        <v>0</v>
      </c>
      <c r="R773" t="str" cm="1">
        <f t="array" ref="R773:S773">_xlfn.TEXTSPLIT(T773, "/")</f>
        <v>theater</v>
      </c>
      <c r="S773" t="str">
        <v>plays</v>
      </c>
      <c r="T773" t="s">
        <v>33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1.1335962566844919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6">
        <f t="shared" si="49"/>
        <v>43505.25</v>
      </c>
      <c r="N774">
        <v>1550037600</v>
      </c>
      <c r="O774" s="6">
        <f t="shared" si="50"/>
        <v>43509.25</v>
      </c>
      <c r="P774" t="b">
        <v>0</v>
      </c>
      <c r="Q774" t="b">
        <v>0</v>
      </c>
      <c r="R774" t="str" cm="1">
        <f t="array" ref="R774:S774">_xlfn.TEXTSPLIT(T774, "/")</f>
        <v>music</v>
      </c>
      <c r="S774" t="str">
        <v>indie rock</v>
      </c>
      <c r="T774" t="s">
        <v>60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6">
        <f t="shared" si="49"/>
        <v>42838.208333333328</v>
      </c>
      <c r="N775">
        <v>1492923600</v>
      </c>
      <c r="O775" s="6">
        <f t="shared" si="50"/>
        <v>42848.208333333328</v>
      </c>
      <c r="P775" t="b">
        <v>0</v>
      </c>
      <c r="Q775" t="b">
        <v>0</v>
      </c>
      <c r="R775" t="str" cm="1">
        <f t="array" ref="R775:S775">_xlfn.TEXTSPLIT(T775, "/")</f>
        <v>theater</v>
      </c>
      <c r="S775" t="str">
        <v>plays</v>
      </c>
      <c r="T775" t="s">
        <v>33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6">
        <f t="shared" si="49"/>
        <v>42513.208333333328</v>
      </c>
      <c r="N776">
        <v>1467522000</v>
      </c>
      <c r="O776" s="6">
        <f t="shared" si="50"/>
        <v>42554.208333333328</v>
      </c>
      <c r="P776" t="b">
        <v>0</v>
      </c>
      <c r="Q776" t="b">
        <v>0</v>
      </c>
      <c r="R776" t="str" cm="1">
        <f t="array" ref="R776:S776">_xlfn.TEXTSPLIT(T776, "/")</f>
        <v>technology</v>
      </c>
      <c r="S776" t="str">
        <v>web</v>
      </c>
      <c r="T776" t="s">
        <v>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6">
        <f t="shared" si="49"/>
        <v>41949.25</v>
      </c>
      <c r="N777">
        <v>1416117600</v>
      </c>
      <c r="O777" s="6">
        <f t="shared" si="50"/>
        <v>41959.25</v>
      </c>
      <c r="P777" t="b">
        <v>0</v>
      </c>
      <c r="Q777" t="b">
        <v>0</v>
      </c>
      <c r="R777" t="str" cm="1">
        <f t="array" ref="R777:S777">_xlfn.TEXTSPLIT(T777, "/")</f>
        <v>music</v>
      </c>
      <c r="S777" t="str">
        <v>rock</v>
      </c>
      <c r="T777" t="s">
        <v>23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6">
        <f t="shared" si="49"/>
        <v>43650.208333333328</v>
      </c>
      <c r="N778">
        <v>1563771600</v>
      </c>
      <c r="O778" s="6">
        <f t="shared" si="50"/>
        <v>43668.208333333328</v>
      </c>
      <c r="P778" t="b">
        <v>0</v>
      </c>
      <c r="Q778" t="b">
        <v>0</v>
      </c>
      <c r="R778" t="str" cm="1">
        <f t="array" ref="R778:S778">_xlfn.TEXTSPLIT(T778, "/")</f>
        <v>theater</v>
      </c>
      <c r="S778" t="str">
        <v>plays</v>
      </c>
      <c r="T778" t="s">
        <v>33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6">
        <f t="shared" si="49"/>
        <v>40809.208333333336</v>
      </c>
      <c r="N779">
        <v>1319259600</v>
      </c>
      <c r="O779" s="6">
        <f t="shared" si="50"/>
        <v>40838.208333333336</v>
      </c>
      <c r="P779" t="b">
        <v>0</v>
      </c>
      <c r="Q779" t="b">
        <v>0</v>
      </c>
      <c r="R779" t="str" cm="1">
        <f t="array" ref="R779:S779">_xlfn.TEXTSPLIT(T779, "/")</f>
        <v>theater</v>
      </c>
      <c r="S779" t="str">
        <v>plays</v>
      </c>
      <c r="T779" t="s">
        <v>33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6">
        <f t="shared" si="49"/>
        <v>40768.208333333336</v>
      </c>
      <c r="N780">
        <v>1313643600</v>
      </c>
      <c r="O780" s="6">
        <f t="shared" si="50"/>
        <v>40773.208333333336</v>
      </c>
      <c r="P780" t="b">
        <v>0</v>
      </c>
      <c r="Q780" t="b">
        <v>0</v>
      </c>
      <c r="R780" t="str" cm="1">
        <f t="array" ref="R780:S780">_xlfn.TEXTSPLIT(T780, "/")</f>
        <v>film &amp; video</v>
      </c>
      <c r="S780" t="str">
        <v>animation</v>
      </c>
      <c r="T780" t="s">
        <v>71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6">
        <f t="shared" si="49"/>
        <v>42230.208333333328</v>
      </c>
      <c r="N781">
        <v>1440306000</v>
      </c>
      <c r="O781" s="6">
        <f t="shared" si="50"/>
        <v>42239.208333333328</v>
      </c>
      <c r="P781" t="b">
        <v>0</v>
      </c>
      <c r="Q781" t="b">
        <v>1</v>
      </c>
      <c r="R781" t="str" cm="1">
        <f t="array" ref="R781:S781">_xlfn.TEXTSPLIT(T781, "/")</f>
        <v>theater</v>
      </c>
      <c r="S781" t="str">
        <v>plays</v>
      </c>
      <c r="T781" t="s">
        <v>33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6">
        <f t="shared" si="49"/>
        <v>42573.208333333328</v>
      </c>
      <c r="N782">
        <v>1470805200</v>
      </c>
      <c r="O782" s="6">
        <f t="shared" si="50"/>
        <v>42592.208333333328</v>
      </c>
      <c r="P782" t="b">
        <v>0</v>
      </c>
      <c r="Q782" t="b">
        <v>1</v>
      </c>
      <c r="R782" t="str" cm="1">
        <f t="array" ref="R782:S782">_xlfn.TEXTSPLIT(T782, "/")</f>
        <v>film &amp; video</v>
      </c>
      <c r="S782" t="str">
        <v>drama</v>
      </c>
      <c r="T782" t="s">
        <v>53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6">
        <f t="shared" si="49"/>
        <v>40482.208333333336</v>
      </c>
      <c r="N783">
        <v>1292911200</v>
      </c>
      <c r="O783" s="6">
        <f t="shared" si="50"/>
        <v>40533.25</v>
      </c>
      <c r="P783" t="b">
        <v>0</v>
      </c>
      <c r="Q783" t="b">
        <v>0</v>
      </c>
      <c r="R783" t="str" cm="1">
        <f t="array" ref="R783:S783">_xlfn.TEXTSPLIT(T783, "/")</f>
        <v>theater</v>
      </c>
      <c r="S783" t="str">
        <v>plays</v>
      </c>
      <c r="T783" t="s">
        <v>33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6">
        <f t="shared" si="49"/>
        <v>40603.25</v>
      </c>
      <c r="N784">
        <v>1301374800</v>
      </c>
      <c r="O784" s="6">
        <f t="shared" si="50"/>
        <v>40631.208333333336</v>
      </c>
      <c r="P784" t="b">
        <v>0</v>
      </c>
      <c r="Q784" t="b">
        <v>1</v>
      </c>
      <c r="R784" t="str" cm="1">
        <f t="array" ref="R784:S784">_xlfn.TEXTSPLIT(T784, "/")</f>
        <v>film &amp; video</v>
      </c>
      <c r="S784" t="str">
        <v>animation</v>
      </c>
      <c r="T784" t="s">
        <v>71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6">
        <f t="shared" si="49"/>
        <v>41625.25</v>
      </c>
      <c r="N785">
        <v>1387864800</v>
      </c>
      <c r="O785" s="6">
        <f t="shared" si="50"/>
        <v>41632.25</v>
      </c>
      <c r="P785" t="b">
        <v>0</v>
      </c>
      <c r="Q785" t="b">
        <v>0</v>
      </c>
      <c r="R785" t="str" cm="1">
        <f t="array" ref="R785:S785">_xlfn.TEXTSPLIT(T785, "/")</f>
        <v>music</v>
      </c>
      <c r="S785" t="str">
        <v>rock</v>
      </c>
      <c r="T785" t="s">
        <v>23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6">
        <f t="shared" si="49"/>
        <v>42435.25</v>
      </c>
      <c r="N786">
        <v>1458190800</v>
      </c>
      <c r="O786" s="6">
        <f t="shared" si="50"/>
        <v>42446.208333333328</v>
      </c>
      <c r="P786" t="b">
        <v>0</v>
      </c>
      <c r="Q786" t="b">
        <v>0</v>
      </c>
      <c r="R786" t="str" cm="1">
        <f t="array" ref="R786:S786">_xlfn.TEXTSPLIT(T786, "/")</f>
        <v>technology</v>
      </c>
      <c r="S786" t="str">
        <v>web</v>
      </c>
      <c r="T786" t="s">
        <v>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6">
        <f t="shared" si="49"/>
        <v>43582.208333333328</v>
      </c>
      <c r="N787">
        <v>1559278800</v>
      </c>
      <c r="O787" s="6">
        <f t="shared" si="50"/>
        <v>43616.208333333328</v>
      </c>
      <c r="P787" t="b">
        <v>0</v>
      </c>
      <c r="Q787" t="b">
        <v>1</v>
      </c>
      <c r="R787" t="str" cm="1">
        <f t="array" ref="R787:S787">_xlfn.TEXTSPLIT(T787, "/")</f>
        <v>film &amp; video</v>
      </c>
      <c r="S787" t="str">
        <v>animation</v>
      </c>
      <c r="T787" t="s">
        <v>71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6">
        <f t="shared" si="49"/>
        <v>43186.208333333328</v>
      </c>
      <c r="N788">
        <v>1522731600</v>
      </c>
      <c r="O788" s="6">
        <f t="shared" si="50"/>
        <v>43193.208333333328</v>
      </c>
      <c r="P788" t="b">
        <v>0</v>
      </c>
      <c r="Q788" t="b">
        <v>1</v>
      </c>
      <c r="R788" t="str" cm="1">
        <f t="array" ref="R788:S788">_xlfn.TEXTSPLIT(T788, "/")</f>
        <v>music</v>
      </c>
      <c r="S788" t="str">
        <v>jazz</v>
      </c>
      <c r="T788" t="s">
        <v>159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6">
        <f t="shared" si="49"/>
        <v>40684.208333333336</v>
      </c>
      <c r="N789">
        <v>1306731600</v>
      </c>
      <c r="O789" s="6">
        <f t="shared" si="50"/>
        <v>40693.208333333336</v>
      </c>
      <c r="P789" t="b">
        <v>0</v>
      </c>
      <c r="Q789" t="b">
        <v>0</v>
      </c>
      <c r="R789" t="str" cm="1">
        <f t="array" ref="R789:S789">_xlfn.TEXTSPLIT(T789, "/")</f>
        <v>music</v>
      </c>
      <c r="S789" t="str">
        <v>rock</v>
      </c>
      <c r="T789" t="s">
        <v>23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6">
        <f t="shared" si="49"/>
        <v>41202.208333333336</v>
      </c>
      <c r="N790">
        <v>1352527200</v>
      </c>
      <c r="O790" s="6">
        <f t="shared" si="50"/>
        <v>41223.25</v>
      </c>
      <c r="P790" t="b">
        <v>0</v>
      </c>
      <c r="Q790" t="b">
        <v>0</v>
      </c>
      <c r="R790" t="str" cm="1">
        <f t="array" ref="R790:S790">_xlfn.TEXTSPLIT(T790, "/")</f>
        <v>film &amp; video</v>
      </c>
      <c r="S790" t="str">
        <v>animation</v>
      </c>
      <c r="T790" t="s">
        <v>71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6">
        <f t="shared" si="49"/>
        <v>41786.208333333336</v>
      </c>
      <c r="N791">
        <v>1404363600</v>
      </c>
      <c r="O791" s="6">
        <f t="shared" si="50"/>
        <v>41823.208333333336</v>
      </c>
      <c r="P791" t="b">
        <v>0</v>
      </c>
      <c r="Q791" t="b">
        <v>0</v>
      </c>
      <c r="R791" t="str" cm="1">
        <f t="array" ref="R791:S791">_xlfn.TEXTSPLIT(T791, "/")</f>
        <v>theater</v>
      </c>
      <c r="S791" t="str">
        <v>plays</v>
      </c>
      <c r="T791" t="s">
        <v>33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6">
        <f t="shared" si="49"/>
        <v>40223.25</v>
      </c>
      <c r="N792">
        <v>1266645600</v>
      </c>
      <c r="O792" s="6">
        <f t="shared" si="50"/>
        <v>40229.25</v>
      </c>
      <c r="P792" t="b">
        <v>0</v>
      </c>
      <c r="Q792" t="b">
        <v>0</v>
      </c>
      <c r="R792" t="str" cm="1">
        <f t="array" ref="R792:S792">_xlfn.TEXTSPLIT(T792, "/")</f>
        <v>theater</v>
      </c>
      <c r="S792" t="str">
        <v>plays</v>
      </c>
      <c r="T792" t="s">
        <v>33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6">
        <f t="shared" si="49"/>
        <v>42715.25</v>
      </c>
      <c r="N793">
        <v>1482818400</v>
      </c>
      <c r="O793" s="6">
        <f t="shared" si="50"/>
        <v>42731.25</v>
      </c>
      <c r="P793" t="b">
        <v>0</v>
      </c>
      <c r="Q793" t="b">
        <v>0</v>
      </c>
      <c r="R793" t="str" cm="1">
        <f t="array" ref="R793:S793">_xlfn.TEXTSPLIT(T793, "/")</f>
        <v>food</v>
      </c>
      <c r="S793" t="str">
        <v>food trucks</v>
      </c>
      <c r="T793" t="s">
        <v>17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6">
        <f t="shared" si="49"/>
        <v>41451.208333333336</v>
      </c>
      <c r="N794">
        <v>1374642000</v>
      </c>
      <c r="O794" s="6">
        <f t="shared" si="50"/>
        <v>41479.208333333336</v>
      </c>
      <c r="P794" t="b">
        <v>0</v>
      </c>
      <c r="Q794" t="b">
        <v>1</v>
      </c>
      <c r="R794" t="str" cm="1">
        <f t="array" ref="R794:S794">_xlfn.TEXTSPLIT(T794, "/")</f>
        <v>theater</v>
      </c>
      <c r="S794" t="str">
        <v>plays</v>
      </c>
      <c r="T794" t="s">
        <v>33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6">
        <f t="shared" si="49"/>
        <v>41450.208333333336</v>
      </c>
      <c r="N795">
        <v>1372482000</v>
      </c>
      <c r="O795" s="6">
        <f t="shared" si="50"/>
        <v>41454.208333333336</v>
      </c>
      <c r="P795" t="b">
        <v>0</v>
      </c>
      <c r="Q795" t="b">
        <v>0</v>
      </c>
      <c r="R795" t="str" cm="1">
        <f t="array" ref="R795:S795">_xlfn.TEXTSPLIT(T795, "/")</f>
        <v>publishing</v>
      </c>
      <c r="S795" t="str">
        <v>nonfiction</v>
      </c>
      <c r="T795" t="s">
        <v>68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6">
        <f t="shared" si="49"/>
        <v>43091.25</v>
      </c>
      <c r="N796">
        <v>1514959200</v>
      </c>
      <c r="O796" s="6">
        <f t="shared" si="50"/>
        <v>43103.25</v>
      </c>
      <c r="P796" t="b">
        <v>0</v>
      </c>
      <c r="Q796" t="b">
        <v>0</v>
      </c>
      <c r="R796" t="str" cm="1">
        <f t="array" ref="R796:S796">_xlfn.TEXTSPLIT(T796, "/")</f>
        <v>music</v>
      </c>
      <c r="S796" t="str">
        <v>rock</v>
      </c>
      <c r="T796" t="s">
        <v>23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6">
        <f t="shared" si="49"/>
        <v>42675.208333333328</v>
      </c>
      <c r="N797">
        <v>1478235600</v>
      </c>
      <c r="O797" s="6">
        <f t="shared" si="50"/>
        <v>42678.208333333328</v>
      </c>
      <c r="P797" t="b">
        <v>0</v>
      </c>
      <c r="Q797" t="b">
        <v>0</v>
      </c>
      <c r="R797" t="str" cm="1">
        <f t="array" ref="R797:S797">_xlfn.TEXTSPLIT(T797, "/")</f>
        <v>film &amp; video</v>
      </c>
      <c r="S797" t="str">
        <v>drama</v>
      </c>
      <c r="T797" t="s">
        <v>53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6">
        <f t="shared" si="49"/>
        <v>41859.208333333336</v>
      </c>
      <c r="N798">
        <v>1408078800</v>
      </c>
      <c r="O798" s="6">
        <f t="shared" si="50"/>
        <v>41866.208333333336</v>
      </c>
      <c r="P798" t="b">
        <v>0</v>
      </c>
      <c r="Q798" t="b">
        <v>1</v>
      </c>
      <c r="R798" t="str" cm="1">
        <f t="array" ref="R798:S798">_xlfn.TEXTSPLIT(T798, "/")</f>
        <v>games</v>
      </c>
      <c r="S798" t="str">
        <v>mobile games</v>
      </c>
      <c r="T798" t="s">
        <v>292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6">
        <f t="shared" si="49"/>
        <v>43464.25</v>
      </c>
      <c r="N799">
        <v>1548136800</v>
      </c>
      <c r="O799" s="6">
        <f t="shared" si="50"/>
        <v>43487.25</v>
      </c>
      <c r="P799" t="b">
        <v>0</v>
      </c>
      <c r="Q799" t="b">
        <v>0</v>
      </c>
      <c r="R799" t="str" cm="1">
        <f t="array" ref="R799:S799">_xlfn.TEXTSPLIT(T799, "/")</f>
        <v>technology</v>
      </c>
      <c r="S799" t="str">
        <v>web</v>
      </c>
      <c r="T799" t="s">
        <v>28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6">
        <f t="shared" si="49"/>
        <v>41060.208333333336</v>
      </c>
      <c r="N800">
        <v>1340859600</v>
      </c>
      <c r="O800" s="6">
        <f t="shared" si="50"/>
        <v>41088.208333333336</v>
      </c>
      <c r="P800" t="b">
        <v>0</v>
      </c>
      <c r="Q800" t="b">
        <v>1</v>
      </c>
      <c r="R800" t="str" cm="1">
        <f t="array" ref="R800:S800">_xlfn.TEXTSPLIT(T800, "/")</f>
        <v>theater</v>
      </c>
      <c r="S800" t="str">
        <v>plays</v>
      </c>
      <c r="T800" t="s">
        <v>33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6">
        <f t="shared" si="49"/>
        <v>42399.25</v>
      </c>
      <c r="N801">
        <v>1454479200</v>
      </c>
      <c r="O801" s="6">
        <f t="shared" si="50"/>
        <v>42403.25</v>
      </c>
      <c r="P801" t="b">
        <v>0</v>
      </c>
      <c r="Q801" t="b">
        <v>0</v>
      </c>
      <c r="R801" t="str" cm="1">
        <f t="array" ref="R801:S801">_xlfn.TEXTSPLIT(T801, "/")</f>
        <v>theater</v>
      </c>
      <c r="S801" t="str">
        <v>plays</v>
      </c>
      <c r="T801" t="s">
        <v>33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6">
        <f t="shared" si="49"/>
        <v>42167.208333333328</v>
      </c>
      <c r="N802">
        <v>1434430800</v>
      </c>
      <c r="O802" s="6">
        <f t="shared" si="50"/>
        <v>42171.208333333328</v>
      </c>
      <c r="P802" t="b">
        <v>0</v>
      </c>
      <c r="Q802" t="b">
        <v>0</v>
      </c>
      <c r="R802" t="str" cm="1">
        <f t="array" ref="R802:S802">_xlfn.TEXTSPLIT(T802, "/")</f>
        <v>music</v>
      </c>
      <c r="S802" t="str">
        <v>rock</v>
      </c>
      <c r="T802" t="s">
        <v>23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6">
        <f t="shared" si="49"/>
        <v>43830.25</v>
      </c>
      <c r="N803">
        <v>1579672800</v>
      </c>
      <c r="O803" s="6">
        <f t="shared" si="50"/>
        <v>43852.25</v>
      </c>
      <c r="P803" t="b">
        <v>0</v>
      </c>
      <c r="Q803" t="b">
        <v>1</v>
      </c>
      <c r="R803" t="str" cm="1">
        <f t="array" ref="R803:S803">_xlfn.TEXTSPLIT(T803, "/")</f>
        <v>photography</v>
      </c>
      <c r="S803" t="str">
        <v>photography books</v>
      </c>
      <c r="T803" t="s">
        <v>122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6">
        <f t="shared" si="49"/>
        <v>43650.208333333328</v>
      </c>
      <c r="N804">
        <v>1562389200</v>
      </c>
      <c r="O804" s="6">
        <f t="shared" si="50"/>
        <v>43652.208333333328</v>
      </c>
      <c r="P804" t="b">
        <v>0</v>
      </c>
      <c r="Q804" t="b">
        <v>0</v>
      </c>
      <c r="R804" t="str" cm="1">
        <f t="array" ref="R804:S804">_xlfn.TEXTSPLIT(T804, "/")</f>
        <v>photography</v>
      </c>
      <c r="S804" t="str">
        <v>photography books</v>
      </c>
      <c r="T804" t="s">
        <v>122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6">
        <f t="shared" si="49"/>
        <v>43492.25</v>
      </c>
      <c r="N805">
        <v>1551506400</v>
      </c>
      <c r="O805" s="6">
        <f t="shared" si="50"/>
        <v>43526.25</v>
      </c>
      <c r="P805" t="b">
        <v>0</v>
      </c>
      <c r="Q805" t="b">
        <v>0</v>
      </c>
      <c r="R805" t="str" cm="1">
        <f t="array" ref="R805:S805">_xlfn.TEXTSPLIT(T805, "/")</f>
        <v>theater</v>
      </c>
      <c r="S805" t="str">
        <v>plays</v>
      </c>
      <c r="T805" t="s">
        <v>33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6">
        <f t="shared" si="49"/>
        <v>43102.25</v>
      </c>
      <c r="N806">
        <v>1516600800</v>
      </c>
      <c r="O806" s="6">
        <f t="shared" si="50"/>
        <v>43122.25</v>
      </c>
      <c r="P806" t="b">
        <v>0</v>
      </c>
      <c r="Q806" t="b">
        <v>0</v>
      </c>
      <c r="R806" t="str" cm="1">
        <f t="array" ref="R806:S806">_xlfn.TEXTSPLIT(T806, "/")</f>
        <v>music</v>
      </c>
      <c r="S806" t="str">
        <v>rock</v>
      </c>
      <c r="T806" t="s">
        <v>23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6">
        <f t="shared" si="49"/>
        <v>41958.25</v>
      </c>
      <c r="N807">
        <v>1420437600</v>
      </c>
      <c r="O807" s="6">
        <f t="shared" si="50"/>
        <v>42009.25</v>
      </c>
      <c r="P807" t="b">
        <v>0</v>
      </c>
      <c r="Q807" t="b">
        <v>0</v>
      </c>
      <c r="R807" t="str" cm="1">
        <f t="array" ref="R807:S807">_xlfn.TEXTSPLIT(T807, "/")</f>
        <v>film &amp; video</v>
      </c>
      <c r="S807" t="str">
        <v>documentary</v>
      </c>
      <c r="T807" t="s">
        <v>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6">
        <f t="shared" si="49"/>
        <v>40973.25</v>
      </c>
      <c r="N808">
        <v>1332997200</v>
      </c>
      <c r="O808" s="6">
        <f t="shared" si="50"/>
        <v>40997.208333333336</v>
      </c>
      <c r="P808" t="b">
        <v>0</v>
      </c>
      <c r="Q808" t="b">
        <v>1</v>
      </c>
      <c r="R808" t="str" cm="1">
        <f t="array" ref="R808:S808">_xlfn.TEXTSPLIT(T808, "/")</f>
        <v>film &amp; video</v>
      </c>
      <c r="S808" t="str">
        <v>drama</v>
      </c>
      <c r="T808" t="s">
        <v>53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6">
        <f t="shared" si="49"/>
        <v>43753.208333333328</v>
      </c>
      <c r="N809">
        <v>1574920800</v>
      </c>
      <c r="O809" s="6">
        <f t="shared" si="50"/>
        <v>43797.25</v>
      </c>
      <c r="P809" t="b">
        <v>0</v>
      </c>
      <c r="Q809" t="b">
        <v>1</v>
      </c>
      <c r="R809" t="str" cm="1">
        <f t="array" ref="R809:S809">_xlfn.TEXTSPLIT(T809, "/")</f>
        <v>theater</v>
      </c>
      <c r="S809" t="str">
        <v>plays</v>
      </c>
      <c r="T809" t="s">
        <v>33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6">
        <f t="shared" si="49"/>
        <v>42507.208333333328</v>
      </c>
      <c r="N810">
        <v>1464930000</v>
      </c>
      <c r="O810" s="6">
        <f t="shared" si="50"/>
        <v>42524.208333333328</v>
      </c>
      <c r="P810" t="b">
        <v>0</v>
      </c>
      <c r="Q810" t="b">
        <v>0</v>
      </c>
      <c r="R810" t="str" cm="1">
        <f t="array" ref="R810:S810">_xlfn.TEXTSPLIT(T810, "/")</f>
        <v>food</v>
      </c>
      <c r="S810" t="str">
        <v>food trucks</v>
      </c>
      <c r="T810" t="s">
        <v>17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6">
        <f t="shared" si="49"/>
        <v>41135.208333333336</v>
      </c>
      <c r="N811">
        <v>1345006800</v>
      </c>
      <c r="O811" s="6">
        <f t="shared" si="50"/>
        <v>41136.208333333336</v>
      </c>
      <c r="P811" t="b">
        <v>0</v>
      </c>
      <c r="Q811" t="b">
        <v>0</v>
      </c>
      <c r="R811" t="str" cm="1">
        <f t="array" ref="R811:S811">_xlfn.TEXTSPLIT(T811, "/")</f>
        <v>film &amp; video</v>
      </c>
      <c r="S811" t="str">
        <v>documentary</v>
      </c>
      <c r="T811" t="s">
        <v>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6">
        <f t="shared" si="49"/>
        <v>43067.25</v>
      </c>
      <c r="N812">
        <v>1512712800</v>
      </c>
      <c r="O812" s="6">
        <f t="shared" si="50"/>
        <v>43077.25</v>
      </c>
      <c r="P812" t="b">
        <v>0</v>
      </c>
      <c r="Q812" t="b">
        <v>1</v>
      </c>
      <c r="R812" t="str" cm="1">
        <f t="array" ref="R812:S812">_xlfn.TEXTSPLIT(T812, "/")</f>
        <v>theater</v>
      </c>
      <c r="S812" t="str">
        <v>plays</v>
      </c>
      <c r="T812" t="s">
        <v>33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6">
        <f t="shared" si="49"/>
        <v>42378.25</v>
      </c>
      <c r="N813">
        <v>1452492000</v>
      </c>
      <c r="O813" s="6">
        <f t="shared" si="50"/>
        <v>42380.25</v>
      </c>
      <c r="P813" t="b">
        <v>0</v>
      </c>
      <c r="Q813" t="b">
        <v>1</v>
      </c>
      <c r="R813" t="str" cm="1">
        <f t="array" ref="R813:S813">_xlfn.TEXTSPLIT(T813, "/")</f>
        <v>games</v>
      </c>
      <c r="S813" t="str">
        <v>video games</v>
      </c>
      <c r="T813" t="s">
        <v>89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6">
        <f t="shared" si="49"/>
        <v>43206.208333333328</v>
      </c>
      <c r="N814">
        <v>1524286800</v>
      </c>
      <c r="O814" s="6">
        <f t="shared" si="50"/>
        <v>43211.208333333328</v>
      </c>
      <c r="P814" t="b">
        <v>0</v>
      </c>
      <c r="Q814" t="b">
        <v>0</v>
      </c>
      <c r="R814" t="str" cm="1">
        <f t="array" ref="R814:S814">_xlfn.TEXTSPLIT(T814, "/")</f>
        <v>publishing</v>
      </c>
      <c r="S814" t="str">
        <v>nonfiction</v>
      </c>
      <c r="T814" t="s">
        <v>68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6">
        <f t="shared" si="49"/>
        <v>41148.208333333336</v>
      </c>
      <c r="N815">
        <v>1346907600</v>
      </c>
      <c r="O815" s="6">
        <f t="shared" si="50"/>
        <v>41158.208333333336</v>
      </c>
      <c r="P815" t="b">
        <v>0</v>
      </c>
      <c r="Q815" t="b">
        <v>0</v>
      </c>
      <c r="R815" t="str" cm="1">
        <f t="array" ref="R815:S815">_xlfn.TEXTSPLIT(T815, "/")</f>
        <v>games</v>
      </c>
      <c r="S815" t="str">
        <v>video games</v>
      </c>
      <c r="T815" t="s">
        <v>89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6">
        <f t="shared" si="49"/>
        <v>42517.208333333328</v>
      </c>
      <c r="N816">
        <v>1464498000</v>
      </c>
      <c r="O816" s="6">
        <f t="shared" si="50"/>
        <v>42519.208333333328</v>
      </c>
      <c r="P816" t="b">
        <v>0</v>
      </c>
      <c r="Q816" t="b">
        <v>1</v>
      </c>
      <c r="R816" t="str" cm="1">
        <f t="array" ref="R816:S816">_xlfn.TEXTSPLIT(T816, "/")</f>
        <v>music</v>
      </c>
      <c r="S816" t="str">
        <v>rock</v>
      </c>
      <c r="T816" t="s">
        <v>23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6">
        <f t="shared" si="49"/>
        <v>43068.25</v>
      </c>
      <c r="N817">
        <v>1514181600</v>
      </c>
      <c r="O817" s="6">
        <f t="shared" si="50"/>
        <v>43094.25</v>
      </c>
      <c r="P817" t="b">
        <v>0</v>
      </c>
      <c r="Q817" t="b">
        <v>0</v>
      </c>
      <c r="R817" t="str" cm="1">
        <f t="array" ref="R817:S817">_xlfn.TEXTSPLIT(T817, "/")</f>
        <v>music</v>
      </c>
      <c r="S817" t="str">
        <v>rock</v>
      </c>
      <c r="T817" t="s">
        <v>23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6">
        <f t="shared" si="49"/>
        <v>41680.25</v>
      </c>
      <c r="N818">
        <v>1392184800</v>
      </c>
      <c r="O818" s="6">
        <f t="shared" si="50"/>
        <v>41682.25</v>
      </c>
      <c r="P818" t="b">
        <v>1</v>
      </c>
      <c r="Q818" t="b">
        <v>1</v>
      </c>
      <c r="R818" t="str" cm="1">
        <f t="array" ref="R818:S818">_xlfn.TEXTSPLIT(T818, "/")</f>
        <v>theater</v>
      </c>
      <c r="S818" t="str">
        <v>plays</v>
      </c>
      <c r="T818" t="s">
        <v>33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6">
        <f t="shared" si="49"/>
        <v>43589.208333333328</v>
      </c>
      <c r="N819">
        <v>1559365200</v>
      </c>
      <c r="O819" s="6">
        <f t="shared" si="50"/>
        <v>43617.208333333328</v>
      </c>
      <c r="P819" t="b">
        <v>0</v>
      </c>
      <c r="Q819" t="b">
        <v>1</v>
      </c>
      <c r="R819" t="str" cm="1">
        <f t="array" ref="R819:S819">_xlfn.TEXTSPLIT(T819, "/")</f>
        <v>publishing</v>
      </c>
      <c r="S819" t="str">
        <v>nonfiction</v>
      </c>
      <c r="T819" t="s">
        <v>68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6">
        <f t="shared" si="49"/>
        <v>43486.25</v>
      </c>
      <c r="N820">
        <v>1549173600</v>
      </c>
      <c r="O820" s="6">
        <f t="shared" si="50"/>
        <v>43499.25</v>
      </c>
      <c r="P820" t="b">
        <v>0</v>
      </c>
      <c r="Q820" t="b">
        <v>1</v>
      </c>
      <c r="R820" t="str" cm="1">
        <f t="array" ref="R820:S820">_xlfn.TEXTSPLIT(T820, "/")</f>
        <v>theater</v>
      </c>
      <c r="S820" t="str">
        <v>plays</v>
      </c>
      <c r="T820" t="s">
        <v>33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6">
        <f t="shared" si="49"/>
        <v>41237.25</v>
      </c>
      <c r="N821">
        <v>1355032800</v>
      </c>
      <c r="O821" s="6">
        <f t="shared" si="50"/>
        <v>41252.25</v>
      </c>
      <c r="P821" t="b">
        <v>1</v>
      </c>
      <c r="Q821" t="b">
        <v>0</v>
      </c>
      <c r="R821" t="str" cm="1">
        <f t="array" ref="R821:S821">_xlfn.TEXTSPLIT(T821, "/")</f>
        <v>games</v>
      </c>
      <c r="S821" t="str">
        <v>video games</v>
      </c>
      <c r="T821" t="s">
        <v>89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6">
        <f t="shared" si="49"/>
        <v>43310.208333333328</v>
      </c>
      <c r="N822">
        <v>1533963600</v>
      </c>
      <c r="O822" s="6">
        <f t="shared" si="50"/>
        <v>43323.208333333328</v>
      </c>
      <c r="P822" t="b">
        <v>0</v>
      </c>
      <c r="Q822" t="b">
        <v>1</v>
      </c>
      <c r="R822" t="str" cm="1">
        <f t="array" ref="R822:S822">_xlfn.TEXTSPLIT(T822, "/")</f>
        <v>music</v>
      </c>
      <c r="S822" t="str">
        <v>rock</v>
      </c>
      <c r="T822" t="s">
        <v>23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6">
        <f t="shared" si="49"/>
        <v>42794.25</v>
      </c>
      <c r="N823">
        <v>1489381200</v>
      </c>
      <c r="O823" s="6">
        <f t="shared" si="50"/>
        <v>42807.208333333328</v>
      </c>
      <c r="P823" t="b">
        <v>0</v>
      </c>
      <c r="Q823" t="b">
        <v>0</v>
      </c>
      <c r="R823" t="str" cm="1">
        <f t="array" ref="R823:S823">_xlfn.TEXTSPLIT(T823, "/")</f>
        <v>film &amp; video</v>
      </c>
      <c r="S823" t="str">
        <v>documentary</v>
      </c>
      <c r="T823" t="s">
        <v>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6">
        <f t="shared" si="49"/>
        <v>41698.25</v>
      </c>
      <c r="N824">
        <v>1395032400</v>
      </c>
      <c r="O824" s="6">
        <f t="shared" si="50"/>
        <v>41715.208333333336</v>
      </c>
      <c r="P824" t="b">
        <v>0</v>
      </c>
      <c r="Q824" t="b">
        <v>0</v>
      </c>
      <c r="R824" t="str" cm="1">
        <f t="array" ref="R824:S824">_xlfn.TEXTSPLIT(T824, "/")</f>
        <v>music</v>
      </c>
      <c r="S824" t="str">
        <v>rock</v>
      </c>
      <c r="T824" t="s">
        <v>23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6">
        <f t="shared" si="49"/>
        <v>41892.208333333336</v>
      </c>
      <c r="N825">
        <v>1412485200</v>
      </c>
      <c r="O825" s="6">
        <f t="shared" si="50"/>
        <v>41917.208333333336</v>
      </c>
      <c r="P825" t="b">
        <v>1</v>
      </c>
      <c r="Q825" t="b">
        <v>1</v>
      </c>
      <c r="R825" t="str" cm="1">
        <f t="array" ref="R825:S825">_xlfn.TEXTSPLIT(T825, "/")</f>
        <v>music</v>
      </c>
      <c r="S825" t="str">
        <v>rock</v>
      </c>
      <c r="T825" t="s">
        <v>23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6">
        <f t="shared" si="49"/>
        <v>40348.208333333336</v>
      </c>
      <c r="N826">
        <v>1279688400</v>
      </c>
      <c r="O826" s="6">
        <f t="shared" si="50"/>
        <v>40380.208333333336</v>
      </c>
      <c r="P826" t="b">
        <v>0</v>
      </c>
      <c r="Q826" t="b">
        <v>1</v>
      </c>
      <c r="R826" t="str" cm="1">
        <f t="array" ref="R826:S826">_xlfn.TEXTSPLIT(T826, "/")</f>
        <v>publishing</v>
      </c>
      <c r="S826" t="str">
        <v>nonfiction</v>
      </c>
      <c r="T826" t="s">
        <v>68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6">
        <f t="shared" si="49"/>
        <v>42941.208333333328</v>
      </c>
      <c r="N827">
        <v>1501995600</v>
      </c>
      <c r="O827" s="6">
        <f t="shared" si="50"/>
        <v>42953.208333333328</v>
      </c>
      <c r="P827" t="b">
        <v>0</v>
      </c>
      <c r="Q827" t="b">
        <v>0</v>
      </c>
      <c r="R827" t="str" cm="1">
        <f t="array" ref="R827:S827">_xlfn.TEXTSPLIT(T827, "/")</f>
        <v>film &amp; video</v>
      </c>
      <c r="S827" t="str">
        <v>shorts</v>
      </c>
      <c r="T827" t="s">
        <v>100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6">
        <f t="shared" si="49"/>
        <v>40525.25</v>
      </c>
      <c r="N828">
        <v>1294639200</v>
      </c>
      <c r="O828" s="6">
        <f t="shared" si="50"/>
        <v>40553.25</v>
      </c>
      <c r="P828" t="b">
        <v>0</v>
      </c>
      <c r="Q828" t="b">
        <v>1</v>
      </c>
      <c r="R828" t="str" cm="1">
        <f t="array" ref="R828:S828">_xlfn.TEXTSPLIT(T828, "/")</f>
        <v>theater</v>
      </c>
      <c r="S828" t="str">
        <v>plays</v>
      </c>
      <c r="T828" t="s">
        <v>33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6">
        <f t="shared" si="49"/>
        <v>40666.208333333336</v>
      </c>
      <c r="N829">
        <v>1305435600</v>
      </c>
      <c r="O829" s="6">
        <f t="shared" si="50"/>
        <v>40678.208333333336</v>
      </c>
      <c r="P829" t="b">
        <v>0</v>
      </c>
      <c r="Q829" t="b">
        <v>1</v>
      </c>
      <c r="R829" t="str" cm="1">
        <f t="array" ref="R829:S829">_xlfn.TEXTSPLIT(T829, "/")</f>
        <v>film &amp; video</v>
      </c>
      <c r="S829" t="str">
        <v>drama</v>
      </c>
      <c r="T829" t="s">
        <v>53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6">
        <f t="shared" si="49"/>
        <v>43340.208333333328</v>
      </c>
      <c r="N830">
        <v>1537592400</v>
      </c>
      <c r="O830" s="6">
        <f t="shared" si="50"/>
        <v>43365.208333333328</v>
      </c>
      <c r="P830" t="b">
        <v>0</v>
      </c>
      <c r="Q830" t="b">
        <v>0</v>
      </c>
      <c r="R830" t="str" cm="1">
        <f t="array" ref="R830:S830">_xlfn.TEXTSPLIT(T830, "/")</f>
        <v>theater</v>
      </c>
      <c r="S830" t="str">
        <v>plays</v>
      </c>
      <c r="T830" t="s">
        <v>33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6">
        <f t="shared" si="49"/>
        <v>42164.208333333328</v>
      </c>
      <c r="N831">
        <v>1435122000</v>
      </c>
      <c r="O831" s="6">
        <f t="shared" si="50"/>
        <v>42179.208333333328</v>
      </c>
      <c r="P831" t="b">
        <v>0</v>
      </c>
      <c r="Q831" t="b">
        <v>0</v>
      </c>
      <c r="R831" t="str" cm="1">
        <f t="array" ref="R831:S831">_xlfn.TEXTSPLIT(T831, "/")</f>
        <v>theater</v>
      </c>
      <c r="S831" t="str">
        <v>plays</v>
      </c>
      <c r="T831" t="s">
        <v>33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6">
        <f t="shared" si="49"/>
        <v>43103.25</v>
      </c>
      <c r="N832">
        <v>1520056800</v>
      </c>
      <c r="O832" s="6">
        <f t="shared" si="50"/>
        <v>43162.25</v>
      </c>
      <c r="P832" t="b">
        <v>0</v>
      </c>
      <c r="Q832" t="b">
        <v>0</v>
      </c>
      <c r="R832" t="str" cm="1">
        <f t="array" ref="R832:S832">_xlfn.TEXTSPLIT(T832, "/")</f>
        <v>theater</v>
      </c>
      <c r="S832" t="str">
        <v>plays</v>
      </c>
      <c r="T832" t="s">
        <v>33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6">
        <f t="shared" si="49"/>
        <v>40994.208333333336</v>
      </c>
      <c r="N833">
        <v>1335675600</v>
      </c>
      <c r="O833" s="6">
        <f t="shared" si="50"/>
        <v>41028.208333333336</v>
      </c>
      <c r="P833" t="b">
        <v>0</v>
      </c>
      <c r="Q833" t="b">
        <v>0</v>
      </c>
      <c r="R833" t="str" cm="1">
        <f t="array" ref="R833:S833">_xlfn.TEXTSPLIT(T833, "/")</f>
        <v>photography</v>
      </c>
      <c r="S833" t="str">
        <v>photography books</v>
      </c>
      <c r="T833" t="s">
        <v>122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 s="6">
        <f t="shared" si="49"/>
        <v>42299.208333333328</v>
      </c>
      <c r="N834">
        <v>1448431200</v>
      </c>
      <c r="O834" s="6">
        <f t="shared" si="50"/>
        <v>42333.25</v>
      </c>
      <c r="P834" t="b">
        <v>1</v>
      </c>
      <c r="Q834" t="b">
        <v>0</v>
      </c>
      <c r="R834" t="str" cm="1">
        <f t="array" ref="R834:S834">_xlfn.TEXTSPLIT(T834, "/")</f>
        <v>publishing</v>
      </c>
      <c r="S834" t="str">
        <v>translations</v>
      </c>
      <c r="T834" t="s">
        <v>206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 s="5">
        <f t="shared" ref="I835:I898" si="52">(E835/H835)</f>
        <v>64.987878787878785</v>
      </c>
      <c r="J835" t="s">
        <v>36</v>
      </c>
      <c r="K835" t="s">
        <v>37</v>
      </c>
      <c r="L835">
        <v>1297663200</v>
      </c>
      <c r="M835" s="6">
        <f t="shared" ref="M835:M898" si="53">(((L835/60)/60)/24)+DATE(1970,1,1)</f>
        <v>40588.25</v>
      </c>
      <c r="N835">
        <v>1298613600</v>
      </c>
      <c r="O835" s="6">
        <f t="shared" ref="O835:O898" si="54">(((N835/60)/60)/24)+DATE(1970,1,1)</f>
        <v>40599.25</v>
      </c>
      <c r="P835" t="b">
        <v>0</v>
      </c>
      <c r="Q835" t="b">
        <v>0</v>
      </c>
      <c r="R835" t="str" cm="1">
        <f t="array" ref="R835:S835">_xlfn.TEXTSPLIT(T835, "/")</f>
        <v>publishing</v>
      </c>
      <c r="S835" t="str">
        <v>translations</v>
      </c>
      <c r="T835" t="s">
        <v>206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(E836/D836)</f>
        <v>1.5380821917808218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6">
        <f t="shared" si="53"/>
        <v>41448.208333333336</v>
      </c>
      <c r="N836">
        <v>1372482000</v>
      </c>
      <c r="O836" s="6">
        <f t="shared" si="54"/>
        <v>41454.208333333336</v>
      </c>
      <c r="P836" t="b">
        <v>0</v>
      </c>
      <c r="Q836" t="b">
        <v>0</v>
      </c>
      <c r="R836" t="str" cm="1">
        <f t="array" ref="R836:S836">_xlfn.TEXTSPLIT(T836, "/")</f>
        <v>theater</v>
      </c>
      <c r="S836" t="str">
        <v>plays</v>
      </c>
      <c r="T836" t="s">
        <v>33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0.89738979118329465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6">
        <f t="shared" si="53"/>
        <v>42063.25</v>
      </c>
      <c r="N837">
        <v>1425621600</v>
      </c>
      <c r="O837" s="6">
        <f t="shared" si="54"/>
        <v>42069.25</v>
      </c>
      <c r="P837" t="b">
        <v>0</v>
      </c>
      <c r="Q837" t="b">
        <v>0</v>
      </c>
      <c r="R837" t="str" cm="1">
        <f t="array" ref="R837:S837">_xlfn.TEXTSPLIT(T837, "/")</f>
        <v>technology</v>
      </c>
      <c r="S837" t="str">
        <v>web</v>
      </c>
      <c r="T837" t="s">
        <v>28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0.75135802469135804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6">
        <f t="shared" si="53"/>
        <v>40214.25</v>
      </c>
      <c r="N838">
        <v>1266300000</v>
      </c>
      <c r="O838" s="6">
        <f t="shared" si="54"/>
        <v>40225.25</v>
      </c>
      <c r="P838" t="b">
        <v>0</v>
      </c>
      <c r="Q838" t="b">
        <v>0</v>
      </c>
      <c r="R838" t="str" cm="1">
        <f t="array" ref="R838:S838">_xlfn.TEXTSPLIT(T838, "/")</f>
        <v>music</v>
      </c>
      <c r="S838" t="str">
        <v>indie rock</v>
      </c>
      <c r="T838" t="s">
        <v>60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6">
        <f t="shared" si="53"/>
        <v>40629.208333333336</v>
      </c>
      <c r="N839">
        <v>1305867600</v>
      </c>
      <c r="O839" s="6">
        <f t="shared" si="54"/>
        <v>40683.208333333336</v>
      </c>
      <c r="P839" t="b">
        <v>0</v>
      </c>
      <c r="Q839" t="b">
        <v>0</v>
      </c>
      <c r="R839" t="str" cm="1">
        <f t="array" ref="R839:S839">_xlfn.TEXTSPLIT(T839, "/")</f>
        <v>music</v>
      </c>
      <c r="S839" t="str">
        <v>jazz</v>
      </c>
      <c r="T839" t="s">
        <v>159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6">
        <f t="shared" si="53"/>
        <v>43370.208333333328</v>
      </c>
      <c r="N840">
        <v>1538802000</v>
      </c>
      <c r="O840" s="6">
        <f t="shared" si="54"/>
        <v>43379.208333333328</v>
      </c>
      <c r="P840" t="b">
        <v>0</v>
      </c>
      <c r="Q840" t="b">
        <v>0</v>
      </c>
      <c r="R840" t="str" cm="1">
        <f t="array" ref="R840:S840">_xlfn.TEXTSPLIT(T840, "/")</f>
        <v>theater</v>
      </c>
      <c r="S840" t="str">
        <v>plays</v>
      </c>
      <c r="T840" t="s">
        <v>33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6">
        <f t="shared" si="53"/>
        <v>41715.208333333336</v>
      </c>
      <c r="N841">
        <v>1398920400</v>
      </c>
      <c r="O841" s="6">
        <f t="shared" si="54"/>
        <v>41760.208333333336</v>
      </c>
      <c r="P841" t="b">
        <v>0</v>
      </c>
      <c r="Q841" t="b">
        <v>1</v>
      </c>
      <c r="R841" t="str" cm="1">
        <f t="array" ref="R841:S841">_xlfn.TEXTSPLIT(T841, "/")</f>
        <v>film &amp; video</v>
      </c>
      <c r="S841" t="str">
        <v>documentary</v>
      </c>
      <c r="T841" t="s">
        <v>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6">
        <f t="shared" si="53"/>
        <v>41836.208333333336</v>
      </c>
      <c r="N842">
        <v>1405659600</v>
      </c>
      <c r="O842" s="6">
        <f t="shared" si="54"/>
        <v>41838.208333333336</v>
      </c>
      <c r="P842" t="b">
        <v>0</v>
      </c>
      <c r="Q842" t="b">
        <v>1</v>
      </c>
      <c r="R842" t="str" cm="1">
        <f t="array" ref="R842:S842">_xlfn.TEXTSPLIT(T842, "/")</f>
        <v>theater</v>
      </c>
      <c r="S842" t="str">
        <v>plays</v>
      </c>
      <c r="T842" t="s">
        <v>33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6">
        <f t="shared" si="53"/>
        <v>42419.25</v>
      </c>
      <c r="N843">
        <v>1457244000</v>
      </c>
      <c r="O843" s="6">
        <f t="shared" si="54"/>
        <v>42435.25</v>
      </c>
      <c r="P843" t="b">
        <v>0</v>
      </c>
      <c r="Q843" t="b">
        <v>0</v>
      </c>
      <c r="R843" t="str" cm="1">
        <f t="array" ref="R843:S843">_xlfn.TEXTSPLIT(T843, "/")</f>
        <v>technology</v>
      </c>
      <c r="S843" t="str">
        <v>web</v>
      </c>
      <c r="T843" t="s">
        <v>28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6">
        <f t="shared" si="53"/>
        <v>43266.208333333328</v>
      </c>
      <c r="N844">
        <v>1529298000</v>
      </c>
      <c r="O844" s="6">
        <f t="shared" si="54"/>
        <v>43269.208333333328</v>
      </c>
      <c r="P844" t="b">
        <v>0</v>
      </c>
      <c r="Q844" t="b">
        <v>0</v>
      </c>
      <c r="R844" t="str" cm="1">
        <f t="array" ref="R844:S844">_xlfn.TEXTSPLIT(T844, "/")</f>
        <v>technology</v>
      </c>
      <c r="S844" t="str">
        <v>wearables</v>
      </c>
      <c r="T844" t="s">
        <v>65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6">
        <f t="shared" si="53"/>
        <v>43338.208333333328</v>
      </c>
      <c r="N845">
        <v>1535778000</v>
      </c>
      <c r="O845" s="6">
        <f t="shared" si="54"/>
        <v>43344.208333333328</v>
      </c>
      <c r="P845" t="b">
        <v>0</v>
      </c>
      <c r="Q845" t="b">
        <v>0</v>
      </c>
      <c r="R845" t="str" cm="1">
        <f t="array" ref="R845:S845">_xlfn.TEXTSPLIT(T845, "/")</f>
        <v>photography</v>
      </c>
      <c r="S845" t="str">
        <v>photography books</v>
      </c>
      <c r="T845" t="s">
        <v>122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6">
        <f t="shared" si="53"/>
        <v>40930.25</v>
      </c>
      <c r="N846">
        <v>1327471200</v>
      </c>
      <c r="O846" s="6">
        <f t="shared" si="54"/>
        <v>40933.25</v>
      </c>
      <c r="P846" t="b">
        <v>0</v>
      </c>
      <c r="Q846" t="b">
        <v>0</v>
      </c>
      <c r="R846" t="str" cm="1">
        <f t="array" ref="R846:S846">_xlfn.TEXTSPLIT(T846, "/")</f>
        <v>film &amp; video</v>
      </c>
      <c r="S846" t="str">
        <v>documentary</v>
      </c>
      <c r="T846" t="s">
        <v>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6">
        <f t="shared" si="53"/>
        <v>43235.208333333328</v>
      </c>
      <c r="N847">
        <v>1529557200</v>
      </c>
      <c r="O847" s="6">
        <f t="shared" si="54"/>
        <v>43272.208333333328</v>
      </c>
      <c r="P847" t="b">
        <v>0</v>
      </c>
      <c r="Q847" t="b">
        <v>0</v>
      </c>
      <c r="R847" t="str" cm="1">
        <f t="array" ref="R847:S847">_xlfn.TEXTSPLIT(T847, "/")</f>
        <v>technology</v>
      </c>
      <c r="S847" t="str">
        <v>web</v>
      </c>
      <c r="T847" t="s">
        <v>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6">
        <f t="shared" si="53"/>
        <v>43302.208333333328</v>
      </c>
      <c r="N848">
        <v>1535259600</v>
      </c>
      <c r="O848" s="6">
        <f t="shared" si="54"/>
        <v>43338.208333333328</v>
      </c>
      <c r="P848" t="b">
        <v>1</v>
      </c>
      <c r="Q848" t="b">
        <v>1</v>
      </c>
      <c r="R848" t="str" cm="1">
        <f t="array" ref="R848:S848">_xlfn.TEXTSPLIT(T848, "/")</f>
        <v>technology</v>
      </c>
      <c r="S848" t="str">
        <v>web</v>
      </c>
      <c r="T848" t="s">
        <v>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6">
        <f t="shared" si="53"/>
        <v>43107.25</v>
      </c>
      <c r="N849">
        <v>1515564000</v>
      </c>
      <c r="O849" s="6">
        <f t="shared" si="54"/>
        <v>43110.25</v>
      </c>
      <c r="P849" t="b">
        <v>0</v>
      </c>
      <c r="Q849" t="b">
        <v>0</v>
      </c>
      <c r="R849" t="str" cm="1">
        <f t="array" ref="R849:S849">_xlfn.TEXTSPLIT(T849, "/")</f>
        <v>food</v>
      </c>
      <c r="S849" t="str">
        <v>food trucks</v>
      </c>
      <c r="T849" t="s">
        <v>17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6">
        <f t="shared" si="53"/>
        <v>40341.208333333336</v>
      </c>
      <c r="N850">
        <v>1277096400</v>
      </c>
      <c r="O850" s="6">
        <f t="shared" si="54"/>
        <v>40350.208333333336</v>
      </c>
      <c r="P850" t="b">
        <v>0</v>
      </c>
      <c r="Q850" t="b">
        <v>0</v>
      </c>
      <c r="R850" t="str" cm="1">
        <f t="array" ref="R850:S850">_xlfn.TEXTSPLIT(T850, "/")</f>
        <v>film &amp; video</v>
      </c>
      <c r="S850" t="str">
        <v>drama</v>
      </c>
      <c r="T850" t="s">
        <v>53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6">
        <f t="shared" si="53"/>
        <v>40948.25</v>
      </c>
      <c r="N851">
        <v>1329026400</v>
      </c>
      <c r="O851" s="6">
        <f t="shared" si="54"/>
        <v>40951.25</v>
      </c>
      <c r="P851" t="b">
        <v>0</v>
      </c>
      <c r="Q851" t="b">
        <v>1</v>
      </c>
      <c r="R851" t="str" cm="1">
        <f t="array" ref="R851:S851">_xlfn.TEXTSPLIT(T851, "/")</f>
        <v>music</v>
      </c>
      <c r="S851" t="str">
        <v>indie rock</v>
      </c>
      <c r="T851" t="s">
        <v>60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6">
        <f t="shared" si="53"/>
        <v>40866.25</v>
      </c>
      <c r="N852">
        <v>1322978400</v>
      </c>
      <c r="O852" s="6">
        <f t="shared" si="54"/>
        <v>40881.25</v>
      </c>
      <c r="P852" t="b">
        <v>1</v>
      </c>
      <c r="Q852" t="b">
        <v>0</v>
      </c>
      <c r="R852" t="str" cm="1">
        <f t="array" ref="R852:S852">_xlfn.TEXTSPLIT(T852, "/")</f>
        <v>music</v>
      </c>
      <c r="S852" t="str">
        <v>rock</v>
      </c>
      <c r="T852" t="s">
        <v>23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6">
        <f t="shared" si="53"/>
        <v>41031.208333333336</v>
      </c>
      <c r="N853">
        <v>1338786000</v>
      </c>
      <c r="O853" s="6">
        <f t="shared" si="54"/>
        <v>41064.208333333336</v>
      </c>
      <c r="P853" t="b">
        <v>0</v>
      </c>
      <c r="Q853" t="b">
        <v>0</v>
      </c>
      <c r="R853" t="str" cm="1">
        <f t="array" ref="R853:S853">_xlfn.TEXTSPLIT(T853, "/")</f>
        <v>music</v>
      </c>
      <c r="S853" t="str">
        <v>electric music</v>
      </c>
      <c r="T853" t="s">
        <v>50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6">
        <f t="shared" si="53"/>
        <v>40740.208333333336</v>
      </c>
      <c r="N854">
        <v>1311656400</v>
      </c>
      <c r="O854" s="6">
        <f t="shared" si="54"/>
        <v>40750.208333333336</v>
      </c>
      <c r="P854" t="b">
        <v>0</v>
      </c>
      <c r="Q854" t="b">
        <v>1</v>
      </c>
      <c r="R854" t="str" cm="1">
        <f t="array" ref="R854:S854">_xlfn.TEXTSPLIT(T854, "/")</f>
        <v>games</v>
      </c>
      <c r="S854" t="str">
        <v>video games</v>
      </c>
      <c r="T854" t="s">
        <v>89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6">
        <f t="shared" si="53"/>
        <v>40714.208333333336</v>
      </c>
      <c r="N855">
        <v>1308978000</v>
      </c>
      <c r="O855" s="6">
        <f t="shared" si="54"/>
        <v>40719.208333333336</v>
      </c>
      <c r="P855" t="b">
        <v>0</v>
      </c>
      <c r="Q855" t="b">
        <v>1</v>
      </c>
      <c r="R855" t="str" cm="1">
        <f t="array" ref="R855:S855">_xlfn.TEXTSPLIT(T855, "/")</f>
        <v>music</v>
      </c>
      <c r="S855" t="str">
        <v>indie rock</v>
      </c>
      <c r="T855" t="s">
        <v>60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6">
        <f t="shared" si="53"/>
        <v>43787.25</v>
      </c>
      <c r="N856">
        <v>1576389600</v>
      </c>
      <c r="O856" s="6">
        <f t="shared" si="54"/>
        <v>43814.25</v>
      </c>
      <c r="P856" t="b">
        <v>0</v>
      </c>
      <c r="Q856" t="b">
        <v>0</v>
      </c>
      <c r="R856" t="str" cm="1">
        <f t="array" ref="R856:S856">_xlfn.TEXTSPLIT(T856, "/")</f>
        <v>publishing</v>
      </c>
      <c r="S856" t="str">
        <v>fiction</v>
      </c>
      <c r="T856" t="s">
        <v>119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6">
        <f t="shared" si="53"/>
        <v>40712.208333333336</v>
      </c>
      <c r="N857">
        <v>1311051600</v>
      </c>
      <c r="O857" s="6">
        <f t="shared" si="54"/>
        <v>40743.208333333336</v>
      </c>
      <c r="P857" t="b">
        <v>0</v>
      </c>
      <c r="Q857" t="b">
        <v>0</v>
      </c>
      <c r="R857" t="str" cm="1">
        <f t="array" ref="R857:S857">_xlfn.TEXTSPLIT(T857, "/")</f>
        <v>theater</v>
      </c>
      <c r="S857" t="str">
        <v>plays</v>
      </c>
      <c r="T857" t="s">
        <v>33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6">
        <f t="shared" si="53"/>
        <v>41023.208333333336</v>
      </c>
      <c r="N858">
        <v>1336712400</v>
      </c>
      <c r="O858" s="6">
        <f t="shared" si="54"/>
        <v>41040.208333333336</v>
      </c>
      <c r="P858" t="b">
        <v>0</v>
      </c>
      <c r="Q858" t="b">
        <v>0</v>
      </c>
      <c r="R858" t="str" cm="1">
        <f t="array" ref="R858:S858">_xlfn.TEXTSPLIT(T858, "/")</f>
        <v>food</v>
      </c>
      <c r="S858" t="str">
        <v>food trucks</v>
      </c>
      <c r="T858" t="s">
        <v>17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6">
        <f t="shared" si="53"/>
        <v>40944.25</v>
      </c>
      <c r="N859">
        <v>1330408800</v>
      </c>
      <c r="O859" s="6">
        <f t="shared" si="54"/>
        <v>40967.25</v>
      </c>
      <c r="P859" t="b">
        <v>1</v>
      </c>
      <c r="Q859" t="b">
        <v>0</v>
      </c>
      <c r="R859" t="str" cm="1">
        <f t="array" ref="R859:S859">_xlfn.TEXTSPLIT(T859, "/")</f>
        <v>film &amp; video</v>
      </c>
      <c r="S859" t="str">
        <v>shorts</v>
      </c>
      <c r="T859" t="s">
        <v>100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6">
        <f t="shared" si="53"/>
        <v>43211.208333333328</v>
      </c>
      <c r="N860">
        <v>1524891600</v>
      </c>
      <c r="O860" s="6">
        <f t="shared" si="54"/>
        <v>43218.208333333328</v>
      </c>
      <c r="P860" t="b">
        <v>1</v>
      </c>
      <c r="Q860" t="b">
        <v>0</v>
      </c>
      <c r="R860" t="str" cm="1">
        <f t="array" ref="R860:S860">_xlfn.TEXTSPLIT(T860, "/")</f>
        <v>food</v>
      </c>
      <c r="S860" t="str">
        <v>food trucks</v>
      </c>
      <c r="T860" t="s">
        <v>17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6">
        <f t="shared" si="53"/>
        <v>41334.25</v>
      </c>
      <c r="N861">
        <v>1363669200</v>
      </c>
      <c r="O861" s="6">
        <f t="shared" si="54"/>
        <v>41352.208333333336</v>
      </c>
      <c r="P861" t="b">
        <v>0</v>
      </c>
      <c r="Q861" t="b">
        <v>1</v>
      </c>
      <c r="R861" t="str" cm="1">
        <f t="array" ref="R861:S861">_xlfn.TEXTSPLIT(T861, "/")</f>
        <v>theater</v>
      </c>
      <c r="S861" t="str">
        <v>plays</v>
      </c>
      <c r="T861" t="s">
        <v>33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6">
        <f t="shared" si="53"/>
        <v>43515.25</v>
      </c>
      <c r="N862">
        <v>1551420000</v>
      </c>
      <c r="O862" s="6">
        <f t="shared" si="54"/>
        <v>43525.25</v>
      </c>
      <c r="P862" t="b">
        <v>0</v>
      </c>
      <c r="Q862" t="b">
        <v>1</v>
      </c>
      <c r="R862" t="str" cm="1">
        <f t="array" ref="R862:S862">_xlfn.TEXTSPLIT(T862, "/")</f>
        <v>technology</v>
      </c>
      <c r="S862" t="str">
        <v>wearables</v>
      </c>
      <c r="T862" t="s">
        <v>65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6">
        <f t="shared" si="53"/>
        <v>40258.208333333336</v>
      </c>
      <c r="N863">
        <v>1269838800</v>
      </c>
      <c r="O863" s="6">
        <f t="shared" si="54"/>
        <v>40266.208333333336</v>
      </c>
      <c r="P863" t="b">
        <v>0</v>
      </c>
      <c r="Q863" t="b">
        <v>0</v>
      </c>
      <c r="R863" t="str" cm="1">
        <f t="array" ref="R863:S863">_xlfn.TEXTSPLIT(T863, "/")</f>
        <v>theater</v>
      </c>
      <c r="S863" t="str">
        <v>plays</v>
      </c>
      <c r="T863" t="s">
        <v>33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6">
        <f t="shared" si="53"/>
        <v>40756.208333333336</v>
      </c>
      <c r="N864">
        <v>1312520400</v>
      </c>
      <c r="O864" s="6">
        <f t="shared" si="54"/>
        <v>40760.208333333336</v>
      </c>
      <c r="P864" t="b">
        <v>0</v>
      </c>
      <c r="Q864" t="b">
        <v>0</v>
      </c>
      <c r="R864" t="str" cm="1">
        <f t="array" ref="R864:S864">_xlfn.TEXTSPLIT(T864, "/")</f>
        <v>theater</v>
      </c>
      <c r="S864" t="str">
        <v>plays</v>
      </c>
      <c r="T864" t="s">
        <v>33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6">
        <f t="shared" si="53"/>
        <v>42172.208333333328</v>
      </c>
      <c r="N865">
        <v>1436504400</v>
      </c>
      <c r="O865" s="6">
        <f t="shared" si="54"/>
        <v>42195.208333333328</v>
      </c>
      <c r="P865" t="b">
        <v>0</v>
      </c>
      <c r="Q865" t="b">
        <v>1</v>
      </c>
      <c r="R865" t="str" cm="1">
        <f t="array" ref="R865:S865">_xlfn.TEXTSPLIT(T865, "/")</f>
        <v>film &amp; video</v>
      </c>
      <c r="S865" t="str">
        <v>television</v>
      </c>
      <c r="T865" t="s">
        <v>269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6">
        <f t="shared" si="53"/>
        <v>42601.208333333328</v>
      </c>
      <c r="N866">
        <v>1472014800</v>
      </c>
      <c r="O866" s="6">
        <f t="shared" si="54"/>
        <v>42606.208333333328</v>
      </c>
      <c r="P866" t="b">
        <v>0</v>
      </c>
      <c r="Q866" t="b">
        <v>0</v>
      </c>
      <c r="R866" t="str" cm="1">
        <f t="array" ref="R866:S866">_xlfn.TEXTSPLIT(T866, "/")</f>
        <v>film &amp; video</v>
      </c>
      <c r="S866" t="str">
        <v>shorts</v>
      </c>
      <c r="T866" t="s">
        <v>100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6">
        <f t="shared" si="53"/>
        <v>41897.208333333336</v>
      </c>
      <c r="N867">
        <v>1411534800</v>
      </c>
      <c r="O867" s="6">
        <f t="shared" si="54"/>
        <v>41906.208333333336</v>
      </c>
      <c r="P867" t="b">
        <v>0</v>
      </c>
      <c r="Q867" t="b">
        <v>0</v>
      </c>
      <c r="R867" t="str" cm="1">
        <f t="array" ref="R867:S867">_xlfn.TEXTSPLIT(T867, "/")</f>
        <v>theater</v>
      </c>
      <c r="S867" t="str">
        <v>plays</v>
      </c>
      <c r="T867" t="s">
        <v>33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6">
        <f t="shared" si="53"/>
        <v>40671.208333333336</v>
      </c>
      <c r="N868">
        <v>1304917200</v>
      </c>
      <c r="O868" s="6">
        <f t="shared" si="54"/>
        <v>40672.208333333336</v>
      </c>
      <c r="P868" t="b">
        <v>0</v>
      </c>
      <c r="Q868" t="b">
        <v>0</v>
      </c>
      <c r="R868" t="str" cm="1">
        <f t="array" ref="R868:S868">_xlfn.TEXTSPLIT(T868, "/")</f>
        <v>photography</v>
      </c>
      <c r="S868" t="str">
        <v>photography books</v>
      </c>
      <c r="T868" t="s">
        <v>122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6">
        <f t="shared" si="53"/>
        <v>43382.208333333328</v>
      </c>
      <c r="N869">
        <v>1539579600</v>
      </c>
      <c r="O869" s="6">
        <f t="shared" si="54"/>
        <v>43388.208333333328</v>
      </c>
      <c r="P869" t="b">
        <v>0</v>
      </c>
      <c r="Q869" t="b">
        <v>0</v>
      </c>
      <c r="R869" t="str" cm="1">
        <f t="array" ref="R869:S869">_xlfn.TEXTSPLIT(T869, "/")</f>
        <v>food</v>
      </c>
      <c r="S869" t="str">
        <v>food trucks</v>
      </c>
      <c r="T869" t="s">
        <v>17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6">
        <f t="shared" si="53"/>
        <v>41559.208333333336</v>
      </c>
      <c r="N870">
        <v>1382504400</v>
      </c>
      <c r="O870" s="6">
        <f t="shared" si="54"/>
        <v>41570.208333333336</v>
      </c>
      <c r="P870" t="b">
        <v>0</v>
      </c>
      <c r="Q870" t="b">
        <v>0</v>
      </c>
      <c r="R870" t="str" cm="1">
        <f t="array" ref="R870:S870">_xlfn.TEXTSPLIT(T870, "/")</f>
        <v>theater</v>
      </c>
      <c r="S870" t="str">
        <v>plays</v>
      </c>
      <c r="T870" t="s">
        <v>33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6">
        <f t="shared" si="53"/>
        <v>40350.208333333336</v>
      </c>
      <c r="N871">
        <v>1278306000</v>
      </c>
      <c r="O871" s="6">
        <f t="shared" si="54"/>
        <v>40364.208333333336</v>
      </c>
      <c r="P871" t="b">
        <v>0</v>
      </c>
      <c r="Q871" t="b">
        <v>0</v>
      </c>
      <c r="R871" t="str" cm="1">
        <f t="array" ref="R871:S871">_xlfn.TEXTSPLIT(T871, "/")</f>
        <v>film &amp; video</v>
      </c>
      <c r="S871" t="str">
        <v>drama</v>
      </c>
      <c r="T871" t="s">
        <v>53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6">
        <f t="shared" si="53"/>
        <v>42240.208333333328</v>
      </c>
      <c r="N872">
        <v>1442552400</v>
      </c>
      <c r="O872" s="6">
        <f t="shared" si="54"/>
        <v>42265.208333333328</v>
      </c>
      <c r="P872" t="b">
        <v>0</v>
      </c>
      <c r="Q872" t="b">
        <v>0</v>
      </c>
      <c r="R872" t="str" cm="1">
        <f t="array" ref="R872:S872">_xlfn.TEXTSPLIT(T872, "/")</f>
        <v>theater</v>
      </c>
      <c r="S872" t="str">
        <v>plays</v>
      </c>
      <c r="T872" t="s">
        <v>33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6">
        <f t="shared" si="53"/>
        <v>43040.208333333328</v>
      </c>
      <c r="N873">
        <v>1511071200</v>
      </c>
      <c r="O873" s="6">
        <f t="shared" si="54"/>
        <v>43058.25</v>
      </c>
      <c r="P873" t="b">
        <v>0</v>
      </c>
      <c r="Q873" t="b">
        <v>1</v>
      </c>
      <c r="R873" t="str" cm="1">
        <f t="array" ref="R873:S873">_xlfn.TEXTSPLIT(T873, "/")</f>
        <v>theater</v>
      </c>
      <c r="S873" t="str">
        <v>plays</v>
      </c>
      <c r="T873" t="s">
        <v>33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6">
        <f t="shared" si="53"/>
        <v>43346.208333333328</v>
      </c>
      <c r="N874">
        <v>1536382800</v>
      </c>
      <c r="O874" s="6">
        <f t="shared" si="54"/>
        <v>43351.208333333328</v>
      </c>
      <c r="P874" t="b">
        <v>0</v>
      </c>
      <c r="Q874" t="b">
        <v>0</v>
      </c>
      <c r="R874" t="str" cm="1">
        <f t="array" ref="R874:S874">_xlfn.TEXTSPLIT(T874, "/")</f>
        <v>film &amp; video</v>
      </c>
      <c r="S874" t="str">
        <v>science fiction</v>
      </c>
      <c r="T874" t="s">
        <v>474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6">
        <f t="shared" si="53"/>
        <v>41647.25</v>
      </c>
      <c r="N875">
        <v>1389592800</v>
      </c>
      <c r="O875" s="6">
        <f t="shared" si="54"/>
        <v>41652.25</v>
      </c>
      <c r="P875" t="b">
        <v>0</v>
      </c>
      <c r="Q875" t="b">
        <v>0</v>
      </c>
      <c r="R875" t="str" cm="1">
        <f t="array" ref="R875:S875">_xlfn.TEXTSPLIT(T875, "/")</f>
        <v>photography</v>
      </c>
      <c r="S875" t="str">
        <v>photography books</v>
      </c>
      <c r="T875" t="s">
        <v>122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6">
        <f t="shared" si="53"/>
        <v>40291.208333333336</v>
      </c>
      <c r="N876">
        <v>1275282000</v>
      </c>
      <c r="O876" s="6">
        <f t="shared" si="54"/>
        <v>40329.208333333336</v>
      </c>
      <c r="P876" t="b">
        <v>0</v>
      </c>
      <c r="Q876" t="b">
        <v>1</v>
      </c>
      <c r="R876" t="str" cm="1">
        <f t="array" ref="R876:S876">_xlfn.TEXTSPLIT(T876, "/")</f>
        <v>photography</v>
      </c>
      <c r="S876" t="str">
        <v>photography books</v>
      </c>
      <c r="T876" t="s">
        <v>122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6">
        <f t="shared" si="53"/>
        <v>40556.25</v>
      </c>
      <c r="N877">
        <v>1294984800</v>
      </c>
      <c r="O877" s="6">
        <f t="shared" si="54"/>
        <v>40557.25</v>
      </c>
      <c r="P877" t="b">
        <v>0</v>
      </c>
      <c r="Q877" t="b">
        <v>0</v>
      </c>
      <c r="R877" t="str" cm="1">
        <f t="array" ref="R877:S877">_xlfn.TEXTSPLIT(T877, "/")</f>
        <v>music</v>
      </c>
      <c r="S877" t="str">
        <v>rock</v>
      </c>
      <c r="T877" t="s">
        <v>23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6">
        <f t="shared" si="53"/>
        <v>43624.208333333328</v>
      </c>
      <c r="N878">
        <v>1562043600</v>
      </c>
      <c r="O878" s="6">
        <f t="shared" si="54"/>
        <v>43648.208333333328</v>
      </c>
      <c r="P878" t="b">
        <v>0</v>
      </c>
      <c r="Q878" t="b">
        <v>0</v>
      </c>
      <c r="R878" t="str" cm="1">
        <f t="array" ref="R878:S878">_xlfn.TEXTSPLIT(T878, "/")</f>
        <v>photography</v>
      </c>
      <c r="S878" t="str">
        <v>photography books</v>
      </c>
      <c r="T878" t="s">
        <v>122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6">
        <f t="shared" si="53"/>
        <v>42577.208333333328</v>
      </c>
      <c r="N879">
        <v>1469595600</v>
      </c>
      <c r="O879" s="6">
        <f t="shared" si="54"/>
        <v>42578.208333333328</v>
      </c>
      <c r="P879" t="b">
        <v>0</v>
      </c>
      <c r="Q879" t="b">
        <v>0</v>
      </c>
      <c r="R879" t="str" cm="1">
        <f t="array" ref="R879:S879">_xlfn.TEXTSPLIT(T879, "/")</f>
        <v>food</v>
      </c>
      <c r="S879" t="str">
        <v>food trucks</v>
      </c>
      <c r="T879" t="s">
        <v>17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6">
        <f t="shared" si="53"/>
        <v>43845.25</v>
      </c>
      <c r="N880">
        <v>1581141600</v>
      </c>
      <c r="O880" s="6">
        <f t="shared" si="54"/>
        <v>43869.25</v>
      </c>
      <c r="P880" t="b">
        <v>0</v>
      </c>
      <c r="Q880" t="b">
        <v>0</v>
      </c>
      <c r="R880" t="str" cm="1">
        <f t="array" ref="R880:S880">_xlfn.TEXTSPLIT(T880, "/")</f>
        <v>music</v>
      </c>
      <c r="S880" t="str">
        <v>metal</v>
      </c>
      <c r="T880" t="s">
        <v>148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6">
        <f t="shared" si="53"/>
        <v>42788.25</v>
      </c>
      <c r="N881">
        <v>1488520800</v>
      </c>
      <c r="O881" s="6">
        <f t="shared" si="54"/>
        <v>42797.25</v>
      </c>
      <c r="P881" t="b">
        <v>0</v>
      </c>
      <c r="Q881" t="b">
        <v>0</v>
      </c>
      <c r="R881" t="str" cm="1">
        <f t="array" ref="R881:S881">_xlfn.TEXTSPLIT(T881, "/")</f>
        <v>publishing</v>
      </c>
      <c r="S881" t="str">
        <v>nonfiction</v>
      </c>
      <c r="T881" t="s">
        <v>68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6">
        <f t="shared" si="53"/>
        <v>43667.208333333328</v>
      </c>
      <c r="N882">
        <v>1563858000</v>
      </c>
      <c r="O882" s="6">
        <f t="shared" si="54"/>
        <v>43669.208333333328</v>
      </c>
      <c r="P882" t="b">
        <v>0</v>
      </c>
      <c r="Q882" t="b">
        <v>0</v>
      </c>
      <c r="R882" t="str" cm="1">
        <f t="array" ref="R882:S882">_xlfn.TEXTSPLIT(T882, "/")</f>
        <v>music</v>
      </c>
      <c r="S882" t="str">
        <v>electric music</v>
      </c>
      <c r="T882" t="s">
        <v>50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6">
        <f t="shared" si="53"/>
        <v>42194.208333333328</v>
      </c>
      <c r="N883">
        <v>1438923600</v>
      </c>
      <c r="O883" s="6">
        <f t="shared" si="54"/>
        <v>42223.208333333328</v>
      </c>
      <c r="P883" t="b">
        <v>0</v>
      </c>
      <c r="Q883" t="b">
        <v>1</v>
      </c>
      <c r="R883" t="str" cm="1">
        <f t="array" ref="R883:S883">_xlfn.TEXTSPLIT(T883, "/")</f>
        <v>theater</v>
      </c>
      <c r="S883" t="str">
        <v>plays</v>
      </c>
      <c r="T883" t="s">
        <v>33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6">
        <f t="shared" si="53"/>
        <v>42025.25</v>
      </c>
      <c r="N884">
        <v>1422165600</v>
      </c>
      <c r="O884" s="6">
        <f t="shared" si="54"/>
        <v>42029.25</v>
      </c>
      <c r="P884" t="b">
        <v>0</v>
      </c>
      <c r="Q884" t="b">
        <v>0</v>
      </c>
      <c r="R884" t="str" cm="1">
        <f t="array" ref="R884:S884">_xlfn.TEXTSPLIT(T884, "/")</f>
        <v>theater</v>
      </c>
      <c r="S884" t="str">
        <v>plays</v>
      </c>
      <c r="T884" t="s">
        <v>33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6">
        <f t="shared" si="53"/>
        <v>40323.208333333336</v>
      </c>
      <c r="N885">
        <v>1277874000</v>
      </c>
      <c r="O885" s="6">
        <f t="shared" si="54"/>
        <v>40359.208333333336</v>
      </c>
      <c r="P885" t="b">
        <v>0</v>
      </c>
      <c r="Q885" t="b">
        <v>0</v>
      </c>
      <c r="R885" t="str" cm="1">
        <f t="array" ref="R885:S885">_xlfn.TEXTSPLIT(T885, "/")</f>
        <v>film &amp; video</v>
      </c>
      <c r="S885" t="str">
        <v>shorts</v>
      </c>
      <c r="T885" t="s">
        <v>100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6">
        <f t="shared" si="53"/>
        <v>41763.208333333336</v>
      </c>
      <c r="N886">
        <v>1399352400</v>
      </c>
      <c r="O886" s="6">
        <f t="shared" si="54"/>
        <v>41765.208333333336</v>
      </c>
      <c r="P886" t="b">
        <v>0</v>
      </c>
      <c r="Q886" t="b">
        <v>1</v>
      </c>
      <c r="R886" t="str" cm="1">
        <f t="array" ref="R886:S886">_xlfn.TEXTSPLIT(T886, "/")</f>
        <v>theater</v>
      </c>
      <c r="S886" t="str">
        <v>plays</v>
      </c>
      <c r="T886" t="s">
        <v>33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6">
        <f t="shared" si="53"/>
        <v>40335.208333333336</v>
      </c>
      <c r="N887">
        <v>1279083600</v>
      </c>
      <c r="O887" s="6">
        <f t="shared" si="54"/>
        <v>40373.208333333336</v>
      </c>
      <c r="P887" t="b">
        <v>0</v>
      </c>
      <c r="Q887" t="b">
        <v>0</v>
      </c>
      <c r="R887" t="str" cm="1">
        <f t="array" ref="R887:S887">_xlfn.TEXTSPLIT(T887, "/")</f>
        <v>theater</v>
      </c>
      <c r="S887" t="str">
        <v>plays</v>
      </c>
      <c r="T887" t="s">
        <v>33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6">
        <f t="shared" si="53"/>
        <v>40416.208333333336</v>
      </c>
      <c r="N888">
        <v>1284354000</v>
      </c>
      <c r="O888" s="6">
        <f t="shared" si="54"/>
        <v>40434.208333333336</v>
      </c>
      <c r="P888" t="b">
        <v>0</v>
      </c>
      <c r="Q888" t="b">
        <v>0</v>
      </c>
      <c r="R888" t="str" cm="1">
        <f t="array" ref="R888:S888">_xlfn.TEXTSPLIT(T888, "/")</f>
        <v>music</v>
      </c>
      <c r="S888" t="str">
        <v>indie rock</v>
      </c>
      <c r="T888" t="s">
        <v>60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6">
        <f t="shared" si="53"/>
        <v>42202.208333333328</v>
      </c>
      <c r="N889">
        <v>1441170000</v>
      </c>
      <c r="O889" s="6">
        <f t="shared" si="54"/>
        <v>42249.208333333328</v>
      </c>
      <c r="P889" t="b">
        <v>0</v>
      </c>
      <c r="Q889" t="b">
        <v>1</v>
      </c>
      <c r="R889" t="str" cm="1">
        <f t="array" ref="R889:S889">_xlfn.TEXTSPLIT(T889, "/")</f>
        <v>theater</v>
      </c>
      <c r="S889" t="str">
        <v>plays</v>
      </c>
      <c r="T889" t="s">
        <v>33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6">
        <f t="shared" si="53"/>
        <v>42836.208333333328</v>
      </c>
      <c r="N890">
        <v>1493528400</v>
      </c>
      <c r="O890" s="6">
        <f t="shared" si="54"/>
        <v>42855.208333333328</v>
      </c>
      <c r="P890" t="b">
        <v>0</v>
      </c>
      <c r="Q890" t="b">
        <v>0</v>
      </c>
      <c r="R890" t="str" cm="1">
        <f t="array" ref="R890:S890">_xlfn.TEXTSPLIT(T890, "/")</f>
        <v>theater</v>
      </c>
      <c r="S890" t="str">
        <v>plays</v>
      </c>
      <c r="T890" t="s">
        <v>33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6">
        <f t="shared" si="53"/>
        <v>41710.208333333336</v>
      </c>
      <c r="N891">
        <v>1395205200</v>
      </c>
      <c r="O891" s="6">
        <f t="shared" si="54"/>
        <v>41717.208333333336</v>
      </c>
      <c r="P891" t="b">
        <v>0</v>
      </c>
      <c r="Q891" t="b">
        <v>1</v>
      </c>
      <c r="R891" t="str" cm="1">
        <f t="array" ref="R891:S891">_xlfn.TEXTSPLIT(T891, "/")</f>
        <v>music</v>
      </c>
      <c r="S891" t="str">
        <v>electric music</v>
      </c>
      <c r="T891" t="s">
        <v>50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6">
        <f t="shared" si="53"/>
        <v>43640.208333333328</v>
      </c>
      <c r="N892">
        <v>1561438800</v>
      </c>
      <c r="O892" s="6">
        <f t="shared" si="54"/>
        <v>43641.208333333328</v>
      </c>
      <c r="P892" t="b">
        <v>0</v>
      </c>
      <c r="Q892" t="b">
        <v>0</v>
      </c>
      <c r="R892" t="str" cm="1">
        <f t="array" ref="R892:S892">_xlfn.TEXTSPLIT(T892, "/")</f>
        <v>music</v>
      </c>
      <c r="S892" t="str">
        <v>indie rock</v>
      </c>
      <c r="T892" t="s">
        <v>60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6">
        <f t="shared" si="53"/>
        <v>40880.25</v>
      </c>
      <c r="N893">
        <v>1326693600</v>
      </c>
      <c r="O893" s="6">
        <f t="shared" si="54"/>
        <v>40924.25</v>
      </c>
      <c r="P893" t="b">
        <v>0</v>
      </c>
      <c r="Q893" t="b">
        <v>0</v>
      </c>
      <c r="R893" t="str" cm="1">
        <f t="array" ref="R893:S893">_xlfn.TEXTSPLIT(T893, "/")</f>
        <v>film &amp; video</v>
      </c>
      <c r="S893" t="str">
        <v>documentary</v>
      </c>
      <c r="T893" t="s">
        <v>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6">
        <f t="shared" si="53"/>
        <v>40319.208333333336</v>
      </c>
      <c r="N894">
        <v>1277960400</v>
      </c>
      <c r="O894" s="6">
        <f t="shared" si="54"/>
        <v>40360.208333333336</v>
      </c>
      <c r="P894" t="b">
        <v>0</v>
      </c>
      <c r="Q894" t="b">
        <v>0</v>
      </c>
      <c r="R894" t="str" cm="1">
        <f t="array" ref="R894:S894">_xlfn.TEXTSPLIT(T894, "/")</f>
        <v>publishing</v>
      </c>
      <c r="S894" t="str">
        <v>translations</v>
      </c>
      <c r="T894" t="s">
        <v>206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6">
        <f t="shared" si="53"/>
        <v>42170.208333333328</v>
      </c>
      <c r="N895">
        <v>1434690000</v>
      </c>
      <c r="O895" s="6">
        <f t="shared" si="54"/>
        <v>42174.208333333328</v>
      </c>
      <c r="P895" t="b">
        <v>0</v>
      </c>
      <c r="Q895" t="b">
        <v>1</v>
      </c>
      <c r="R895" t="str" cm="1">
        <f t="array" ref="R895:S895">_xlfn.TEXTSPLIT(T895, "/")</f>
        <v>film &amp; video</v>
      </c>
      <c r="S895" t="str">
        <v>documentary</v>
      </c>
      <c r="T895" t="s">
        <v>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6">
        <f t="shared" si="53"/>
        <v>41466.208333333336</v>
      </c>
      <c r="N896">
        <v>1376110800</v>
      </c>
      <c r="O896" s="6">
        <f t="shared" si="54"/>
        <v>41496.208333333336</v>
      </c>
      <c r="P896" t="b">
        <v>0</v>
      </c>
      <c r="Q896" t="b">
        <v>1</v>
      </c>
      <c r="R896" t="str" cm="1">
        <f t="array" ref="R896:S896">_xlfn.TEXTSPLIT(T896, "/")</f>
        <v>film &amp; video</v>
      </c>
      <c r="S896" t="str">
        <v>television</v>
      </c>
      <c r="T896" t="s">
        <v>269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6">
        <f t="shared" si="53"/>
        <v>43134.25</v>
      </c>
      <c r="N897">
        <v>1518415200</v>
      </c>
      <c r="O897" s="6">
        <f t="shared" si="54"/>
        <v>43143.25</v>
      </c>
      <c r="P897" t="b">
        <v>0</v>
      </c>
      <c r="Q897" t="b">
        <v>0</v>
      </c>
      <c r="R897" t="str" cm="1">
        <f t="array" ref="R897:S897">_xlfn.TEXTSPLIT(T897, "/")</f>
        <v>theater</v>
      </c>
      <c r="S897" t="str">
        <v>plays</v>
      </c>
      <c r="T897" t="s">
        <v>33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 s="6">
        <f t="shared" si="53"/>
        <v>40738.208333333336</v>
      </c>
      <c r="N898">
        <v>1310878800</v>
      </c>
      <c r="O898" s="6">
        <f t="shared" si="54"/>
        <v>40741.208333333336</v>
      </c>
      <c r="P898" t="b">
        <v>0</v>
      </c>
      <c r="Q898" t="b">
        <v>1</v>
      </c>
      <c r="R898" t="str" cm="1">
        <f t="array" ref="R898:S898">_xlfn.TEXTSPLIT(T898, "/")</f>
        <v>food</v>
      </c>
      <c r="S898" t="str">
        <v>food trucks</v>
      </c>
      <c r="T898" t="s">
        <v>17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 s="5">
        <f t="shared" ref="I899:I962" si="56">(E899/H899)</f>
        <v>90.259259259259252</v>
      </c>
      <c r="J899" t="s">
        <v>21</v>
      </c>
      <c r="K899" t="s">
        <v>22</v>
      </c>
      <c r="L899">
        <v>1556427600</v>
      </c>
      <c r="M899" s="6">
        <f t="shared" ref="M899:M962" si="57">(((L899/60)/60)/24)+DATE(1970,1,1)</f>
        <v>43583.208333333328</v>
      </c>
      <c r="N899">
        <v>1556600400</v>
      </c>
      <c r="O899" s="6">
        <f t="shared" ref="O899:O962" si="58">(((N899/60)/60)/24)+DATE(1970,1,1)</f>
        <v>43585.208333333328</v>
      </c>
      <c r="P899" t="b">
        <v>0</v>
      </c>
      <c r="Q899" t="b">
        <v>0</v>
      </c>
      <c r="R899" t="str" cm="1">
        <f t="array" ref="R899:S899">_xlfn.TEXTSPLIT(T899, "/")</f>
        <v>theater</v>
      </c>
      <c r="S899" t="str">
        <v>plays</v>
      </c>
      <c r="T899" t="s">
        <v>33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(E900/D900)</f>
        <v>0.52479620323841425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6">
        <f t="shared" si="57"/>
        <v>43815.25</v>
      </c>
      <c r="N900">
        <v>1576994400</v>
      </c>
      <c r="O900" s="6">
        <f t="shared" si="58"/>
        <v>43821.25</v>
      </c>
      <c r="P900" t="b">
        <v>0</v>
      </c>
      <c r="Q900" t="b">
        <v>0</v>
      </c>
      <c r="R900" t="str" cm="1">
        <f t="array" ref="R900:S900">_xlfn.TEXTSPLIT(T900, "/")</f>
        <v>film &amp; video</v>
      </c>
      <c r="S900" t="str">
        <v>documentary</v>
      </c>
      <c r="T900" t="s">
        <v>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4.0709677419354842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6">
        <f t="shared" si="57"/>
        <v>41554.208333333336</v>
      </c>
      <c r="N901">
        <v>1382677200</v>
      </c>
      <c r="O901" s="6">
        <f t="shared" si="58"/>
        <v>41572.208333333336</v>
      </c>
      <c r="P901" t="b">
        <v>0</v>
      </c>
      <c r="Q901" t="b">
        <v>0</v>
      </c>
      <c r="R901" t="str" cm="1">
        <f t="array" ref="R901:S901">_xlfn.TEXTSPLIT(T901, "/")</f>
        <v>music</v>
      </c>
      <c r="S901" t="str">
        <v>jazz</v>
      </c>
      <c r="T901" t="s">
        <v>159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0.02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6">
        <f t="shared" si="57"/>
        <v>41901.208333333336</v>
      </c>
      <c r="N902">
        <v>1411189200</v>
      </c>
      <c r="O902" s="6">
        <f t="shared" si="58"/>
        <v>41902.208333333336</v>
      </c>
      <c r="P902" t="b">
        <v>0</v>
      </c>
      <c r="Q902" t="b">
        <v>1</v>
      </c>
      <c r="R902" t="str" cm="1">
        <f t="array" ref="R902:S902">_xlfn.TEXTSPLIT(T902, "/")</f>
        <v>technology</v>
      </c>
      <c r="S902" t="str">
        <v>web</v>
      </c>
      <c r="T902" t="s">
        <v>28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6">
        <f t="shared" si="57"/>
        <v>43298.208333333328</v>
      </c>
      <c r="N903">
        <v>1534654800</v>
      </c>
      <c r="O903" s="6">
        <f t="shared" si="58"/>
        <v>43331.208333333328</v>
      </c>
      <c r="P903" t="b">
        <v>0</v>
      </c>
      <c r="Q903" t="b">
        <v>1</v>
      </c>
      <c r="R903" t="str" cm="1">
        <f t="array" ref="R903:S903">_xlfn.TEXTSPLIT(T903, "/")</f>
        <v>music</v>
      </c>
      <c r="S903" t="str">
        <v>rock</v>
      </c>
      <c r="T903" t="s">
        <v>23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6">
        <f t="shared" si="57"/>
        <v>42399.25</v>
      </c>
      <c r="N904">
        <v>1457762400</v>
      </c>
      <c r="O904" s="6">
        <f t="shared" si="58"/>
        <v>42441.25</v>
      </c>
      <c r="P904" t="b">
        <v>0</v>
      </c>
      <c r="Q904" t="b">
        <v>0</v>
      </c>
      <c r="R904" t="str" cm="1">
        <f t="array" ref="R904:S904">_xlfn.TEXTSPLIT(T904, "/")</f>
        <v>technology</v>
      </c>
      <c r="S904" t="str">
        <v>web</v>
      </c>
      <c r="T904" t="s">
        <v>28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6">
        <f t="shared" si="57"/>
        <v>41034.208333333336</v>
      </c>
      <c r="N905">
        <v>1337490000</v>
      </c>
      <c r="O905" s="6">
        <f t="shared" si="58"/>
        <v>41049.208333333336</v>
      </c>
      <c r="P905" t="b">
        <v>0</v>
      </c>
      <c r="Q905" t="b">
        <v>1</v>
      </c>
      <c r="R905" t="str" cm="1">
        <f t="array" ref="R905:S905">_xlfn.TEXTSPLIT(T905, "/")</f>
        <v>publishing</v>
      </c>
      <c r="S905" t="str">
        <v>nonfiction</v>
      </c>
      <c r="T905" t="s">
        <v>68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6">
        <f t="shared" si="57"/>
        <v>41186.208333333336</v>
      </c>
      <c r="N906">
        <v>1349672400</v>
      </c>
      <c r="O906" s="6">
        <f t="shared" si="58"/>
        <v>41190.208333333336</v>
      </c>
      <c r="P906" t="b">
        <v>0</v>
      </c>
      <c r="Q906" t="b">
        <v>0</v>
      </c>
      <c r="R906" t="str" cm="1">
        <f t="array" ref="R906:S906">_xlfn.TEXTSPLIT(T906, "/")</f>
        <v>publishing</v>
      </c>
      <c r="S906" t="str">
        <v>radio &amp; podcasts</v>
      </c>
      <c r="T906" t="s">
        <v>133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6">
        <f t="shared" si="57"/>
        <v>41536.208333333336</v>
      </c>
      <c r="N907">
        <v>1379826000</v>
      </c>
      <c r="O907" s="6">
        <f t="shared" si="58"/>
        <v>41539.208333333336</v>
      </c>
      <c r="P907" t="b">
        <v>0</v>
      </c>
      <c r="Q907" t="b">
        <v>0</v>
      </c>
      <c r="R907" t="str" cm="1">
        <f t="array" ref="R907:S907">_xlfn.TEXTSPLIT(T907, "/")</f>
        <v>theater</v>
      </c>
      <c r="S907" t="str">
        <v>plays</v>
      </c>
      <c r="T907" t="s">
        <v>33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6">
        <f t="shared" si="57"/>
        <v>42868.208333333328</v>
      </c>
      <c r="N908">
        <v>1497762000</v>
      </c>
      <c r="O908" s="6">
        <f t="shared" si="58"/>
        <v>42904.208333333328</v>
      </c>
      <c r="P908" t="b">
        <v>1</v>
      </c>
      <c r="Q908" t="b">
        <v>1</v>
      </c>
      <c r="R908" t="str" cm="1">
        <f t="array" ref="R908:S908">_xlfn.TEXTSPLIT(T908, "/")</f>
        <v>film &amp; video</v>
      </c>
      <c r="S908" t="str">
        <v>documentary</v>
      </c>
      <c r="T908" t="s">
        <v>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6">
        <f t="shared" si="57"/>
        <v>40660.208333333336</v>
      </c>
      <c r="N909">
        <v>1304485200</v>
      </c>
      <c r="O909" s="6">
        <f t="shared" si="58"/>
        <v>40667.208333333336</v>
      </c>
      <c r="P909" t="b">
        <v>0</v>
      </c>
      <c r="Q909" t="b">
        <v>0</v>
      </c>
      <c r="R909" t="str" cm="1">
        <f t="array" ref="R909:S909">_xlfn.TEXTSPLIT(T909, "/")</f>
        <v>theater</v>
      </c>
      <c r="S909" t="str">
        <v>plays</v>
      </c>
      <c r="T909" t="s">
        <v>33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6">
        <f t="shared" si="57"/>
        <v>41031.208333333336</v>
      </c>
      <c r="N910">
        <v>1336885200</v>
      </c>
      <c r="O910" s="6">
        <f t="shared" si="58"/>
        <v>41042.208333333336</v>
      </c>
      <c r="P910" t="b">
        <v>0</v>
      </c>
      <c r="Q910" t="b">
        <v>0</v>
      </c>
      <c r="R910" t="str" cm="1">
        <f t="array" ref="R910:S910">_xlfn.TEXTSPLIT(T910, "/")</f>
        <v>games</v>
      </c>
      <c r="S910" t="str">
        <v>video games</v>
      </c>
      <c r="T910" t="s">
        <v>89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6">
        <f t="shared" si="57"/>
        <v>43255.208333333328</v>
      </c>
      <c r="N911">
        <v>1530421200</v>
      </c>
      <c r="O911" s="6">
        <f t="shared" si="58"/>
        <v>43282.208333333328</v>
      </c>
      <c r="P911" t="b">
        <v>0</v>
      </c>
      <c r="Q911" t="b">
        <v>1</v>
      </c>
      <c r="R911" t="str" cm="1">
        <f t="array" ref="R911:S911">_xlfn.TEXTSPLIT(T911, "/")</f>
        <v>theater</v>
      </c>
      <c r="S911" t="str">
        <v>plays</v>
      </c>
      <c r="T911" t="s">
        <v>33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6">
        <f t="shared" si="57"/>
        <v>42026.25</v>
      </c>
      <c r="N912">
        <v>1421992800</v>
      </c>
      <c r="O912" s="6">
        <f t="shared" si="58"/>
        <v>42027.25</v>
      </c>
      <c r="P912" t="b">
        <v>0</v>
      </c>
      <c r="Q912" t="b">
        <v>0</v>
      </c>
      <c r="R912" t="str" cm="1">
        <f t="array" ref="R912:S912">_xlfn.TEXTSPLIT(T912, "/")</f>
        <v>theater</v>
      </c>
      <c r="S912" t="str">
        <v>plays</v>
      </c>
      <c r="T912" t="s">
        <v>33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6">
        <f t="shared" si="57"/>
        <v>43717.208333333328</v>
      </c>
      <c r="N913">
        <v>1568178000</v>
      </c>
      <c r="O913" s="6">
        <f t="shared" si="58"/>
        <v>43719.208333333328</v>
      </c>
      <c r="P913" t="b">
        <v>1</v>
      </c>
      <c r="Q913" t="b">
        <v>0</v>
      </c>
      <c r="R913" t="str" cm="1">
        <f t="array" ref="R913:S913">_xlfn.TEXTSPLIT(T913, "/")</f>
        <v>technology</v>
      </c>
      <c r="S913" t="str">
        <v>web</v>
      </c>
      <c r="T913" t="s">
        <v>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6">
        <f t="shared" si="57"/>
        <v>41157.208333333336</v>
      </c>
      <c r="N914">
        <v>1347944400</v>
      </c>
      <c r="O914" s="6">
        <f t="shared" si="58"/>
        <v>41170.208333333336</v>
      </c>
      <c r="P914" t="b">
        <v>1</v>
      </c>
      <c r="Q914" t="b">
        <v>0</v>
      </c>
      <c r="R914" t="str" cm="1">
        <f t="array" ref="R914:S914">_xlfn.TEXTSPLIT(T914, "/")</f>
        <v>film &amp; video</v>
      </c>
      <c r="S914" t="str">
        <v>drama</v>
      </c>
      <c r="T914" t="s">
        <v>53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6">
        <f t="shared" si="57"/>
        <v>43597.208333333328</v>
      </c>
      <c r="N915">
        <v>1558760400</v>
      </c>
      <c r="O915" s="6">
        <f t="shared" si="58"/>
        <v>43610.208333333328</v>
      </c>
      <c r="P915" t="b">
        <v>0</v>
      </c>
      <c r="Q915" t="b">
        <v>0</v>
      </c>
      <c r="R915" t="str" cm="1">
        <f t="array" ref="R915:S915">_xlfn.TEXTSPLIT(T915, "/")</f>
        <v>film &amp; video</v>
      </c>
      <c r="S915" t="str">
        <v>drama</v>
      </c>
      <c r="T915" t="s">
        <v>53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6">
        <f t="shared" si="57"/>
        <v>41490.208333333336</v>
      </c>
      <c r="N916">
        <v>1376629200</v>
      </c>
      <c r="O916" s="6">
        <f t="shared" si="58"/>
        <v>41502.208333333336</v>
      </c>
      <c r="P916" t="b">
        <v>0</v>
      </c>
      <c r="Q916" t="b">
        <v>0</v>
      </c>
      <c r="R916" t="str" cm="1">
        <f t="array" ref="R916:S916">_xlfn.TEXTSPLIT(T916, "/")</f>
        <v>theater</v>
      </c>
      <c r="S916" t="str">
        <v>plays</v>
      </c>
      <c r="T916" t="s">
        <v>33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6">
        <f t="shared" si="57"/>
        <v>42976.208333333328</v>
      </c>
      <c r="N917">
        <v>1504760400</v>
      </c>
      <c r="O917" s="6">
        <f t="shared" si="58"/>
        <v>42985.208333333328</v>
      </c>
      <c r="P917" t="b">
        <v>0</v>
      </c>
      <c r="Q917" t="b">
        <v>0</v>
      </c>
      <c r="R917" t="str" cm="1">
        <f t="array" ref="R917:S917">_xlfn.TEXTSPLIT(T917, "/")</f>
        <v>film &amp; video</v>
      </c>
      <c r="S917" t="str">
        <v>television</v>
      </c>
      <c r="T917" t="s">
        <v>269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6">
        <f t="shared" si="57"/>
        <v>41991.25</v>
      </c>
      <c r="N918">
        <v>1419660000</v>
      </c>
      <c r="O918" s="6">
        <f t="shared" si="58"/>
        <v>42000.25</v>
      </c>
      <c r="P918" t="b">
        <v>0</v>
      </c>
      <c r="Q918" t="b">
        <v>0</v>
      </c>
      <c r="R918" t="str" cm="1">
        <f t="array" ref="R918:S918">_xlfn.TEXTSPLIT(T918, "/")</f>
        <v>photography</v>
      </c>
      <c r="S918" t="str">
        <v>photography books</v>
      </c>
      <c r="T918" t="s">
        <v>122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6">
        <f t="shared" si="57"/>
        <v>40722.208333333336</v>
      </c>
      <c r="N919">
        <v>1311310800</v>
      </c>
      <c r="O919" s="6">
        <f t="shared" si="58"/>
        <v>40746.208333333336</v>
      </c>
      <c r="P919" t="b">
        <v>0</v>
      </c>
      <c r="Q919" t="b">
        <v>1</v>
      </c>
      <c r="R919" t="str" cm="1">
        <f t="array" ref="R919:S919">_xlfn.TEXTSPLIT(T919, "/")</f>
        <v>film &amp; video</v>
      </c>
      <c r="S919" t="str">
        <v>shorts</v>
      </c>
      <c r="T919" t="s">
        <v>100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6">
        <f t="shared" si="57"/>
        <v>41117.208333333336</v>
      </c>
      <c r="N920">
        <v>1344315600</v>
      </c>
      <c r="O920" s="6">
        <f t="shared" si="58"/>
        <v>41128.208333333336</v>
      </c>
      <c r="P920" t="b">
        <v>0</v>
      </c>
      <c r="Q920" t="b">
        <v>0</v>
      </c>
      <c r="R920" t="str" cm="1">
        <f t="array" ref="R920:S920">_xlfn.TEXTSPLIT(T920, "/")</f>
        <v>publishing</v>
      </c>
      <c r="S920" t="str">
        <v>radio &amp; podcasts</v>
      </c>
      <c r="T920" t="s">
        <v>133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6">
        <f t="shared" si="57"/>
        <v>43022.208333333328</v>
      </c>
      <c r="N921">
        <v>1510725600</v>
      </c>
      <c r="O921" s="6">
        <f t="shared" si="58"/>
        <v>43054.25</v>
      </c>
      <c r="P921" t="b">
        <v>0</v>
      </c>
      <c r="Q921" t="b">
        <v>1</v>
      </c>
      <c r="R921" t="str" cm="1">
        <f t="array" ref="R921:S921">_xlfn.TEXTSPLIT(T921, "/")</f>
        <v>theater</v>
      </c>
      <c r="S921" t="str">
        <v>plays</v>
      </c>
      <c r="T921" t="s">
        <v>33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6">
        <f t="shared" si="57"/>
        <v>43503.25</v>
      </c>
      <c r="N922">
        <v>1551247200</v>
      </c>
      <c r="O922" s="6">
        <f t="shared" si="58"/>
        <v>43523.25</v>
      </c>
      <c r="P922" t="b">
        <v>1</v>
      </c>
      <c r="Q922" t="b">
        <v>0</v>
      </c>
      <c r="R922" t="str" cm="1">
        <f t="array" ref="R922:S922">_xlfn.TEXTSPLIT(T922, "/")</f>
        <v>film &amp; video</v>
      </c>
      <c r="S922" t="str">
        <v>animation</v>
      </c>
      <c r="T922" t="s">
        <v>71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6">
        <f t="shared" si="57"/>
        <v>40951.25</v>
      </c>
      <c r="N923">
        <v>1330236000</v>
      </c>
      <c r="O923" s="6">
        <f t="shared" si="58"/>
        <v>40965.25</v>
      </c>
      <c r="P923" t="b">
        <v>0</v>
      </c>
      <c r="Q923" t="b">
        <v>0</v>
      </c>
      <c r="R923" t="str" cm="1">
        <f t="array" ref="R923:S923">_xlfn.TEXTSPLIT(T923, "/")</f>
        <v>technology</v>
      </c>
      <c r="S923" t="str">
        <v>web</v>
      </c>
      <c r="T923" t="s">
        <v>28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6">
        <f t="shared" si="57"/>
        <v>43443.25</v>
      </c>
      <c r="N924">
        <v>1545112800</v>
      </c>
      <c r="O924" s="6">
        <f t="shared" si="58"/>
        <v>43452.25</v>
      </c>
      <c r="P924" t="b">
        <v>0</v>
      </c>
      <c r="Q924" t="b">
        <v>1</v>
      </c>
      <c r="R924" t="str" cm="1">
        <f t="array" ref="R924:S924">_xlfn.TEXTSPLIT(T924, "/")</f>
        <v>music</v>
      </c>
      <c r="S924" t="str">
        <v>world music</v>
      </c>
      <c r="T924" t="s">
        <v>319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6">
        <f t="shared" si="57"/>
        <v>40373.208333333336</v>
      </c>
      <c r="N925">
        <v>1279170000</v>
      </c>
      <c r="O925" s="6">
        <f t="shared" si="58"/>
        <v>40374.208333333336</v>
      </c>
      <c r="P925" t="b">
        <v>0</v>
      </c>
      <c r="Q925" t="b">
        <v>0</v>
      </c>
      <c r="R925" t="str" cm="1">
        <f t="array" ref="R925:S925">_xlfn.TEXTSPLIT(T925, "/")</f>
        <v>theater</v>
      </c>
      <c r="S925" t="str">
        <v>plays</v>
      </c>
      <c r="T925" t="s">
        <v>33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6">
        <f t="shared" si="57"/>
        <v>43769.208333333328</v>
      </c>
      <c r="N926">
        <v>1573452000</v>
      </c>
      <c r="O926" s="6">
        <f t="shared" si="58"/>
        <v>43780.25</v>
      </c>
      <c r="P926" t="b">
        <v>0</v>
      </c>
      <c r="Q926" t="b">
        <v>0</v>
      </c>
      <c r="R926" t="str" cm="1">
        <f t="array" ref="R926:S926">_xlfn.TEXTSPLIT(T926, "/")</f>
        <v>theater</v>
      </c>
      <c r="S926" t="str">
        <v>plays</v>
      </c>
      <c r="T926" t="s">
        <v>33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6">
        <f t="shared" si="57"/>
        <v>43000.208333333328</v>
      </c>
      <c r="N927">
        <v>1507093200</v>
      </c>
      <c r="O927" s="6">
        <f t="shared" si="58"/>
        <v>43012.208333333328</v>
      </c>
      <c r="P927" t="b">
        <v>0</v>
      </c>
      <c r="Q927" t="b">
        <v>0</v>
      </c>
      <c r="R927" t="str" cm="1">
        <f t="array" ref="R927:S927">_xlfn.TEXTSPLIT(T927, "/")</f>
        <v>theater</v>
      </c>
      <c r="S927" t="str">
        <v>plays</v>
      </c>
      <c r="T927" t="s">
        <v>33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6">
        <f t="shared" si="57"/>
        <v>42502.208333333328</v>
      </c>
      <c r="N928">
        <v>1463374800</v>
      </c>
      <c r="O928" s="6">
        <f t="shared" si="58"/>
        <v>42506.208333333328</v>
      </c>
      <c r="P928" t="b">
        <v>0</v>
      </c>
      <c r="Q928" t="b">
        <v>0</v>
      </c>
      <c r="R928" t="str" cm="1">
        <f t="array" ref="R928:S928">_xlfn.TEXTSPLIT(T928, "/")</f>
        <v>food</v>
      </c>
      <c r="S928" t="str">
        <v>food trucks</v>
      </c>
      <c r="T928" t="s">
        <v>17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6">
        <f t="shared" si="57"/>
        <v>41102.208333333336</v>
      </c>
      <c r="N929">
        <v>1344574800</v>
      </c>
      <c r="O929" s="6">
        <f t="shared" si="58"/>
        <v>41131.208333333336</v>
      </c>
      <c r="P929" t="b">
        <v>0</v>
      </c>
      <c r="Q929" t="b">
        <v>0</v>
      </c>
      <c r="R929" t="str" cm="1">
        <f t="array" ref="R929:S929">_xlfn.TEXTSPLIT(T929, "/")</f>
        <v>theater</v>
      </c>
      <c r="S929" t="str">
        <v>plays</v>
      </c>
      <c r="T929" t="s">
        <v>33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6">
        <f t="shared" si="57"/>
        <v>41637.25</v>
      </c>
      <c r="N930">
        <v>1389074400</v>
      </c>
      <c r="O930" s="6">
        <f t="shared" si="58"/>
        <v>41646.25</v>
      </c>
      <c r="P930" t="b">
        <v>0</v>
      </c>
      <c r="Q930" t="b">
        <v>0</v>
      </c>
      <c r="R930" t="str" cm="1">
        <f t="array" ref="R930:S930">_xlfn.TEXTSPLIT(T930, "/")</f>
        <v>technology</v>
      </c>
      <c r="S930" t="str">
        <v>web</v>
      </c>
      <c r="T930" t="s">
        <v>28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6">
        <f t="shared" si="57"/>
        <v>42858.208333333328</v>
      </c>
      <c r="N931">
        <v>1494997200</v>
      </c>
      <c r="O931" s="6">
        <f t="shared" si="58"/>
        <v>42872.208333333328</v>
      </c>
      <c r="P931" t="b">
        <v>0</v>
      </c>
      <c r="Q931" t="b">
        <v>0</v>
      </c>
      <c r="R931" t="str" cm="1">
        <f t="array" ref="R931:S931">_xlfn.TEXTSPLIT(T931, "/")</f>
        <v>theater</v>
      </c>
      <c r="S931" t="str">
        <v>plays</v>
      </c>
      <c r="T931" t="s">
        <v>33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6">
        <f t="shared" si="57"/>
        <v>42060.25</v>
      </c>
      <c r="N932">
        <v>1425448800</v>
      </c>
      <c r="O932" s="6">
        <f t="shared" si="58"/>
        <v>42067.25</v>
      </c>
      <c r="P932" t="b">
        <v>0</v>
      </c>
      <c r="Q932" t="b">
        <v>1</v>
      </c>
      <c r="R932" t="str" cm="1">
        <f t="array" ref="R932:S932">_xlfn.TEXTSPLIT(T932, "/")</f>
        <v>theater</v>
      </c>
      <c r="S932" t="str">
        <v>plays</v>
      </c>
      <c r="T932" t="s">
        <v>33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6">
        <f t="shared" si="57"/>
        <v>41818.208333333336</v>
      </c>
      <c r="N933">
        <v>1404104400</v>
      </c>
      <c r="O933" s="6">
        <f t="shared" si="58"/>
        <v>41820.208333333336</v>
      </c>
      <c r="P933" t="b">
        <v>0</v>
      </c>
      <c r="Q933" t="b">
        <v>1</v>
      </c>
      <c r="R933" t="str" cm="1">
        <f t="array" ref="R933:S933">_xlfn.TEXTSPLIT(T933, "/")</f>
        <v>theater</v>
      </c>
      <c r="S933" t="str">
        <v>plays</v>
      </c>
      <c r="T933" t="s">
        <v>33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6">
        <f t="shared" si="57"/>
        <v>41709.208333333336</v>
      </c>
      <c r="N934">
        <v>1394773200</v>
      </c>
      <c r="O934" s="6">
        <f t="shared" si="58"/>
        <v>41712.208333333336</v>
      </c>
      <c r="P934" t="b">
        <v>0</v>
      </c>
      <c r="Q934" t="b">
        <v>0</v>
      </c>
      <c r="R934" t="str" cm="1">
        <f t="array" ref="R934:S934">_xlfn.TEXTSPLIT(T934, "/")</f>
        <v>music</v>
      </c>
      <c r="S934" t="str">
        <v>rock</v>
      </c>
      <c r="T934" t="s">
        <v>23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6">
        <f t="shared" si="57"/>
        <v>41372.208333333336</v>
      </c>
      <c r="N935">
        <v>1366520400</v>
      </c>
      <c r="O935" s="6">
        <f t="shared" si="58"/>
        <v>41385.208333333336</v>
      </c>
      <c r="P935" t="b">
        <v>0</v>
      </c>
      <c r="Q935" t="b">
        <v>0</v>
      </c>
      <c r="R935" t="str" cm="1">
        <f t="array" ref="R935:S935">_xlfn.TEXTSPLIT(T935, "/")</f>
        <v>theater</v>
      </c>
      <c r="S935" t="str">
        <v>plays</v>
      </c>
      <c r="T935" t="s">
        <v>33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6">
        <f t="shared" si="57"/>
        <v>42422.25</v>
      </c>
      <c r="N936">
        <v>1456639200</v>
      </c>
      <c r="O936" s="6">
        <f t="shared" si="58"/>
        <v>42428.25</v>
      </c>
      <c r="P936" t="b">
        <v>0</v>
      </c>
      <c r="Q936" t="b">
        <v>0</v>
      </c>
      <c r="R936" t="str" cm="1">
        <f t="array" ref="R936:S936">_xlfn.TEXTSPLIT(T936, "/")</f>
        <v>theater</v>
      </c>
      <c r="S936" t="str">
        <v>plays</v>
      </c>
      <c r="T936" t="s">
        <v>33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6">
        <f t="shared" si="57"/>
        <v>42209.208333333328</v>
      </c>
      <c r="N937">
        <v>1438318800</v>
      </c>
      <c r="O937" s="6">
        <f t="shared" si="58"/>
        <v>42216.208333333328</v>
      </c>
      <c r="P937" t="b">
        <v>0</v>
      </c>
      <c r="Q937" t="b">
        <v>0</v>
      </c>
      <c r="R937" t="str" cm="1">
        <f t="array" ref="R937:S937">_xlfn.TEXTSPLIT(T937, "/")</f>
        <v>theater</v>
      </c>
      <c r="S937" t="str">
        <v>plays</v>
      </c>
      <c r="T937" t="s">
        <v>33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6">
        <f t="shared" si="57"/>
        <v>43668.208333333328</v>
      </c>
      <c r="N938">
        <v>1564030800</v>
      </c>
      <c r="O938" s="6">
        <f t="shared" si="58"/>
        <v>43671.208333333328</v>
      </c>
      <c r="P938" t="b">
        <v>1</v>
      </c>
      <c r="Q938" t="b">
        <v>0</v>
      </c>
      <c r="R938" t="str" cm="1">
        <f t="array" ref="R938:S938">_xlfn.TEXTSPLIT(T938, "/")</f>
        <v>theater</v>
      </c>
      <c r="S938" t="str">
        <v>plays</v>
      </c>
      <c r="T938" t="s">
        <v>33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6">
        <f t="shared" si="57"/>
        <v>42334.25</v>
      </c>
      <c r="N939">
        <v>1449295200</v>
      </c>
      <c r="O939" s="6">
        <f t="shared" si="58"/>
        <v>42343.25</v>
      </c>
      <c r="P939" t="b">
        <v>0</v>
      </c>
      <c r="Q939" t="b">
        <v>0</v>
      </c>
      <c r="R939" t="str" cm="1">
        <f t="array" ref="R939:S939">_xlfn.TEXTSPLIT(T939, "/")</f>
        <v>film &amp; video</v>
      </c>
      <c r="S939" t="str">
        <v>documentary</v>
      </c>
      <c r="T939" t="s">
        <v>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6">
        <f t="shared" si="57"/>
        <v>43263.208333333328</v>
      </c>
      <c r="N940">
        <v>1531890000</v>
      </c>
      <c r="O940" s="6">
        <f t="shared" si="58"/>
        <v>43299.208333333328</v>
      </c>
      <c r="P940" t="b">
        <v>0</v>
      </c>
      <c r="Q940" t="b">
        <v>1</v>
      </c>
      <c r="R940" t="str" cm="1">
        <f t="array" ref="R940:S940">_xlfn.TEXTSPLIT(T940, "/")</f>
        <v>publishing</v>
      </c>
      <c r="S940" t="str">
        <v>fiction</v>
      </c>
      <c r="T940" t="s">
        <v>119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6">
        <f t="shared" si="57"/>
        <v>40670.208333333336</v>
      </c>
      <c r="N941">
        <v>1306213200</v>
      </c>
      <c r="O941" s="6">
        <f t="shared" si="58"/>
        <v>40687.208333333336</v>
      </c>
      <c r="P941" t="b">
        <v>0</v>
      </c>
      <c r="Q941" t="b">
        <v>1</v>
      </c>
      <c r="R941" t="str" cm="1">
        <f t="array" ref="R941:S941">_xlfn.TEXTSPLIT(T941, "/")</f>
        <v>games</v>
      </c>
      <c r="S941" t="str">
        <v>video games</v>
      </c>
      <c r="T941" t="s">
        <v>89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6">
        <f t="shared" si="57"/>
        <v>41244.25</v>
      </c>
      <c r="N942">
        <v>1356242400</v>
      </c>
      <c r="O942" s="6">
        <f t="shared" si="58"/>
        <v>41266.25</v>
      </c>
      <c r="P942" t="b">
        <v>0</v>
      </c>
      <c r="Q942" t="b">
        <v>0</v>
      </c>
      <c r="R942" t="str" cm="1">
        <f t="array" ref="R942:S942">_xlfn.TEXTSPLIT(T942, "/")</f>
        <v>technology</v>
      </c>
      <c r="S942" t="str">
        <v>web</v>
      </c>
      <c r="T942" t="s">
        <v>28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6">
        <f t="shared" si="57"/>
        <v>40552.25</v>
      </c>
      <c r="N943">
        <v>1297576800</v>
      </c>
      <c r="O943" s="6">
        <f t="shared" si="58"/>
        <v>40587.25</v>
      </c>
      <c r="P943" t="b">
        <v>1</v>
      </c>
      <c r="Q943" t="b">
        <v>0</v>
      </c>
      <c r="R943" t="str" cm="1">
        <f t="array" ref="R943:S943">_xlfn.TEXTSPLIT(T943, "/")</f>
        <v>theater</v>
      </c>
      <c r="S943" t="str">
        <v>plays</v>
      </c>
      <c r="T943" t="s">
        <v>33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6">
        <f t="shared" si="57"/>
        <v>40568.25</v>
      </c>
      <c r="N944">
        <v>1296194400</v>
      </c>
      <c r="O944" s="6">
        <f t="shared" si="58"/>
        <v>40571.25</v>
      </c>
      <c r="P944" t="b">
        <v>0</v>
      </c>
      <c r="Q944" t="b">
        <v>0</v>
      </c>
      <c r="R944" t="str" cm="1">
        <f t="array" ref="R944:S944">_xlfn.TEXTSPLIT(T944, "/")</f>
        <v>theater</v>
      </c>
      <c r="S944" t="str">
        <v>plays</v>
      </c>
      <c r="T944" t="s">
        <v>33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6">
        <f t="shared" si="57"/>
        <v>41906.208333333336</v>
      </c>
      <c r="N945">
        <v>1414558800</v>
      </c>
      <c r="O945" s="6">
        <f t="shared" si="58"/>
        <v>41941.208333333336</v>
      </c>
      <c r="P945" t="b">
        <v>0</v>
      </c>
      <c r="Q945" t="b">
        <v>0</v>
      </c>
      <c r="R945" t="str" cm="1">
        <f t="array" ref="R945:S945">_xlfn.TEXTSPLIT(T945, "/")</f>
        <v>food</v>
      </c>
      <c r="S945" t="str">
        <v>food trucks</v>
      </c>
      <c r="T945" t="s">
        <v>17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6">
        <f t="shared" si="57"/>
        <v>42776.25</v>
      </c>
      <c r="N946">
        <v>1488348000</v>
      </c>
      <c r="O946" s="6">
        <f t="shared" si="58"/>
        <v>42795.25</v>
      </c>
      <c r="P946" t="b">
        <v>0</v>
      </c>
      <c r="Q946" t="b">
        <v>0</v>
      </c>
      <c r="R946" t="str" cm="1">
        <f t="array" ref="R946:S946">_xlfn.TEXTSPLIT(T946, "/")</f>
        <v>photography</v>
      </c>
      <c r="S946" t="str">
        <v>photography books</v>
      </c>
      <c r="T946" t="s">
        <v>122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6">
        <f t="shared" si="57"/>
        <v>41004.208333333336</v>
      </c>
      <c r="N947">
        <v>1334898000</v>
      </c>
      <c r="O947" s="6">
        <f t="shared" si="58"/>
        <v>41019.208333333336</v>
      </c>
      <c r="P947" t="b">
        <v>1</v>
      </c>
      <c r="Q947" t="b">
        <v>0</v>
      </c>
      <c r="R947" t="str" cm="1">
        <f t="array" ref="R947:S947">_xlfn.TEXTSPLIT(T947, "/")</f>
        <v>photography</v>
      </c>
      <c r="S947" t="str">
        <v>photography books</v>
      </c>
      <c r="T947" t="s">
        <v>122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6">
        <f t="shared" si="57"/>
        <v>40710.208333333336</v>
      </c>
      <c r="N948">
        <v>1308373200</v>
      </c>
      <c r="O948" s="6">
        <f t="shared" si="58"/>
        <v>40712.208333333336</v>
      </c>
      <c r="P948" t="b">
        <v>0</v>
      </c>
      <c r="Q948" t="b">
        <v>0</v>
      </c>
      <c r="R948" t="str" cm="1">
        <f t="array" ref="R948:S948">_xlfn.TEXTSPLIT(T948, "/")</f>
        <v>theater</v>
      </c>
      <c r="S948" t="str">
        <v>plays</v>
      </c>
      <c r="T948" t="s">
        <v>33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6">
        <f t="shared" si="57"/>
        <v>41908.208333333336</v>
      </c>
      <c r="N949">
        <v>1412312400</v>
      </c>
      <c r="O949" s="6">
        <f t="shared" si="58"/>
        <v>41915.208333333336</v>
      </c>
      <c r="P949" t="b">
        <v>0</v>
      </c>
      <c r="Q949" t="b">
        <v>0</v>
      </c>
      <c r="R949" t="str" cm="1">
        <f t="array" ref="R949:S949">_xlfn.TEXTSPLIT(T949, "/")</f>
        <v>theater</v>
      </c>
      <c r="S949" t="str">
        <v>plays</v>
      </c>
      <c r="T949" t="s">
        <v>33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6">
        <f t="shared" si="57"/>
        <v>41985.25</v>
      </c>
      <c r="N950">
        <v>1419228000</v>
      </c>
      <c r="O950" s="6">
        <f t="shared" si="58"/>
        <v>41995.25</v>
      </c>
      <c r="P950" t="b">
        <v>1</v>
      </c>
      <c r="Q950" t="b">
        <v>1</v>
      </c>
      <c r="R950" t="str" cm="1">
        <f t="array" ref="R950:S950">_xlfn.TEXTSPLIT(T950, "/")</f>
        <v>film &amp; video</v>
      </c>
      <c r="S950" t="str">
        <v>documentary</v>
      </c>
      <c r="T950" t="s">
        <v>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6">
        <f t="shared" si="57"/>
        <v>42112.208333333328</v>
      </c>
      <c r="N951">
        <v>1430974800</v>
      </c>
      <c r="O951" s="6">
        <f t="shared" si="58"/>
        <v>42131.208333333328</v>
      </c>
      <c r="P951" t="b">
        <v>0</v>
      </c>
      <c r="Q951" t="b">
        <v>0</v>
      </c>
      <c r="R951" t="str" cm="1">
        <f t="array" ref="R951:S951">_xlfn.TEXTSPLIT(T951, "/")</f>
        <v>technology</v>
      </c>
      <c r="S951" t="str">
        <v>web</v>
      </c>
      <c r="T951" t="s">
        <v>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6">
        <f t="shared" si="57"/>
        <v>43571.208333333328</v>
      </c>
      <c r="N952">
        <v>1555822800</v>
      </c>
      <c r="O952" s="6">
        <f t="shared" si="58"/>
        <v>43576.208333333328</v>
      </c>
      <c r="P952" t="b">
        <v>0</v>
      </c>
      <c r="Q952" t="b">
        <v>1</v>
      </c>
      <c r="R952" t="str" cm="1">
        <f t="array" ref="R952:S952">_xlfn.TEXTSPLIT(T952, "/")</f>
        <v>theater</v>
      </c>
      <c r="S952" t="str">
        <v>plays</v>
      </c>
      <c r="T952" t="s">
        <v>33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6">
        <f t="shared" si="57"/>
        <v>42730.25</v>
      </c>
      <c r="N953">
        <v>1482818400</v>
      </c>
      <c r="O953" s="6">
        <f t="shared" si="58"/>
        <v>42731.25</v>
      </c>
      <c r="P953" t="b">
        <v>0</v>
      </c>
      <c r="Q953" t="b">
        <v>1</v>
      </c>
      <c r="R953" t="str" cm="1">
        <f t="array" ref="R953:S953">_xlfn.TEXTSPLIT(T953, "/")</f>
        <v>music</v>
      </c>
      <c r="S953" t="str">
        <v>rock</v>
      </c>
      <c r="T953" t="s">
        <v>23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6">
        <f t="shared" si="57"/>
        <v>42591.208333333328</v>
      </c>
      <c r="N954">
        <v>1471928400</v>
      </c>
      <c r="O954" s="6">
        <f t="shared" si="58"/>
        <v>42605.208333333328</v>
      </c>
      <c r="P954" t="b">
        <v>0</v>
      </c>
      <c r="Q954" t="b">
        <v>0</v>
      </c>
      <c r="R954" t="str" cm="1">
        <f t="array" ref="R954:S954">_xlfn.TEXTSPLIT(T954, "/")</f>
        <v>film &amp; video</v>
      </c>
      <c r="S954" t="str">
        <v>documentary</v>
      </c>
      <c r="T954" t="s">
        <v>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6">
        <f t="shared" si="57"/>
        <v>42358.25</v>
      </c>
      <c r="N955">
        <v>1453701600</v>
      </c>
      <c r="O955" s="6">
        <f t="shared" si="58"/>
        <v>42394.25</v>
      </c>
      <c r="P955" t="b">
        <v>0</v>
      </c>
      <c r="Q955" t="b">
        <v>1</v>
      </c>
      <c r="R955" t="str" cm="1">
        <f t="array" ref="R955:S955">_xlfn.TEXTSPLIT(T955, "/")</f>
        <v>film &amp; video</v>
      </c>
      <c r="S955" t="str">
        <v>science fiction</v>
      </c>
      <c r="T955" t="s">
        <v>474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6">
        <f t="shared" si="57"/>
        <v>41174.208333333336</v>
      </c>
      <c r="N956">
        <v>1350363600</v>
      </c>
      <c r="O956" s="6">
        <f t="shared" si="58"/>
        <v>41198.208333333336</v>
      </c>
      <c r="P956" t="b">
        <v>0</v>
      </c>
      <c r="Q956" t="b">
        <v>0</v>
      </c>
      <c r="R956" t="str" cm="1">
        <f t="array" ref="R956:S956">_xlfn.TEXTSPLIT(T956, "/")</f>
        <v>technology</v>
      </c>
      <c r="S956" t="str">
        <v>web</v>
      </c>
      <c r="T956" t="s">
        <v>28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6">
        <f t="shared" si="57"/>
        <v>41238.25</v>
      </c>
      <c r="N957">
        <v>1353996000</v>
      </c>
      <c r="O957" s="6">
        <f t="shared" si="58"/>
        <v>41240.25</v>
      </c>
      <c r="P957" t="b">
        <v>0</v>
      </c>
      <c r="Q957" t="b">
        <v>0</v>
      </c>
      <c r="R957" t="str" cm="1">
        <f t="array" ref="R957:S957">_xlfn.TEXTSPLIT(T957, "/")</f>
        <v>theater</v>
      </c>
      <c r="S957" t="str">
        <v>plays</v>
      </c>
      <c r="T957" t="s">
        <v>33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6">
        <f t="shared" si="57"/>
        <v>42360.25</v>
      </c>
      <c r="N958">
        <v>1451109600</v>
      </c>
      <c r="O958" s="6">
        <f t="shared" si="58"/>
        <v>42364.25</v>
      </c>
      <c r="P958" t="b">
        <v>0</v>
      </c>
      <c r="Q958" t="b">
        <v>0</v>
      </c>
      <c r="R958" t="str" cm="1">
        <f t="array" ref="R958:S958">_xlfn.TEXTSPLIT(T958, "/")</f>
        <v>film &amp; video</v>
      </c>
      <c r="S958" t="str">
        <v>science fiction</v>
      </c>
      <c r="T958" t="s">
        <v>474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6">
        <f t="shared" si="57"/>
        <v>40955.25</v>
      </c>
      <c r="N959">
        <v>1329631200</v>
      </c>
      <c r="O959" s="6">
        <f t="shared" si="58"/>
        <v>40958.25</v>
      </c>
      <c r="P959" t="b">
        <v>0</v>
      </c>
      <c r="Q959" t="b">
        <v>0</v>
      </c>
      <c r="R959" t="str" cm="1">
        <f t="array" ref="R959:S959">_xlfn.TEXTSPLIT(T959, "/")</f>
        <v>theater</v>
      </c>
      <c r="S959" t="str">
        <v>plays</v>
      </c>
      <c r="T959" t="s">
        <v>33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6">
        <f t="shared" si="57"/>
        <v>40350.208333333336</v>
      </c>
      <c r="N960">
        <v>1278997200</v>
      </c>
      <c r="O960" s="6">
        <f t="shared" si="58"/>
        <v>40372.208333333336</v>
      </c>
      <c r="P960" t="b">
        <v>0</v>
      </c>
      <c r="Q960" t="b">
        <v>0</v>
      </c>
      <c r="R960" t="str" cm="1">
        <f t="array" ref="R960:S960">_xlfn.TEXTSPLIT(T960, "/")</f>
        <v>film &amp; video</v>
      </c>
      <c r="S960" t="str">
        <v>animation</v>
      </c>
      <c r="T960" t="s">
        <v>71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6">
        <f t="shared" si="57"/>
        <v>40357.208333333336</v>
      </c>
      <c r="N961">
        <v>1280120400</v>
      </c>
      <c r="O961" s="6">
        <f t="shared" si="58"/>
        <v>40385.208333333336</v>
      </c>
      <c r="P961" t="b">
        <v>0</v>
      </c>
      <c r="Q961" t="b">
        <v>0</v>
      </c>
      <c r="R961" t="str" cm="1">
        <f t="array" ref="R961:S961">_xlfn.TEXTSPLIT(T961, "/")</f>
        <v>publishing</v>
      </c>
      <c r="S961" t="str">
        <v>translations</v>
      </c>
      <c r="T961" t="s">
        <v>206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 s="6">
        <f t="shared" si="57"/>
        <v>42408.25</v>
      </c>
      <c r="N962">
        <v>1458104400</v>
      </c>
      <c r="O962" s="6">
        <f t="shared" si="58"/>
        <v>42445.208333333328</v>
      </c>
      <c r="P962" t="b">
        <v>0</v>
      </c>
      <c r="Q962" t="b">
        <v>0</v>
      </c>
      <c r="R962" t="str" cm="1">
        <f t="array" ref="R962:S962">_xlfn.TEXTSPLIT(T962, "/")</f>
        <v>technology</v>
      </c>
      <c r="S962" t="str">
        <v>web</v>
      </c>
      <c r="T962" t="s">
        <v>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 s="5">
        <f t="shared" ref="I963:I1001" si="60">(E963/H963)</f>
        <v>43.87096774193548</v>
      </c>
      <c r="J963" t="s">
        <v>21</v>
      </c>
      <c r="K963" t="s">
        <v>22</v>
      </c>
      <c r="L963">
        <v>1297922400</v>
      </c>
      <c r="M963" s="6">
        <f t="shared" ref="M963:M1001" si="61">(((L963/60)/60)/24)+DATE(1970,1,1)</f>
        <v>40591.25</v>
      </c>
      <c r="N963">
        <v>1298268000</v>
      </c>
      <c r="O963" s="6">
        <f t="shared" ref="O963:O1001" si="62">(((N963/60)/60)/24)+DATE(1970,1,1)</f>
        <v>40595.25</v>
      </c>
      <c r="P963" t="b">
        <v>0</v>
      </c>
      <c r="Q963" t="b">
        <v>0</v>
      </c>
      <c r="R963" t="str" cm="1">
        <f t="array" ref="R963:S963">_xlfn.TEXTSPLIT(T963, "/")</f>
        <v>publishing</v>
      </c>
      <c r="S963" t="str">
        <v>translations</v>
      </c>
      <c r="T963" t="s">
        <v>206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(E964/D964)</f>
        <v>2.9602777777777778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6">
        <f t="shared" si="61"/>
        <v>41592.25</v>
      </c>
      <c r="N964">
        <v>1386223200</v>
      </c>
      <c r="O964" s="6">
        <f t="shared" si="62"/>
        <v>41613.25</v>
      </c>
      <c r="P964" t="b">
        <v>0</v>
      </c>
      <c r="Q964" t="b">
        <v>0</v>
      </c>
      <c r="R964" t="str" cm="1">
        <f t="array" ref="R964:S964">_xlfn.TEXTSPLIT(T964, "/")</f>
        <v>food</v>
      </c>
      <c r="S964" t="str">
        <v>food trucks</v>
      </c>
      <c r="T964" t="s">
        <v>17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0.84694915254237291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6">
        <f t="shared" si="61"/>
        <v>40607.25</v>
      </c>
      <c r="N965">
        <v>1299823200</v>
      </c>
      <c r="O965" s="6">
        <f t="shared" si="62"/>
        <v>40613.25</v>
      </c>
      <c r="P965" t="b">
        <v>0</v>
      </c>
      <c r="Q965" t="b">
        <v>1</v>
      </c>
      <c r="R965" t="str" cm="1">
        <f t="array" ref="R965:S965">_xlfn.TEXTSPLIT(T965, "/")</f>
        <v>photography</v>
      </c>
      <c r="S965" t="str">
        <v>photography books</v>
      </c>
      <c r="T965" t="s">
        <v>122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3.5578378378378379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6">
        <f t="shared" si="61"/>
        <v>42135.208333333328</v>
      </c>
      <c r="N966">
        <v>1431752400</v>
      </c>
      <c r="O966" s="6">
        <f t="shared" si="62"/>
        <v>42140.208333333328</v>
      </c>
      <c r="P966" t="b">
        <v>0</v>
      </c>
      <c r="Q966" t="b">
        <v>0</v>
      </c>
      <c r="R966" t="str" cm="1">
        <f t="array" ref="R966:S966">_xlfn.TEXTSPLIT(T966, "/")</f>
        <v>theater</v>
      </c>
      <c r="S966" t="str">
        <v>plays</v>
      </c>
      <c r="T966" t="s">
        <v>33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6">
        <f t="shared" si="61"/>
        <v>40203.25</v>
      </c>
      <c r="N967">
        <v>1267855200</v>
      </c>
      <c r="O967" s="6">
        <f t="shared" si="62"/>
        <v>40243.25</v>
      </c>
      <c r="P967" t="b">
        <v>0</v>
      </c>
      <c r="Q967" t="b">
        <v>0</v>
      </c>
      <c r="R967" t="str" cm="1">
        <f t="array" ref="R967:S967">_xlfn.TEXTSPLIT(T967, "/")</f>
        <v>music</v>
      </c>
      <c r="S967" t="str">
        <v>rock</v>
      </c>
      <c r="T967" t="s">
        <v>23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6">
        <f t="shared" si="61"/>
        <v>42901.208333333328</v>
      </c>
      <c r="N968">
        <v>1497675600</v>
      </c>
      <c r="O968" s="6">
        <f t="shared" si="62"/>
        <v>42903.208333333328</v>
      </c>
      <c r="P968" t="b">
        <v>0</v>
      </c>
      <c r="Q968" t="b">
        <v>0</v>
      </c>
      <c r="R968" t="str" cm="1">
        <f t="array" ref="R968:S968">_xlfn.TEXTSPLIT(T968, "/")</f>
        <v>theater</v>
      </c>
      <c r="S968" t="str">
        <v>plays</v>
      </c>
      <c r="T968" t="s">
        <v>33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6">
        <f t="shared" si="61"/>
        <v>41005.208333333336</v>
      </c>
      <c r="N969">
        <v>1336885200</v>
      </c>
      <c r="O969" s="6">
        <f t="shared" si="62"/>
        <v>41042.208333333336</v>
      </c>
      <c r="P969" t="b">
        <v>0</v>
      </c>
      <c r="Q969" t="b">
        <v>0</v>
      </c>
      <c r="R969" t="str" cm="1">
        <f t="array" ref="R969:S969">_xlfn.TEXTSPLIT(T969, "/")</f>
        <v>music</v>
      </c>
      <c r="S969" t="str">
        <v>world music</v>
      </c>
      <c r="T969" t="s">
        <v>319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6">
        <f t="shared" si="61"/>
        <v>40544.25</v>
      </c>
      <c r="N970">
        <v>1295157600</v>
      </c>
      <c r="O970" s="6">
        <f t="shared" si="62"/>
        <v>40559.25</v>
      </c>
      <c r="P970" t="b">
        <v>0</v>
      </c>
      <c r="Q970" t="b">
        <v>0</v>
      </c>
      <c r="R970" t="str" cm="1">
        <f t="array" ref="R970:S970">_xlfn.TEXTSPLIT(T970, "/")</f>
        <v>food</v>
      </c>
      <c r="S970" t="str">
        <v>food trucks</v>
      </c>
      <c r="T970" t="s">
        <v>17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6">
        <f t="shared" si="61"/>
        <v>43821.25</v>
      </c>
      <c r="N971">
        <v>1577599200</v>
      </c>
      <c r="O971" s="6">
        <f t="shared" si="62"/>
        <v>43828.25</v>
      </c>
      <c r="P971" t="b">
        <v>0</v>
      </c>
      <c r="Q971" t="b">
        <v>0</v>
      </c>
      <c r="R971" t="str" cm="1">
        <f t="array" ref="R971:S971">_xlfn.TEXTSPLIT(T971, "/")</f>
        <v>theater</v>
      </c>
      <c r="S971" t="str">
        <v>plays</v>
      </c>
      <c r="T971" t="s">
        <v>33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6">
        <f t="shared" si="61"/>
        <v>40672.208333333336</v>
      </c>
      <c r="N972">
        <v>1305003600</v>
      </c>
      <c r="O972" s="6">
        <f t="shared" si="62"/>
        <v>40673.208333333336</v>
      </c>
      <c r="P972" t="b">
        <v>0</v>
      </c>
      <c r="Q972" t="b">
        <v>0</v>
      </c>
      <c r="R972" t="str" cm="1">
        <f t="array" ref="R972:S972">_xlfn.TEXTSPLIT(T972, "/")</f>
        <v>theater</v>
      </c>
      <c r="S972" t="str">
        <v>plays</v>
      </c>
      <c r="T972" t="s">
        <v>33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6">
        <f t="shared" si="61"/>
        <v>41555.208333333336</v>
      </c>
      <c r="N973">
        <v>1381726800</v>
      </c>
      <c r="O973" s="6">
        <f t="shared" si="62"/>
        <v>41561.208333333336</v>
      </c>
      <c r="P973" t="b">
        <v>0</v>
      </c>
      <c r="Q973" t="b">
        <v>0</v>
      </c>
      <c r="R973" t="str" cm="1">
        <f t="array" ref="R973:S973">_xlfn.TEXTSPLIT(T973, "/")</f>
        <v>film &amp; video</v>
      </c>
      <c r="S973" t="str">
        <v>television</v>
      </c>
      <c r="T973" t="s">
        <v>269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6">
        <f t="shared" si="61"/>
        <v>41792.208333333336</v>
      </c>
      <c r="N974">
        <v>1402462800</v>
      </c>
      <c r="O974" s="6">
        <f t="shared" si="62"/>
        <v>41801.208333333336</v>
      </c>
      <c r="P974" t="b">
        <v>0</v>
      </c>
      <c r="Q974" t="b">
        <v>1</v>
      </c>
      <c r="R974" t="str" cm="1">
        <f t="array" ref="R974:S974">_xlfn.TEXTSPLIT(T974, "/")</f>
        <v>technology</v>
      </c>
      <c r="S974" t="str">
        <v>web</v>
      </c>
      <c r="T974" t="s">
        <v>28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6">
        <f t="shared" si="61"/>
        <v>40522.25</v>
      </c>
      <c r="N975">
        <v>1292133600</v>
      </c>
      <c r="O975" s="6">
        <f t="shared" si="62"/>
        <v>40524.25</v>
      </c>
      <c r="P975" t="b">
        <v>0</v>
      </c>
      <c r="Q975" t="b">
        <v>1</v>
      </c>
      <c r="R975" t="str" cm="1">
        <f t="array" ref="R975:S975">_xlfn.TEXTSPLIT(T975, "/")</f>
        <v>theater</v>
      </c>
      <c r="S975" t="str">
        <v>plays</v>
      </c>
      <c r="T975" t="s">
        <v>33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6">
        <f t="shared" si="61"/>
        <v>41412.208333333336</v>
      </c>
      <c r="N976">
        <v>1368939600</v>
      </c>
      <c r="O976" s="6">
        <f t="shared" si="62"/>
        <v>41413.208333333336</v>
      </c>
      <c r="P976" t="b">
        <v>0</v>
      </c>
      <c r="Q976" t="b">
        <v>0</v>
      </c>
      <c r="R976" t="str" cm="1">
        <f t="array" ref="R976:S976">_xlfn.TEXTSPLIT(T976, "/")</f>
        <v>music</v>
      </c>
      <c r="S976" t="str">
        <v>indie rock</v>
      </c>
      <c r="T976" t="s">
        <v>60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6">
        <f t="shared" si="61"/>
        <v>42337.25</v>
      </c>
      <c r="N977">
        <v>1452146400</v>
      </c>
      <c r="O977" s="6">
        <f t="shared" si="62"/>
        <v>42376.25</v>
      </c>
      <c r="P977" t="b">
        <v>0</v>
      </c>
      <c r="Q977" t="b">
        <v>1</v>
      </c>
      <c r="R977" t="str" cm="1">
        <f t="array" ref="R977:S977">_xlfn.TEXTSPLIT(T977, "/")</f>
        <v>theater</v>
      </c>
      <c r="S977" t="str">
        <v>plays</v>
      </c>
      <c r="T977" t="s">
        <v>33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6">
        <f t="shared" si="61"/>
        <v>40571.25</v>
      </c>
      <c r="N978">
        <v>1296712800</v>
      </c>
      <c r="O978" s="6">
        <f t="shared" si="62"/>
        <v>40577.25</v>
      </c>
      <c r="P978" t="b">
        <v>0</v>
      </c>
      <c r="Q978" t="b">
        <v>1</v>
      </c>
      <c r="R978" t="str" cm="1">
        <f t="array" ref="R978:S978">_xlfn.TEXTSPLIT(T978, "/")</f>
        <v>theater</v>
      </c>
      <c r="S978" t="str">
        <v>plays</v>
      </c>
      <c r="T978" t="s">
        <v>33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6">
        <f t="shared" si="61"/>
        <v>43138.25</v>
      </c>
      <c r="N979">
        <v>1520748000</v>
      </c>
      <c r="O979" s="6">
        <f t="shared" si="62"/>
        <v>43170.25</v>
      </c>
      <c r="P979" t="b">
        <v>0</v>
      </c>
      <c r="Q979" t="b">
        <v>0</v>
      </c>
      <c r="R979" t="str" cm="1">
        <f t="array" ref="R979:S979">_xlfn.TEXTSPLIT(T979, "/")</f>
        <v>food</v>
      </c>
      <c r="S979" t="str">
        <v>food trucks</v>
      </c>
      <c r="T979" t="s">
        <v>17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6">
        <f t="shared" si="61"/>
        <v>42686.25</v>
      </c>
      <c r="N980">
        <v>1480831200</v>
      </c>
      <c r="O980" s="6">
        <f t="shared" si="62"/>
        <v>42708.25</v>
      </c>
      <c r="P980" t="b">
        <v>0</v>
      </c>
      <c r="Q980" t="b">
        <v>0</v>
      </c>
      <c r="R980" t="str" cm="1">
        <f t="array" ref="R980:S980">_xlfn.TEXTSPLIT(T980, "/")</f>
        <v>games</v>
      </c>
      <c r="S980" t="str">
        <v>video games</v>
      </c>
      <c r="T980" t="s">
        <v>89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6">
        <f t="shared" si="61"/>
        <v>42078.208333333328</v>
      </c>
      <c r="N981">
        <v>1426914000</v>
      </c>
      <c r="O981" s="6">
        <f t="shared" si="62"/>
        <v>42084.208333333328</v>
      </c>
      <c r="P981" t="b">
        <v>0</v>
      </c>
      <c r="Q981" t="b">
        <v>0</v>
      </c>
      <c r="R981" t="str" cm="1">
        <f t="array" ref="R981:S981">_xlfn.TEXTSPLIT(T981, "/")</f>
        <v>theater</v>
      </c>
      <c r="S981" t="str">
        <v>plays</v>
      </c>
      <c r="T981" t="s">
        <v>33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6">
        <f t="shared" si="61"/>
        <v>42307.208333333328</v>
      </c>
      <c r="N982">
        <v>1446616800</v>
      </c>
      <c r="O982" s="6">
        <f t="shared" si="62"/>
        <v>42312.25</v>
      </c>
      <c r="P982" t="b">
        <v>1</v>
      </c>
      <c r="Q982" t="b">
        <v>0</v>
      </c>
      <c r="R982" t="str" cm="1">
        <f t="array" ref="R982:S982">_xlfn.TEXTSPLIT(T982, "/")</f>
        <v>publishing</v>
      </c>
      <c r="S982" t="str">
        <v>nonfiction</v>
      </c>
      <c r="T982" t="s">
        <v>68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6">
        <f t="shared" si="61"/>
        <v>43094.25</v>
      </c>
      <c r="N983">
        <v>1517032800</v>
      </c>
      <c r="O983" s="6">
        <f t="shared" si="62"/>
        <v>43127.25</v>
      </c>
      <c r="P983" t="b">
        <v>0</v>
      </c>
      <c r="Q983" t="b">
        <v>0</v>
      </c>
      <c r="R983" t="str" cm="1">
        <f t="array" ref="R983:S983">_xlfn.TEXTSPLIT(T983, "/")</f>
        <v>technology</v>
      </c>
      <c r="S983" t="str">
        <v>web</v>
      </c>
      <c r="T983" t="s">
        <v>28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6">
        <f t="shared" si="61"/>
        <v>40743.208333333336</v>
      </c>
      <c r="N984">
        <v>1311224400</v>
      </c>
      <c r="O984" s="6">
        <f t="shared" si="62"/>
        <v>40745.208333333336</v>
      </c>
      <c r="P984" t="b">
        <v>0</v>
      </c>
      <c r="Q984" t="b">
        <v>1</v>
      </c>
      <c r="R984" t="str" cm="1">
        <f t="array" ref="R984:S984">_xlfn.TEXTSPLIT(T984, "/")</f>
        <v>film &amp; video</v>
      </c>
      <c r="S984" t="str">
        <v>documentary</v>
      </c>
      <c r="T984" t="s">
        <v>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6">
        <f t="shared" si="61"/>
        <v>43681.208333333328</v>
      </c>
      <c r="N985">
        <v>1566190800</v>
      </c>
      <c r="O985" s="6">
        <f t="shared" si="62"/>
        <v>43696.208333333328</v>
      </c>
      <c r="P985" t="b">
        <v>0</v>
      </c>
      <c r="Q985" t="b">
        <v>0</v>
      </c>
      <c r="R985" t="str" cm="1">
        <f t="array" ref="R985:S985">_xlfn.TEXTSPLIT(T985, "/")</f>
        <v>film &amp; video</v>
      </c>
      <c r="S985" t="str">
        <v>documentary</v>
      </c>
      <c r="T985" t="s">
        <v>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6">
        <f t="shared" si="61"/>
        <v>43716.208333333328</v>
      </c>
      <c r="N986">
        <v>1570165200</v>
      </c>
      <c r="O986" s="6">
        <f t="shared" si="62"/>
        <v>43742.208333333328</v>
      </c>
      <c r="P986" t="b">
        <v>0</v>
      </c>
      <c r="Q986" t="b">
        <v>0</v>
      </c>
      <c r="R986" t="str" cm="1">
        <f t="array" ref="R986:S986">_xlfn.TEXTSPLIT(T986, "/")</f>
        <v>theater</v>
      </c>
      <c r="S986" t="str">
        <v>plays</v>
      </c>
      <c r="T986" t="s">
        <v>33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6">
        <f t="shared" si="61"/>
        <v>41614.25</v>
      </c>
      <c r="N987">
        <v>1388556000</v>
      </c>
      <c r="O987" s="6">
        <f t="shared" si="62"/>
        <v>41640.25</v>
      </c>
      <c r="P987" t="b">
        <v>0</v>
      </c>
      <c r="Q987" t="b">
        <v>1</v>
      </c>
      <c r="R987" t="str" cm="1">
        <f t="array" ref="R987:S987">_xlfn.TEXTSPLIT(T987, "/")</f>
        <v>music</v>
      </c>
      <c r="S987" t="str">
        <v>rock</v>
      </c>
      <c r="T987" t="s">
        <v>23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6">
        <f t="shared" si="61"/>
        <v>40638.208333333336</v>
      </c>
      <c r="N988">
        <v>1303189200</v>
      </c>
      <c r="O988" s="6">
        <f t="shared" si="62"/>
        <v>40652.208333333336</v>
      </c>
      <c r="P988" t="b">
        <v>0</v>
      </c>
      <c r="Q988" t="b">
        <v>0</v>
      </c>
      <c r="R988" t="str" cm="1">
        <f t="array" ref="R988:S988">_xlfn.TEXTSPLIT(T988, "/")</f>
        <v>music</v>
      </c>
      <c r="S988" t="str">
        <v>rock</v>
      </c>
      <c r="T988" t="s">
        <v>23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6">
        <f t="shared" si="61"/>
        <v>42852.208333333328</v>
      </c>
      <c r="N989">
        <v>1494478800</v>
      </c>
      <c r="O989" s="6">
        <f t="shared" si="62"/>
        <v>42866.208333333328</v>
      </c>
      <c r="P989" t="b">
        <v>0</v>
      </c>
      <c r="Q989" t="b">
        <v>0</v>
      </c>
      <c r="R989" t="str" cm="1">
        <f t="array" ref="R989:S989">_xlfn.TEXTSPLIT(T989, "/")</f>
        <v>film &amp; video</v>
      </c>
      <c r="S989" t="str">
        <v>documentary</v>
      </c>
      <c r="T989" t="s">
        <v>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6">
        <f t="shared" si="61"/>
        <v>42686.25</v>
      </c>
      <c r="N990">
        <v>1480744800</v>
      </c>
      <c r="O990" s="6">
        <f t="shared" si="62"/>
        <v>42707.25</v>
      </c>
      <c r="P990" t="b">
        <v>0</v>
      </c>
      <c r="Q990" t="b">
        <v>0</v>
      </c>
      <c r="R990" t="str" cm="1">
        <f t="array" ref="R990:S990">_xlfn.TEXTSPLIT(T990, "/")</f>
        <v>publishing</v>
      </c>
      <c r="S990" t="str">
        <v>radio &amp; podcasts</v>
      </c>
      <c r="T990" t="s">
        <v>133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6">
        <f t="shared" si="61"/>
        <v>43571.208333333328</v>
      </c>
      <c r="N991">
        <v>1555822800</v>
      </c>
      <c r="O991" s="6">
        <f t="shared" si="62"/>
        <v>43576.208333333328</v>
      </c>
      <c r="P991" t="b">
        <v>0</v>
      </c>
      <c r="Q991" t="b">
        <v>0</v>
      </c>
      <c r="R991" t="str" cm="1">
        <f t="array" ref="R991:S991">_xlfn.TEXTSPLIT(T991, "/")</f>
        <v>publishing</v>
      </c>
      <c r="S991" t="str">
        <v>translations</v>
      </c>
      <c r="T991" t="s">
        <v>206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6">
        <f t="shared" si="61"/>
        <v>42432.25</v>
      </c>
      <c r="N992">
        <v>1458882000</v>
      </c>
      <c r="O992" s="6">
        <f t="shared" si="62"/>
        <v>42454.208333333328</v>
      </c>
      <c r="P992" t="b">
        <v>0</v>
      </c>
      <c r="Q992" t="b">
        <v>1</v>
      </c>
      <c r="R992" t="str" cm="1">
        <f t="array" ref="R992:S992">_xlfn.TEXTSPLIT(T992, "/")</f>
        <v>film &amp; video</v>
      </c>
      <c r="S992" t="str">
        <v>drama</v>
      </c>
      <c r="T992" t="s">
        <v>53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6">
        <f t="shared" si="61"/>
        <v>41907.208333333336</v>
      </c>
      <c r="N993">
        <v>1411966800</v>
      </c>
      <c r="O993" s="6">
        <f t="shared" si="62"/>
        <v>41911.208333333336</v>
      </c>
      <c r="P993" t="b">
        <v>0</v>
      </c>
      <c r="Q993" t="b">
        <v>1</v>
      </c>
      <c r="R993" t="str" cm="1">
        <f t="array" ref="R993:S993">_xlfn.TEXTSPLIT(T993, "/")</f>
        <v>music</v>
      </c>
      <c r="S993" t="str">
        <v>rock</v>
      </c>
      <c r="T993" t="s">
        <v>23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6">
        <f t="shared" si="61"/>
        <v>43227.208333333328</v>
      </c>
      <c r="N994">
        <v>1526878800</v>
      </c>
      <c r="O994" s="6">
        <f t="shared" si="62"/>
        <v>43241.208333333328</v>
      </c>
      <c r="P994" t="b">
        <v>0</v>
      </c>
      <c r="Q994" t="b">
        <v>1</v>
      </c>
      <c r="R994" t="str" cm="1">
        <f t="array" ref="R994:S994">_xlfn.TEXTSPLIT(T994, "/")</f>
        <v>film &amp; video</v>
      </c>
      <c r="S994" t="str">
        <v>drama</v>
      </c>
      <c r="T994" t="s">
        <v>53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6">
        <f t="shared" si="61"/>
        <v>42362.25</v>
      </c>
      <c r="N995">
        <v>1452405600</v>
      </c>
      <c r="O995" s="6">
        <f t="shared" si="62"/>
        <v>42379.25</v>
      </c>
      <c r="P995" t="b">
        <v>0</v>
      </c>
      <c r="Q995" t="b">
        <v>1</v>
      </c>
      <c r="R995" t="str" cm="1">
        <f t="array" ref="R995:S995">_xlfn.TEXTSPLIT(T995, "/")</f>
        <v>photography</v>
      </c>
      <c r="S995" t="str">
        <v>photography books</v>
      </c>
      <c r="T995" t="s">
        <v>122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6">
        <f t="shared" si="61"/>
        <v>41929.208333333336</v>
      </c>
      <c r="N996">
        <v>1414040400</v>
      </c>
      <c r="O996" s="6">
        <f t="shared" si="62"/>
        <v>41935.208333333336</v>
      </c>
      <c r="P996" t="b">
        <v>0</v>
      </c>
      <c r="Q996" t="b">
        <v>1</v>
      </c>
      <c r="R996" t="str" cm="1">
        <f t="array" ref="R996:S996">_xlfn.TEXTSPLIT(T996, "/")</f>
        <v>publishing</v>
      </c>
      <c r="S996" t="str">
        <v>translations</v>
      </c>
      <c r="T996" t="s">
        <v>206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6">
        <f t="shared" si="61"/>
        <v>43408.208333333328</v>
      </c>
      <c r="N997">
        <v>1543816800</v>
      </c>
      <c r="O997" s="6">
        <f t="shared" si="62"/>
        <v>43437.25</v>
      </c>
      <c r="P997" t="b">
        <v>0</v>
      </c>
      <c r="Q997" t="b">
        <v>1</v>
      </c>
      <c r="R997" t="str" cm="1">
        <f t="array" ref="R997:S997">_xlfn.TEXTSPLIT(T997, "/")</f>
        <v>food</v>
      </c>
      <c r="S997" t="str">
        <v>food trucks</v>
      </c>
      <c r="T997" t="s">
        <v>17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6">
        <f t="shared" si="61"/>
        <v>41276.25</v>
      </c>
      <c r="N998">
        <v>1359698400</v>
      </c>
      <c r="O998" s="6">
        <f t="shared" si="62"/>
        <v>41306.25</v>
      </c>
      <c r="P998" t="b">
        <v>0</v>
      </c>
      <c r="Q998" t="b">
        <v>0</v>
      </c>
      <c r="R998" t="str" cm="1">
        <f t="array" ref="R998:S998">_xlfn.TEXTSPLIT(T998, "/")</f>
        <v>theater</v>
      </c>
      <c r="S998" t="str">
        <v>plays</v>
      </c>
      <c r="T998" t="s">
        <v>33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6">
        <f t="shared" si="61"/>
        <v>41659.25</v>
      </c>
      <c r="N999">
        <v>1390629600</v>
      </c>
      <c r="O999" s="6">
        <f t="shared" si="62"/>
        <v>41664.25</v>
      </c>
      <c r="P999" t="b">
        <v>0</v>
      </c>
      <c r="Q999" t="b">
        <v>0</v>
      </c>
      <c r="R999" t="str" cm="1">
        <f t="array" ref="R999:S999">_xlfn.TEXTSPLIT(T999, "/")</f>
        <v>theater</v>
      </c>
      <c r="S999" t="str">
        <v>plays</v>
      </c>
      <c r="T999" t="s">
        <v>33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6">
        <f t="shared" si="61"/>
        <v>40220.25</v>
      </c>
      <c r="N1000">
        <v>1267077600</v>
      </c>
      <c r="O1000" s="6">
        <f t="shared" si="62"/>
        <v>40234.25</v>
      </c>
      <c r="P1000" t="b">
        <v>0</v>
      </c>
      <c r="Q1000" t="b">
        <v>1</v>
      </c>
      <c r="R1000" t="str" cm="1">
        <f t="array" ref="R1000:S1000">_xlfn.TEXTSPLIT(T1000, "/")</f>
        <v>music</v>
      </c>
      <c r="S1000" t="str">
        <v>indie rock</v>
      </c>
      <c r="T1000" t="s">
        <v>60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6">
        <f t="shared" si="61"/>
        <v>42550.208333333328</v>
      </c>
      <c r="N1001">
        <v>1467781200</v>
      </c>
      <c r="O1001" s="6">
        <f t="shared" si="62"/>
        <v>42557.208333333328</v>
      </c>
      <c r="P1001" t="b">
        <v>0</v>
      </c>
      <c r="Q1001" t="b">
        <v>0</v>
      </c>
      <c r="R1001" t="str" cm="1">
        <f t="array" ref="R1001:S1001">_xlfn.TEXTSPLIT(T1001, "/")</f>
        <v>food</v>
      </c>
      <c r="S1001" t="str">
        <v>food trucks</v>
      </c>
      <c r="T1001" t="s">
        <v>17</v>
      </c>
    </row>
  </sheetData>
  <conditionalFormatting sqref="G1:G1048576">
    <cfRule type="containsText" dxfId="0" priority="7" operator="containsText" text="live">
      <formula>NOT(ISERROR(SEARCH("live",G1)))</formula>
    </cfRule>
    <cfRule type="containsText" dxfId="1" priority="8" operator="containsText" text="succ">
      <formula>NOT(ISERROR(SEARCH("succ",G1)))</formula>
    </cfRule>
    <cfRule type="containsText" dxfId="2" priority="9" operator="containsText" text="failed">
      <formula>NOT(ISERROR(SEARCH("failed",G1)))</formula>
    </cfRule>
    <cfRule type="containsText" dxfId="3" priority="6" operator="containsText" text="cancel">
      <formula>NOT(ISERROR(SEARCH("cancel",G1)))</formula>
    </cfRule>
  </conditionalFormatting>
  <conditionalFormatting sqref="F1:F1048576">
    <cfRule type="colorScale" priority="5">
      <colorScale>
        <cfvo type="min"/>
        <cfvo type="percentile" val="100"/>
        <cfvo type="num" val="200"/>
        <color rgb="FFC00000"/>
        <color rgb="FF00B050"/>
        <color rgb="FF002060"/>
      </colorScale>
    </cfRule>
    <cfRule type="colorScale" priority="4">
      <colorScale>
        <cfvo type="min"/>
        <cfvo type="num" val="100"/>
        <cfvo type="num" val="200"/>
        <color rgb="FFC00000"/>
        <color rgb="FF00B050"/>
        <color rgb="FF0070C0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num" val="0"/>
        <cfvo type="num" val="100"/>
        <cfvo type="num" val="200"/>
        <color rgb="FFC00000"/>
        <color rgb="FF92D050"/>
        <color rgb="FF002060"/>
      </colorScale>
    </cfRule>
    <cfRule type="colorScale" priority="1">
      <colorScale>
        <cfvo type="min"/>
        <cfvo type="percent" val="100"/>
        <cfvo type="max"/>
        <color rgb="FFC00000"/>
        <color rgb="FF92D050"/>
        <color rgb="FF00206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 Category</vt:lpstr>
      <vt:lpstr>Sub-Category</vt:lpstr>
      <vt:lpstr>Launch Date Outcomes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Katie Mack</cp:lastModifiedBy>
  <dcterms:created xsi:type="dcterms:W3CDTF">2021-09-29T18:52:28Z</dcterms:created>
  <dcterms:modified xsi:type="dcterms:W3CDTF">2022-12-21T04:13:50Z</dcterms:modified>
</cp:coreProperties>
</file>