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's Desktop\Dropbox (Personal)\Personal Desktop Build\"/>
    </mc:Choice>
  </mc:AlternateContent>
  <xr:revisionPtr revIDLastSave="0" documentId="12_ncr:500000_{AA75120B-70FD-4E75-8E4B-E1EFA9B2C3B2}" xr6:coauthVersionLast="31" xr6:coauthVersionMax="31" xr10:uidLastSave="{00000000-0000-0000-0000-000000000000}"/>
  <bookViews>
    <workbookView xWindow="0" yWindow="0" windowWidth="24000" windowHeight="9525" xr2:uid="{B0D0678C-85B3-486A-B817-EE8F81968550}"/>
  </bookViews>
  <sheets>
    <sheet name="BTC" sheetId="2" r:id="rId1"/>
    <sheet name="ETH" sheetId="3" r:id="rId2"/>
    <sheet name="US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6" i="2"/>
  <c r="C25" i="2"/>
  <c r="N4" i="2" s="1"/>
  <c r="C28" i="3"/>
  <c r="C26" i="3"/>
  <c r="C25" i="3"/>
  <c r="R4" i="3" s="1"/>
  <c r="W4" i="3"/>
  <c r="V4" i="3"/>
  <c r="U4" i="3"/>
  <c r="L4" i="3"/>
  <c r="K4" i="3"/>
  <c r="S4" i="2" l="1"/>
  <c r="T4" i="2"/>
  <c r="I4" i="2"/>
  <c r="I5" i="2" s="1"/>
  <c r="J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U5" i="2" l="1"/>
  <c r="Q5" i="2"/>
  <c r="S5" i="2"/>
  <c r="W5" i="2"/>
  <c r="T5" i="2"/>
  <c r="N5" i="2"/>
  <c r="I6" i="2"/>
  <c r="P6" i="2" s="1"/>
  <c r="P5" i="2"/>
  <c r="M5" i="2"/>
  <c r="R5" i="2"/>
  <c r="O5" i="2"/>
  <c r="L5" i="2"/>
  <c r="V5" i="2"/>
  <c r="K5" i="2"/>
  <c r="W6" i="2"/>
  <c r="U6" i="2"/>
  <c r="T6" i="2"/>
  <c r="S6" i="2"/>
  <c r="R6" i="2"/>
  <c r="N6" i="2"/>
  <c r="Q5" i="3"/>
  <c r="P5" i="3"/>
  <c r="M5" i="3"/>
  <c r="I6" i="3"/>
  <c r="L5" i="3"/>
  <c r="K5" i="3"/>
  <c r="J5" i="3"/>
  <c r="U5" i="3"/>
  <c r="T5" i="3"/>
  <c r="S5" i="3"/>
  <c r="R5" i="3"/>
  <c r="W5" i="3"/>
  <c r="V5" i="3"/>
  <c r="O5" i="3"/>
  <c r="N5" i="3"/>
  <c r="O6" i="2" l="1"/>
  <c r="J6" i="2"/>
  <c r="L6" i="2"/>
  <c r="V6" i="2"/>
  <c r="Q6" i="2"/>
  <c r="M6" i="2"/>
  <c r="K6" i="2"/>
  <c r="I7" i="2"/>
  <c r="I8" i="2" s="1"/>
  <c r="N7" i="2"/>
  <c r="P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Q7" i="2" l="1"/>
  <c r="U7" i="2"/>
  <c r="K7" i="2"/>
  <c r="L7" i="2"/>
  <c r="M7" i="2"/>
  <c r="S7" i="2"/>
  <c r="R7" i="2"/>
  <c r="T7" i="2"/>
  <c r="O7" i="2"/>
  <c r="V7" i="2"/>
  <c r="W7" i="2"/>
  <c r="J7" i="2"/>
  <c r="Q8" i="2"/>
  <c r="P8" i="2"/>
  <c r="W8" i="2"/>
  <c r="K8" i="2"/>
  <c r="V8" i="2"/>
  <c r="J8" i="2"/>
  <c r="O8" i="2"/>
  <c r="N8" i="2"/>
  <c r="M8" i="2"/>
  <c r="L8" i="2"/>
  <c r="I9" i="2"/>
  <c r="U8" i="2"/>
  <c r="T8" i="2"/>
  <c r="S8" i="2"/>
  <c r="R8" i="2"/>
  <c r="W7" i="3"/>
  <c r="K7" i="3"/>
  <c r="V7" i="3"/>
  <c r="J7" i="3"/>
  <c r="S7" i="3"/>
  <c r="R7" i="3"/>
  <c r="Q7" i="3"/>
  <c r="P7" i="3"/>
  <c r="O7" i="3"/>
  <c r="I8" i="3"/>
  <c r="M7" i="3"/>
  <c r="L7" i="3"/>
  <c r="N7" i="3"/>
  <c r="U7" i="3"/>
  <c r="T7" i="3"/>
  <c r="N9" i="2" l="1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O28" i="2" l="1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W4" i="1"/>
  <c r="T4" i="1"/>
  <c r="S4" i="1"/>
  <c r="U4" i="1"/>
  <c r="V4" i="1"/>
  <c r="J4" i="1"/>
  <c r="N4" i="1"/>
  <c r="I4" i="1"/>
  <c r="I5" i="1" s="1"/>
  <c r="K4" i="1"/>
  <c r="M4" i="1"/>
  <c r="O4" i="1"/>
  <c r="P4" i="1"/>
  <c r="Q4" i="1"/>
  <c r="L4" i="1"/>
  <c r="I30" i="2" l="1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J5" i="1"/>
  <c r="R5" i="1"/>
  <c r="S5" i="1"/>
  <c r="V5" i="1"/>
  <c r="K5" i="1"/>
  <c r="W5" i="1"/>
  <c r="L5" i="1"/>
  <c r="M5" i="1"/>
  <c r="O5" i="1"/>
  <c r="T5" i="1"/>
  <c r="U5" i="1"/>
  <c r="N5" i="1"/>
  <c r="P5" i="1"/>
  <c r="Q5" i="1"/>
  <c r="I6" i="1"/>
  <c r="U30" i="2" l="1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S6" i="1"/>
  <c r="T6" i="1"/>
  <c r="K6" i="1"/>
  <c r="W6" i="1"/>
  <c r="L6" i="1"/>
  <c r="M6" i="1"/>
  <c r="I7" i="1"/>
  <c r="N6" i="1"/>
  <c r="J6" i="1"/>
  <c r="P6" i="1"/>
  <c r="Q6" i="1"/>
  <c r="R6" i="1"/>
  <c r="U6" i="1"/>
  <c r="V6" i="1"/>
  <c r="O6" i="1"/>
  <c r="R31" i="2" l="1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T7" i="1"/>
  <c r="U7" i="1"/>
  <c r="L7" i="1"/>
  <c r="M7" i="1"/>
  <c r="N7" i="1"/>
  <c r="O7" i="1"/>
  <c r="Q7" i="1"/>
  <c r="R7" i="1"/>
  <c r="K7" i="1"/>
  <c r="P7" i="1"/>
  <c r="S7" i="1"/>
  <c r="V7" i="1"/>
  <c r="W7" i="1"/>
  <c r="I8" i="1"/>
  <c r="J7" i="1"/>
  <c r="O32" i="2" l="1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U8" i="1"/>
  <c r="V8" i="1"/>
  <c r="M8" i="1"/>
  <c r="N8" i="1"/>
  <c r="O8" i="1"/>
  <c r="P8" i="1"/>
  <c r="R8" i="1"/>
  <c r="S8" i="1"/>
  <c r="T8" i="1"/>
  <c r="K8" i="1"/>
  <c r="L8" i="1"/>
  <c r="Q8" i="1"/>
  <c r="W8" i="1"/>
  <c r="I9" i="1"/>
  <c r="J8" i="1"/>
  <c r="I34" i="2" l="1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V9" i="1"/>
  <c r="K9" i="1"/>
  <c r="W9" i="1"/>
  <c r="N9" i="1"/>
  <c r="O9" i="1"/>
  <c r="P9" i="1"/>
  <c r="Q9" i="1"/>
  <c r="S9" i="1"/>
  <c r="T9" i="1"/>
  <c r="U9" i="1"/>
  <c r="L9" i="1"/>
  <c r="M9" i="1"/>
  <c r="R9" i="1"/>
  <c r="J9" i="1"/>
  <c r="I10" i="1"/>
  <c r="U34" i="2" l="1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K10" i="1"/>
  <c r="W10" i="1"/>
  <c r="L10" i="1"/>
  <c r="O10" i="1"/>
  <c r="P10" i="1"/>
  <c r="Q10" i="1"/>
  <c r="R10" i="1"/>
  <c r="T10" i="1"/>
  <c r="U10" i="1"/>
  <c r="V10" i="1"/>
  <c r="M10" i="1"/>
  <c r="N10" i="1"/>
  <c r="S10" i="1"/>
  <c r="I11" i="1"/>
  <c r="J10" i="1"/>
  <c r="W34" i="3" l="1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L11" i="1"/>
  <c r="M11" i="1"/>
  <c r="P11" i="1"/>
  <c r="Q11" i="1"/>
  <c r="R11" i="1"/>
  <c r="S11" i="1"/>
  <c r="U11" i="1"/>
  <c r="V11" i="1"/>
  <c r="K11" i="1"/>
  <c r="W11" i="1"/>
  <c r="O11" i="1"/>
  <c r="T11" i="1"/>
  <c r="N11" i="1"/>
  <c r="I12" i="1"/>
  <c r="J11" i="1"/>
  <c r="M12" i="1" l="1"/>
  <c r="N12" i="1"/>
  <c r="Q12" i="1"/>
  <c r="R12" i="1"/>
  <c r="S12" i="1"/>
  <c r="T12" i="1"/>
  <c r="V12" i="1"/>
  <c r="K12" i="1"/>
  <c r="W12" i="1"/>
  <c r="L12" i="1"/>
  <c r="O12" i="1"/>
  <c r="P12" i="1"/>
  <c r="U12" i="1"/>
  <c r="I13" i="1"/>
  <c r="J12" i="1"/>
  <c r="N13" i="1" l="1"/>
  <c r="O13" i="1"/>
  <c r="R13" i="1"/>
  <c r="S13" i="1"/>
  <c r="T13" i="1"/>
  <c r="U13" i="1"/>
  <c r="K13" i="1"/>
  <c r="W13" i="1"/>
  <c r="L13" i="1"/>
  <c r="M13" i="1"/>
  <c r="Q13" i="1"/>
  <c r="V13" i="1"/>
  <c r="P13" i="1"/>
  <c r="I14" i="1"/>
  <c r="J13" i="1"/>
  <c r="O14" i="1" l="1"/>
  <c r="P14" i="1"/>
  <c r="S14" i="1"/>
  <c r="T14" i="1"/>
  <c r="U14" i="1"/>
  <c r="V14" i="1"/>
  <c r="L14" i="1"/>
  <c r="M14" i="1"/>
  <c r="N14" i="1"/>
  <c r="K14" i="1"/>
  <c r="Q14" i="1"/>
  <c r="R14" i="1"/>
  <c r="W14" i="1"/>
  <c r="I15" i="1"/>
  <c r="J14" i="1"/>
  <c r="P15" i="1" l="1"/>
  <c r="Q15" i="1"/>
  <c r="T15" i="1"/>
  <c r="U15" i="1"/>
  <c r="V15" i="1"/>
  <c r="K15" i="1"/>
  <c r="W15" i="1"/>
  <c r="M15" i="1"/>
  <c r="N15" i="1"/>
  <c r="O15" i="1"/>
  <c r="S15" i="1"/>
  <c r="L15" i="1"/>
  <c r="R15" i="1"/>
  <c r="I16" i="1"/>
  <c r="J15" i="1"/>
  <c r="Q16" i="1" l="1"/>
  <c r="R16" i="1"/>
  <c r="U16" i="1"/>
  <c r="V16" i="1"/>
  <c r="K16" i="1"/>
  <c r="W16" i="1"/>
  <c r="L16" i="1"/>
  <c r="N16" i="1"/>
  <c r="O16" i="1"/>
  <c r="P16" i="1"/>
  <c r="M16" i="1"/>
  <c r="S16" i="1"/>
  <c r="T16" i="1"/>
  <c r="J16" i="1"/>
  <c r="I17" i="1"/>
  <c r="R17" i="1" l="1"/>
  <c r="S17" i="1"/>
  <c r="V17" i="1"/>
  <c r="K17" i="1"/>
  <c r="W17" i="1"/>
  <c r="L17" i="1"/>
  <c r="M17" i="1"/>
  <c r="O17" i="1"/>
  <c r="P17" i="1"/>
  <c r="Q17" i="1"/>
  <c r="N17" i="1"/>
  <c r="T17" i="1"/>
  <c r="U17" i="1"/>
  <c r="J17" i="1"/>
  <c r="I18" i="1"/>
  <c r="S18" i="1" l="1"/>
  <c r="T18" i="1"/>
  <c r="K18" i="1"/>
  <c r="W18" i="1"/>
  <c r="L18" i="1"/>
  <c r="M18" i="1"/>
  <c r="N18" i="1"/>
  <c r="O18" i="1"/>
  <c r="P18" i="1"/>
  <c r="Q18" i="1"/>
  <c r="R18" i="1"/>
  <c r="U18" i="1"/>
  <c r="V18" i="1"/>
  <c r="J18" i="1"/>
  <c r="I19" i="1"/>
  <c r="T19" i="1" l="1"/>
  <c r="U19" i="1"/>
  <c r="V19" i="1"/>
  <c r="L19" i="1"/>
  <c r="M19" i="1"/>
  <c r="N19" i="1"/>
  <c r="O19" i="1"/>
  <c r="P19" i="1"/>
  <c r="Q19" i="1"/>
  <c r="R19" i="1"/>
  <c r="S19" i="1"/>
  <c r="K19" i="1"/>
  <c r="W19" i="1"/>
  <c r="J19" i="1"/>
  <c r="I20" i="1"/>
  <c r="U20" i="1" l="1"/>
  <c r="V20" i="1"/>
  <c r="K20" i="1"/>
  <c r="W20" i="1"/>
  <c r="M20" i="1"/>
  <c r="N20" i="1"/>
  <c r="O20" i="1"/>
  <c r="P20" i="1"/>
  <c r="Q20" i="1"/>
  <c r="R20" i="1"/>
  <c r="S20" i="1"/>
  <c r="T20" i="1"/>
  <c r="L20" i="1"/>
  <c r="J20" i="1"/>
  <c r="I21" i="1"/>
  <c r="V21" i="1" l="1"/>
  <c r="K21" i="1"/>
  <c r="W21" i="1"/>
  <c r="L21" i="1"/>
  <c r="N21" i="1"/>
  <c r="O21" i="1"/>
  <c r="P21" i="1"/>
  <c r="Q21" i="1"/>
  <c r="R21" i="1"/>
  <c r="S21" i="1"/>
  <c r="T21" i="1"/>
  <c r="U21" i="1"/>
  <c r="M21" i="1"/>
  <c r="J21" i="1"/>
  <c r="I22" i="1"/>
  <c r="K22" i="1" l="1"/>
  <c r="W22" i="1"/>
  <c r="L22" i="1"/>
  <c r="M22" i="1"/>
  <c r="O22" i="1"/>
  <c r="P22" i="1"/>
  <c r="Q22" i="1"/>
  <c r="R22" i="1"/>
  <c r="S22" i="1"/>
  <c r="T22" i="1"/>
  <c r="U22" i="1"/>
  <c r="V22" i="1"/>
  <c r="N22" i="1"/>
  <c r="J22" i="1"/>
  <c r="I23" i="1"/>
  <c r="L23" i="1" l="1"/>
  <c r="M23" i="1"/>
  <c r="N23" i="1"/>
  <c r="P23" i="1"/>
  <c r="Q23" i="1"/>
  <c r="R23" i="1"/>
  <c r="S23" i="1"/>
  <c r="T23" i="1"/>
  <c r="U23" i="1"/>
  <c r="V23" i="1"/>
  <c r="K23" i="1"/>
  <c r="W23" i="1"/>
  <c r="O23" i="1"/>
  <c r="I24" i="1"/>
  <c r="J23" i="1"/>
  <c r="K24" i="1" l="1"/>
  <c r="L24" i="1"/>
  <c r="M24" i="1"/>
  <c r="N24" i="1"/>
  <c r="O24" i="1"/>
  <c r="Q24" i="1"/>
  <c r="R24" i="1"/>
  <c r="S24" i="1"/>
  <c r="T24" i="1"/>
  <c r="U24" i="1"/>
  <c r="V24" i="1"/>
  <c r="W24" i="1"/>
  <c r="P24" i="1"/>
  <c r="J24" i="1"/>
  <c r="I25" i="1"/>
  <c r="N25" i="1" l="1"/>
  <c r="O25" i="1"/>
  <c r="P25" i="1"/>
  <c r="R25" i="1"/>
  <c r="S25" i="1"/>
  <c r="T25" i="1"/>
  <c r="U25" i="1"/>
  <c r="V25" i="1"/>
  <c r="K25" i="1"/>
  <c r="W25" i="1"/>
  <c r="L25" i="1"/>
  <c r="M25" i="1"/>
  <c r="Q25" i="1"/>
  <c r="J25" i="1"/>
  <c r="I26" i="1"/>
  <c r="O26" i="1" l="1"/>
  <c r="P26" i="1"/>
  <c r="Q26" i="1"/>
  <c r="S26" i="1"/>
  <c r="T26" i="1"/>
  <c r="W26" i="1"/>
  <c r="U26" i="1"/>
  <c r="V26" i="1"/>
  <c r="K26" i="1"/>
  <c r="L26" i="1"/>
  <c r="M26" i="1"/>
  <c r="N26" i="1"/>
  <c r="R26" i="1"/>
  <c r="J26" i="1"/>
  <c r="I27" i="1"/>
  <c r="P27" i="1" l="1"/>
  <c r="Q27" i="1"/>
  <c r="R27" i="1"/>
  <c r="T27" i="1"/>
  <c r="U27" i="1"/>
  <c r="V27" i="1"/>
  <c r="K27" i="1"/>
  <c r="W27" i="1"/>
  <c r="L27" i="1"/>
  <c r="M27" i="1"/>
  <c r="N27" i="1"/>
  <c r="O27" i="1"/>
  <c r="S27" i="1"/>
  <c r="J27" i="1"/>
  <c r="I28" i="1"/>
  <c r="Q28" i="1" l="1"/>
  <c r="R28" i="1"/>
  <c r="S28" i="1"/>
  <c r="U28" i="1"/>
  <c r="V28" i="1"/>
  <c r="K28" i="1"/>
  <c r="W28" i="1"/>
  <c r="L28" i="1"/>
  <c r="M28" i="1"/>
  <c r="N28" i="1"/>
  <c r="O28" i="1"/>
  <c r="P28" i="1"/>
  <c r="T28" i="1"/>
  <c r="I29" i="1"/>
  <c r="J28" i="1"/>
  <c r="R29" i="1" l="1"/>
  <c r="S29" i="1"/>
  <c r="T29" i="1"/>
  <c r="V29" i="1"/>
  <c r="K29" i="1"/>
  <c r="W29" i="1"/>
  <c r="L29" i="1"/>
  <c r="M29" i="1"/>
  <c r="N29" i="1"/>
  <c r="O29" i="1"/>
  <c r="P29" i="1"/>
  <c r="Q29" i="1"/>
  <c r="U29" i="1"/>
  <c r="J29" i="1"/>
  <c r="I30" i="1"/>
  <c r="S30" i="1" l="1"/>
  <c r="T30" i="1"/>
  <c r="U30" i="1"/>
  <c r="K30" i="1"/>
  <c r="W30" i="1"/>
  <c r="L30" i="1"/>
  <c r="M30" i="1"/>
  <c r="N30" i="1"/>
  <c r="O30" i="1"/>
  <c r="P30" i="1"/>
  <c r="Q30" i="1"/>
  <c r="R30" i="1"/>
  <c r="V30" i="1"/>
  <c r="J30" i="1"/>
  <c r="I31" i="1"/>
  <c r="T31" i="1" l="1"/>
  <c r="U31" i="1"/>
  <c r="V31" i="1"/>
  <c r="L31" i="1"/>
  <c r="M31" i="1"/>
  <c r="N31" i="1"/>
  <c r="O31" i="1"/>
  <c r="P31" i="1"/>
  <c r="Q31" i="1"/>
  <c r="R31" i="1"/>
  <c r="S31" i="1"/>
  <c r="W31" i="1"/>
  <c r="K31" i="1"/>
  <c r="J31" i="1"/>
  <c r="I32" i="1"/>
  <c r="U32" i="1" l="1"/>
  <c r="V32" i="1"/>
  <c r="K32" i="1"/>
  <c r="W32" i="1"/>
  <c r="M32" i="1"/>
  <c r="N32" i="1"/>
  <c r="O32" i="1"/>
  <c r="P32" i="1"/>
  <c r="Q32" i="1"/>
  <c r="R32" i="1"/>
  <c r="S32" i="1"/>
  <c r="T32" i="1"/>
  <c r="L32" i="1"/>
  <c r="J32" i="1"/>
  <c r="I33" i="1"/>
  <c r="V33" i="1" l="1"/>
  <c r="K33" i="1"/>
  <c r="W33" i="1"/>
  <c r="L33" i="1"/>
  <c r="N33" i="1"/>
  <c r="O33" i="1"/>
  <c r="P33" i="1"/>
  <c r="Q33" i="1"/>
  <c r="R33" i="1"/>
  <c r="S33" i="1"/>
  <c r="T33" i="1"/>
  <c r="U33" i="1"/>
  <c r="M33" i="1"/>
  <c r="J33" i="1"/>
  <c r="I34" i="1"/>
  <c r="K34" i="1" l="1"/>
  <c r="W34" i="1"/>
  <c r="L34" i="1"/>
  <c r="M34" i="1"/>
  <c r="O34" i="1"/>
  <c r="P34" i="1"/>
  <c r="Q34" i="1"/>
  <c r="R34" i="1"/>
  <c r="S34" i="1"/>
  <c r="T34" i="1"/>
  <c r="U34" i="1"/>
  <c r="V34" i="1"/>
  <c r="N34" i="1"/>
  <c r="J34" i="1"/>
</calcChain>
</file>

<file path=xl/sharedStrings.xml><?xml version="1.0" encoding="utf-8"?>
<sst xmlns="http://schemas.openxmlformats.org/spreadsheetml/2006/main" count="45" uniqueCount="18">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</sst>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&quot;$&quot;#,##0.00"/>
    <numFmt numFmtId="166" formatCode="0.00000000"/>
    <numFmt numFmtId="167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26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2628900</xdr:colOff>
      <xdr:row>19</xdr:row>
      <xdr:rowOff>342900</xdr:rowOff>
    </xdr:from>
    <xdr:to>
      <xdr:col>1</xdr:col>
      <xdr:colOff>6172200</xdr:colOff>
      <xdr:row>30</xdr:row>
      <xdr:rowOff>179018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00920F-A9D8-46D4-8211-9BE772E68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9450" y="6019800"/>
          <a:ext cx="3543300" cy="3608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abSelected="1" zoomScale="50" zoomScaleNormal="50" workbookViewId="0">
      <selection activeCell="B2" sqref="B2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1.5E-3</v>
      </c>
      <c r="J4" s="1">
        <f t="shared" si="0"/>
        <v>3.0000000000000001E-3</v>
      </c>
      <c r="K4" s="1">
        <f t="shared" si="0"/>
        <v>4.5000000000000005E-3</v>
      </c>
      <c r="L4" s="1">
        <f t="shared" si="0"/>
        <v>6.0000000000000001E-3</v>
      </c>
      <c r="M4" s="1">
        <f t="shared" si="0"/>
        <v>7.4999999999999997E-3</v>
      </c>
      <c r="N4" s="1">
        <f t="shared" si="0"/>
        <v>9.0000000000000011E-3</v>
      </c>
      <c r="O4" s="1">
        <f t="shared" si="0"/>
        <v>1.0500000000000001E-2</v>
      </c>
      <c r="P4" s="1">
        <f t="shared" si="0"/>
        <v>1.2E-2</v>
      </c>
      <c r="Q4" s="1">
        <f t="shared" si="0"/>
        <v>1.35E-2</v>
      </c>
      <c r="R4" s="1">
        <f t="shared" si="0"/>
        <v>1.4999999999999999E-2</v>
      </c>
      <c r="S4" s="1">
        <f t="shared" si="0"/>
        <v>1.6500000000000001E-2</v>
      </c>
      <c r="T4" s="1">
        <f t="shared" si="0"/>
        <v>1.8000000000000002E-2</v>
      </c>
      <c r="U4" s="1">
        <f t="shared" si="0"/>
        <v>1.95E-2</v>
      </c>
      <c r="V4" s="1">
        <f t="shared" si="0"/>
        <v>2.1000000000000001E-2</v>
      </c>
      <c r="W4" s="1">
        <f t="shared" si="0"/>
        <v>2.2499999999999999E-2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42" t="s">
        <v>8</v>
      </c>
      <c r="H5" s="4">
        <v>1</v>
      </c>
      <c r="I5" s="22">
        <f>SUM(I4*E5)+I4</f>
        <v>3.0000000000000001E-3</v>
      </c>
      <c r="J5" s="23">
        <f>SUM($I5*$J3)</f>
        <v>6.0000000000000001E-3</v>
      </c>
      <c r="K5" s="23">
        <f t="shared" ref="K5:W5" si="1">SUM($I5*$J3)</f>
        <v>6.0000000000000001E-3</v>
      </c>
      <c r="L5" s="23">
        <f t="shared" si="1"/>
        <v>6.0000000000000001E-3</v>
      </c>
      <c r="M5" s="23">
        <f t="shared" si="1"/>
        <v>6.0000000000000001E-3</v>
      </c>
      <c r="N5" s="23">
        <f t="shared" si="1"/>
        <v>6.0000000000000001E-3</v>
      </c>
      <c r="O5" s="23">
        <f t="shared" si="1"/>
        <v>6.0000000000000001E-3</v>
      </c>
      <c r="P5" s="23">
        <f t="shared" si="1"/>
        <v>6.0000000000000001E-3</v>
      </c>
      <c r="Q5" s="23">
        <f t="shared" si="1"/>
        <v>6.0000000000000001E-3</v>
      </c>
      <c r="R5" s="23">
        <f t="shared" si="1"/>
        <v>6.0000000000000001E-3</v>
      </c>
      <c r="S5" s="23">
        <f t="shared" si="1"/>
        <v>6.0000000000000001E-3</v>
      </c>
      <c r="T5" s="23">
        <f t="shared" si="1"/>
        <v>6.0000000000000001E-3</v>
      </c>
      <c r="U5" s="23">
        <f t="shared" si="1"/>
        <v>6.0000000000000001E-3</v>
      </c>
      <c r="V5" s="23">
        <f t="shared" si="1"/>
        <v>6.0000000000000001E-3</v>
      </c>
      <c r="W5" s="23">
        <f t="shared" si="1"/>
        <v>6.0000000000000001E-3</v>
      </c>
      <c r="X5" s="7"/>
      <c r="AF5" s="9"/>
    </row>
    <row r="6" spans="1:32" x14ac:dyDescent="0.25">
      <c r="A6" s="7"/>
      <c r="B6" s="51" t="s">
        <v>16</v>
      </c>
      <c r="C6" s="54">
        <v>0.15</v>
      </c>
      <c r="D6" s="5">
        <v>2</v>
      </c>
      <c r="E6" s="30">
        <v>0.5</v>
      </c>
      <c r="F6" s="31"/>
      <c r="G6" s="43"/>
      <c r="H6" s="6">
        <v>2</v>
      </c>
      <c r="I6" s="22">
        <f>SUM(E6*I5)+I5</f>
        <v>4.5000000000000005E-3</v>
      </c>
      <c r="J6" s="23">
        <f>SUM($I6*J3)</f>
        <v>9.0000000000000011E-3</v>
      </c>
      <c r="K6" s="23">
        <f t="shared" ref="K6:W6" si="2">SUM($I6*K3)</f>
        <v>1.3500000000000002E-2</v>
      </c>
      <c r="L6" s="23">
        <f t="shared" si="2"/>
        <v>1.8000000000000002E-2</v>
      </c>
      <c r="M6" s="23">
        <f t="shared" si="2"/>
        <v>2.2500000000000003E-2</v>
      </c>
      <c r="N6" s="23">
        <f t="shared" si="2"/>
        <v>2.7000000000000003E-2</v>
      </c>
      <c r="O6" s="23">
        <f t="shared" si="2"/>
        <v>3.15E-2</v>
      </c>
      <c r="P6" s="23">
        <f t="shared" si="2"/>
        <v>3.6000000000000004E-2</v>
      </c>
      <c r="Q6" s="23">
        <f t="shared" si="2"/>
        <v>4.0500000000000008E-2</v>
      </c>
      <c r="R6" s="23">
        <f t="shared" si="2"/>
        <v>4.5000000000000005E-2</v>
      </c>
      <c r="S6" s="23">
        <f t="shared" si="2"/>
        <v>4.9500000000000002E-2</v>
      </c>
      <c r="T6" s="23">
        <f t="shared" si="2"/>
        <v>5.4000000000000006E-2</v>
      </c>
      <c r="U6" s="23">
        <f t="shared" si="2"/>
        <v>5.850000000000001E-2</v>
      </c>
      <c r="V6" s="23">
        <f t="shared" si="2"/>
        <v>6.3E-2</v>
      </c>
      <c r="W6" s="23">
        <f t="shared" si="2"/>
        <v>6.7500000000000004E-2</v>
      </c>
      <c r="X6" s="7"/>
      <c r="AF6" s="9"/>
    </row>
    <row r="7" spans="1:32" x14ac:dyDescent="0.25">
      <c r="A7" s="7"/>
      <c r="B7" s="52"/>
      <c r="C7" s="55"/>
      <c r="D7" s="5">
        <v>3</v>
      </c>
      <c r="E7" s="30">
        <v>0.5</v>
      </c>
      <c r="F7" s="31"/>
      <c r="G7" s="43"/>
      <c r="H7" s="6">
        <v>3</v>
      </c>
      <c r="I7" s="22">
        <f>SUM(E7*I6)+I6</f>
        <v>6.7500000000000008E-3</v>
      </c>
      <c r="J7" s="23">
        <f>SUM($I$7*J3)</f>
        <v>1.3500000000000002E-2</v>
      </c>
      <c r="K7" s="23">
        <f t="shared" ref="K7:W7" si="3">SUM($I$7*K3)</f>
        <v>2.0250000000000004E-2</v>
      </c>
      <c r="L7" s="23">
        <f t="shared" si="3"/>
        <v>2.7000000000000003E-2</v>
      </c>
      <c r="M7" s="23">
        <f t="shared" si="3"/>
        <v>3.3750000000000002E-2</v>
      </c>
      <c r="N7" s="23">
        <f t="shared" si="3"/>
        <v>4.0500000000000008E-2</v>
      </c>
      <c r="O7" s="23">
        <f t="shared" si="3"/>
        <v>4.7250000000000007E-2</v>
      </c>
      <c r="P7" s="23">
        <f t="shared" si="3"/>
        <v>5.4000000000000006E-2</v>
      </c>
      <c r="Q7" s="23">
        <f t="shared" si="3"/>
        <v>6.0750000000000005E-2</v>
      </c>
      <c r="R7" s="23">
        <f t="shared" si="3"/>
        <v>6.7500000000000004E-2</v>
      </c>
      <c r="S7" s="23">
        <f t="shared" si="3"/>
        <v>7.425000000000001E-2</v>
      </c>
      <c r="T7" s="23">
        <f t="shared" si="3"/>
        <v>8.1000000000000016E-2</v>
      </c>
      <c r="U7" s="23">
        <f t="shared" si="3"/>
        <v>8.7750000000000009E-2</v>
      </c>
      <c r="V7" s="23">
        <f t="shared" si="3"/>
        <v>9.4500000000000015E-2</v>
      </c>
      <c r="W7" s="23">
        <f t="shared" si="3"/>
        <v>0.10125000000000001</v>
      </c>
      <c r="X7" s="7"/>
      <c r="AF7" s="9"/>
    </row>
    <row r="8" spans="1:32" x14ac:dyDescent="0.25">
      <c r="A8" s="7"/>
      <c r="B8" s="52"/>
      <c r="C8" s="55"/>
      <c r="D8" s="5">
        <v>4</v>
      </c>
      <c r="E8" s="30">
        <v>0.25</v>
      </c>
      <c r="F8" s="31"/>
      <c r="G8" s="43"/>
      <c r="H8" s="6">
        <v>4</v>
      </c>
      <c r="I8" s="22">
        <f t="shared" ref="I8:I34" si="4">SUM(E8*I7)+I7</f>
        <v>8.4375000000000006E-3</v>
      </c>
      <c r="J8" s="23">
        <f>SUM($I8*J3)</f>
        <v>1.6875000000000001E-2</v>
      </c>
      <c r="K8" s="23">
        <f t="shared" ref="K8:W8" si="5">SUM($I8*K3)</f>
        <v>2.5312500000000002E-2</v>
      </c>
      <c r="L8" s="23">
        <f t="shared" si="5"/>
        <v>3.3750000000000002E-2</v>
      </c>
      <c r="M8" s="23">
        <f t="shared" si="5"/>
        <v>4.2187500000000003E-2</v>
      </c>
      <c r="N8" s="23">
        <f t="shared" si="5"/>
        <v>5.0625000000000003E-2</v>
      </c>
      <c r="O8" s="23">
        <f t="shared" si="5"/>
        <v>5.9062500000000004E-2</v>
      </c>
      <c r="P8" s="23">
        <f t="shared" si="5"/>
        <v>6.7500000000000004E-2</v>
      </c>
      <c r="Q8" s="23">
        <f t="shared" si="5"/>
        <v>7.5937500000000005E-2</v>
      </c>
      <c r="R8" s="23">
        <f t="shared" si="5"/>
        <v>8.4375000000000006E-2</v>
      </c>
      <c r="S8" s="23">
        <f t="shared" si="5"/>
        <v>9.2812500000000006E-2</v>
      </c>
      <c r="T8" s="23">
        <f t="shared" si="5"/>
        <v>0.10125000000000001</v>
      </c>
      <c r="U8" s="23">
        <f t="shared" si="5"/>
        <v>0.10968750000000001</v>
      </c>
      <c r="V8" s="23">
        <f t="shared" si="5"/>
        <v>0.11812500000000001</v>
      </c>
      <c r="W8" s="23">
        <f t="shared" si="5"/>
        <v>0.12656250000000002</v>
      </c>
      <c r="X8" s="7"/>
      <c r="AF8" s="9"/>
    </row>
    <row r="9" spans="1:32" ht="15.75" thickBot="1" x14ac:dyDescent="0.3">
      <c r="A9" s="7"/>
      <c r="B9" s="53"/>
      <c r="C9" s="56"/>
      <c r="D9" s="5">
        <v>5</v>
      </c>
      <c r="E9" s="30">
        <v>0.3</v>
      </c>
      <c r="F9" s="31"/>
      <c r="G9" s="43"/>
      <c r="H9" s="6">
        <v>5</v>
      </c>
      <c r="I9" s="22">
        <f t="shared" si="4"/>
        <v>1.0968750000000001E-2</v>
      </c>
      <c r="J9" s="23">
        <f>SUM($I9*J3)</f>
        <v>2.1937500000000002E-2</v>
      </c>
      <c r="K9" s="23">
        <f t="shared" ref="K9:W9" si="6">SUM($I9*K3)</f>
        <v>3.2906250000000005E-2</v>
      </c>
      <c r="L9" s="23">
        <f t="shared" si="6"/>
        <v>4.3875000000000004E-2</v>
      </c>
      <c r="M9" s="23">
        <f t="shared" si="6"/>
        <v>5.4843750000000004E-2</v>
      </c>
      <c r="N9" s="23">
        <f t="shared" si="6"/>
        <v>6.581250000000001E-2</v>
      </c>
      <c r="O9" s="23">
        <f t="shared" si="6"/>
        <v>7.6781250000000009E-2</v>
      </c>
      <c r="P9" s="23">
        <f t="shared" si="6"/>
        <v>8.7750000000000009E-2</v>
      </c>
      <c r="Q9" s="23">
        <f t="shared" si="6"/>
        <v>9.8718750000000008E-2</v>
      </c>
      <c r="R9" s="23">
        <f t="shared" si="6"/>
        <v>0.10968750000000001</v>
      </c>
      <c r="S9" s="23">
        <f t="shared" si="6"/>
        <v>0.12065625000000001</v>
      </c>
      <c r="T9" s="23">
        <f t="shared" si="6"/>
        <v>0.13162500000000002</v>
      </c>
      <c r="U9" s="23">
        <f t="shared" si="6"/>
        <v>0.14259375000000002</v>
      </c>
      <c r="V9" s="23">
        <f t="shared" si="6"/>
        <v>0.15356250000000002</v>
      </c>
      <c r="W9" s="23">
        <f t="shared" si="6"/>
        <v>0.16453125000000002</v>
      </c>
      <c r="X9" s="7"/>
      <c r="AF9" s="9"/>
    </row>
    <row r="10" spans="1:32" x14ac:dyDescent="0.25">
      <c r="A10" s="7"/>
      <c r="B10" s="57" t="s">
        <v>14</v>
      </c>
      <c r="C10" s="58"/>
      <c r="D10" s="5">
        <v>6</v>
      </c>
      <c r="E10" s="30">
        <v>0.25</v>
      </c>
      <c r="F10" s="31"/>
      <c r="G10" s="43"/>
      <c r="H10" s="6">
        <v>6</v>
      </c>
      <c r="I10" s="22">
        <f t="shared" si="4"/>
        <v>1.3710937500000001E-2</v>
      </c>
      <c r="J10" s="23">
        <f>SUM($I10*J3)</f>
        <v>2.7421875000000002E-2</v>
      </c>
      <c r="K10" s="23">
        <f t="shared" ref="K10:W10" si="7">SUM($I10*K3)</f>
        <v>4.1132812500000004E-2</v>
      </c>
      <c r="L10" s="23">
        <f t="shared" si="7"/>
        <v>5.4843750000000004E-2</v>
      </c>
      <c r="M10" s="23">
        <f t="shared" si="7"/>
        <v>6.8554687500000003E-2</v>
      </c>
      <c r="N10" s="23">
        <f t="shared" si="7"/>
        <v>8.2265625000000009E-2</v>
      </c>
      <c r="O10" s="23">
        <f t="shared" si="7"/>
        <v>9.5976562500000001E-2</v>
      </c>
      <c r="P10" s="23">
        <f t="shared" si="7"/>
        <v>0.10968750000000001</v>
      </c>
      <c r="Q10" s="23">
        <f t="shared" si="7"/>
        <v>0.12339843750000001</v>
      </c>
      <c r="R10" s="23">
        <f t="shared" si="7"/>
        <v>0.13710937500000001</v>
      </c>
      <c r="S10" s="23">
        <f t="shared" si="7"/>
        <v>0.1508203125</v>
      </c>
      <c r="T10" s="23">
        <f t="shared" si="7"/>
        <v>0.16453125000000002</v>
      </c>
      <c r="U10" s="23">
        <f t="shared" si="7"/>
        <v>0.17824218750000001</v>
      </c>
      <c r="V10" s="23">
        <f t="shared" si="7"/>
        <v>0.191953125</v>
      </c>
      <c r="W10" s="23">
        <f t="shared" si="7"/>
        <v>0.20566406250000002</v>
      </c>
      <c r="X10" s="7"/>
      <c r="AF10" s="9"/>
    </row>
    <row r="11" spans="1:32" ht="15.75" thickBot="1" x14ac:dyDescent="0.3">
      <c r="A11" s="7"/>
      <c r="B11" s="59"/>
      <c r="C11" s="60"/>
      <c r="D11" s="5">
        <v>7</v>
      </c>
      <c r="E11" s="30">
        <v>0.2</v>
      </c>
      <c r="F11" s="31"/>
      <c r="G11" s="43"/>
      <c r="H11" s="6">
        <v>7</v>
      </c>
      <c r="I11" s="22">
        <f t="shared" si="4"/>
        <v>1.6453125000000002E-2</v>
      </c>
      <c r="J11" s="23">
        <f>SUM($I11*J3)</f>
        <v>3.2906250000000005E-2</v>
      </c>
      <c r="K11" s="23">
        <f t="shared" ref="K11:W11" si="8">SUM($I11*K3)</f>
        <v>4.9359375000000011E-2</v>
      </c>
      <c r="L11" s="23">
        <f t="shared" si="8"/>
        <v>6.581250000000001E-2</v>
      </c>
      <c r="M11" s="23">
        <f t="shared" si="8"/>
        <v>8.2265625000000009E-2</v>
      </c>
      <c r="N11" s="23">
        <f t="shared" si="8"/>
        <v>9.8718750000000022E-2</v>
      </c>
      <c r="O11" s="23">
        <f t="shared" si="8"/>
        <v>0.11517187500000002</v>
      </c>
      <c r="P11" s="23">
        <f t="shared" si="8"/>
        <v>0.13162500000000002</v>
      </c>
      <c r="Q11" s="23">
        <f t="shared" si="8"/>
        <v>0.14807812500000003</v>
      </c>
      <c r="R11" s="23">
        <f t="shared" si="8"/>
        <v>0.16453125000000002</v>
      </c>
      <c r="S11" s="23">
        <f t="shared" si="8"/>
        <v>0.18098437500000003</v>
      </c>
      <c r="T11" s="23">
        <f t="shared" si="8"/>
        <v>0.19743750000000004</v>
      </c>
      <c r="U11" s="23">
        <f t="shared" si="8"/>
        <v>0.21389062500000003</v>
      </c>
      <c r="V11" s="23">
        <f t="shared" si="8"/>
        <v>0.23034375000000004</v>
      </c>
      <c r="W11" s="23">
        <f t="shared" si="8"/>
        <v>0.24679687500000003</v>
      </c>
      <c r="X11" s="7"/>
      <c r="AF11" s="9"/>
    </row>
    <row r="12" spans="1:32" x14ac:dyDescent="0.25">
      <c r="A12" s="7"/>
      <c r="B12" s="61" t="s">
        <v>10</v>
      </c>
      <c r="C12" s="28"/>
      <c r="D12" s="5">
        <v>8</v>
      </c>
      <c r="E12" s="30">
        <v>0.155</v>
      </c>
      <c r="F12" s="31"/>
      <c r="G12" s="43"/>
      <c r="H12" s="6">
        <v>8</v>
      </c>
      <c r="I12" s="22">
        <f t="shared" si="4"/>
        <v>1.9003359375000004E-2</v>
      </c>
      <c r="J12" s="23">
        <f>SUM($I12*J3)</f>
        <v>3.8006718750000008E-2</v>
      </c>
      <c r="K12" s="23">
        <f t="shared" ref="K12:W12" si="9">SUM($I12*K3)</f>
        <v>5.7010078125000016E-2</v>
      </c>
      <c r="L12" s="23">
        <f t="shared" si="9"/>
        <v>7.6013437500000017E-2</v>
      </c>
      <c r="M12" s="23">
        <f t="shared" si="9"/>
        <v>9.5016796875000017E-2</v>
      </c>
      <c r="N12" s="23">
        <f t="shared" si="9"/>
        <v>0.11402015625000003</v>
      </c>
      <c r="O12" s="23">
        <f t="shared" si="9"/>
        <v>0.13302351562500003</v>
      </c>
      <c r="P12" s="23">
        <f t="shared" si="9"/>
        <v>0.15202687500000003</v>
      </c>
      <c r="Q12" s="23">
        <f t="shared" si="9"/>
        <v>0.17103023437500003</v>
      </c>
      <c r="R12" s="23">
        <f t="shared" si="9"/>
        <v>0.19003359375000003</v>
      </c>
      <c r="S12" s="23">
        <f t="shared" si="9"/>
        <v>0.20903695312500004</v>
      </c>
      <c r="T12" s="23">
        <f t="shared" si="9"/>
        <v>0.22804031250000006</v>
      </c>
      <c r="U12" s="23">
        <f t="shared" si="9"/>
        <v>0.24704367187500006</v>
      </c>
      <c r="V12" s="23">
        <f t="shared" si="9"/>
        <v>0.26604703125000007</v>
      </c>
      <c r="W12" s="23">
        <f t="shared" si="9"/>
        <v>0.28505039062500004</v>
      </c>
      <c r="X12" s="7"/>
      <c r="AF12" s="9"/>
    </row>
    <row r="13" spans="1:32" x14ac:dyDescent="0.25">
      <c r="A13" s="7"/>
      <c r="B13" s="62"/>
      <c r="C13" s="29"/>
      <c r="D13" s="5">
        <v>9</v>
      </c>
      <c r="E13" s="30">
        <v>0.1211</v>
      </c>
      <c r="F13" s="31"/>
      <c r="G13" s="43"/>
      <c r="H13" s="6">
        <v>9</v>
      </c>
      <c r="I13" s="22">
        <f t="shared" si="4"/>
        <v>2.1304666195312506E-2</v>
      </c>
      <c r="J13" s="23">
        <f>SUM($I13*J3)</f>
        <v>4.2609332390625011E-2</v>
      </c>
      <c r="K13" s="23">
        <f t="shared" ref="K13:W13" si="10">SUM($I13*K3)</f>
        <v>6.391399858593752E-2</v>
      </c>
      <c r="L13" s="23">
        <f t="shared" si="10"/>
        <v>8.5218664781250023E-2</v>
      </c>
      <c r="M13" s="23">
        <f t="shared" si="10"/>
        <v>0.10652333097656252</v>
      </c>
      <c r="N13" s="23">
        <f t="shared" si="10"/>
        <v>0.12782799717187504</v>
      </c>
      <c r="O13" s="23">
        <f t="shared" si="10"/>
        <v>0.14913266336718753</v>
      </c>
      <c r="P13" s="23">
        <f t="shared" si="10"/>
        <v>0.17043732956250005</v>
      </c>
      <c r="Q13" s="23">
        <f t="shared" si="10"/>
        <v>0.19174199575781256</v>
      </c>
      <c r="R13" s="23">
        <f t="shared" si="10"/>
        <v>0.21304666195312505</v>
      </c>
      <c r="S13" s="23">
        <f t="shared" si="10"/>
        <v>0.23435132814843757</v>
      </c>
      <c r="T13" s="23">
        <f t="shared" si="10"/>
        <v>0.25565599434375008</v>
      </c>
      <c r="U13" s="23">
        <f t="shared" si="10"/>
        <v>0.2769606605390626</v>
      </c>
      <c r="V13" s="23">
        <f t="shared" si="10"/>
        <v>0.29826532673437506</v>
      </c>
      <c r="W13" s="23">
        <f t="shared" si="10"/>
        <v>0.31956999292968757</v>
      </c>
      <c r="X13" s="7"/>
      <c r="AF13" s="9"/>
    </row>
    <row r="14" spans="1:32" x14ac:dyDescent="0.25">
      <c r="A14" s="7"/>
      <c r="B14" s="63" t="s">
        <v>11</v>
      </c>
      <c r="C14" s="46">
        <v>1.5E-3</v>
      </c>
      <c r="D14" s="5">
        <v>10</v>
      </c>
      <c r="E14" s="30">
        <v>0.1</v>
      </c>
      <c r="F14" s="31"/>
      <c r="G14" s="43"/>
      <c r="H14" s="6">
        <v>10</v>
      </c>
      <c r="I14" s="22">
        <f t="shared" si="4"/>
        <v>2.3435132814843756E-2</v>
      </c>
      <c r="J14" s="23">
        <f>SUM($I14*J3)</f>
        <v>4.6870265629687512E-2</v>
      </c>
      <c r="K14" s="23">
        <f t="shared" ref="K14:W14" si="11">SUM($I14*K3)</f>
        <v>7.0305398444531264E-2</v>
      </c>
      <c r="L14" s="23">
        <f t="shared" si="11"/>
        <v>9.3740531259375023E-2</v>
      </c>
      <c r="M14" s="23">
        <f t="shared" si="11"/>
        <v>0.11717566407421878</v>
      </c>
      <c r="N14" s="23">
        <f t="shared" si="11"/>
        <v>0.14061079688906253</v>
      </c>
      <c r="O14" s="23">
        <f t="shared" si="11"/>
        <v>0.1640459297039063</v>
      </c>
      <c r="P14" s="23">
        <f t="shared" si="11"/>
        <v>0.18748106251875005</v>
      </c>
      <c r="Q14" s="23">
        <f t="shared" si="11"/>
        <v>0.21091619533359379</v>
      </c>
      <c r="R14" s="23">
        <f t="shared" si="11"/>
        <v>0.23435132814843757</v>
      </c>
      <c r="S14" s="23">
        <f t="shared" si="11"/>
        <v>0.25778646096328134</v>
      </c>
      <c r="T14" s="23">
        <f t="shared" si="11"/>
        <v>0.28122159377812506</v>
      </c>
      <c r="U14" s="23">
        <f t="shared" si="11"/>
        <v>0.30465672659296883</v>
      </c>
      <c r="V14" s="23">
        <f t="shared" si="11"/>
        <v>0.3280918594078126</v>
      </c>
      <c r="W14" s="23">
        <f t="shared" si="11"/>
        <v>0.35152699222265632</v>
      </c>
      <c r="X14" s="7"/>
      <c r="AF14" s="9"/>
    </row>
    <row r="15" spans="1:32" ht="15.75" thickBot="1" x14ac:dyDescent="0.3">
      <c r="A15" s="7"/>
      <c r="B15" s="64"/>
      <c r="C15" s="47"/>
      <c r="D15" s="5">
        <v>11</v>
      </c>
      <c r="E15" s="30">
        <v>0.08</v>
      </c>
      <c r="F15" s="31"/>
      <c r="G15" s="43"/>
      <c r="H15" s="6">
        <v>11</v>
      </c>
      <c r="I15" s="22">
        <f t="shared" si="4"/>
        <v>2.5309943440031256E-2</v>
      </c>
      <c r="J15" s="23">
        <f>SUM($I15*J3)</f>
        <v>5.0619886880062512E-2</v>
      </c>
      <c r="K15" s="23">
        <f t="shared" ref="K15:W15" si="12">SUM($I15*K3)</f>
        <v>7.5929830320093761E-2</v>
      </c>
      <c r="L15" s="23">
        <f t="shared" si="12"/>
        <v>0.10123977376012502</v>
      </c>
      <c r="M15" s="23">
        <f t="shared" si="12"/>
        <v>0.12654971720015629</v>
      </c>
      <c r="N15" s="23">
        <f t="shared" si="12"/>
        <v>0.15185966064018752</v>
      </c>
      <c r="O15" s="23">
        <f t="shared" si="12"/>
        <v>0.17716960408021878</v>
      </c>
      <c r="P15" s="23">
        <f t="shared" si="12"/>
        <v>0.20247954752025005</v>
      </c>
      <c r="Q15" s="23">
        <f t="shared" si="12"/>
        <v>0.22778949096028131</v>
      </c>
      <c r="R15" s="23">
        <f t="shared" si="12"/>
        <v>0.25309943440031257</v>
      </c>
      <c r="S15" s="23">
        <f t="shared" si="12"/>
        <v>0.27840937784034381</v>
      </c>
      <c r="T15" s="23">
        <f t="shared" si="12"/>
        <v>0.30371932128037504</v>
      </c>
      <c r="U15" s="23">
        <f t="shared" si="12"/>
        <v>0.32902926472040633</v>
      </c>
      <c r="V15" s="23">
        <f t="shared" si="12"/>
        <v>0.35433920816043757</v>
      </c>
      <c r="W15" s="23">
        <f t="shared" si="12"/>
        <v>0.37964915160046886</v>
      </c>
      <c r="X15" s="7"/>
      <c r="AF15" s="9"/>
    </row>
    <row r="16" spans="1:32" x14ac:dyDescent="0.25">
      <c r="A16" s="7"/>
      <c r="B16" s="49"/>
      <c r="C16" s="50"/>
      <c r="D16" s="5">
        <v>12</v>
      </c>
      <c r="E16" s="30">
        <v>7.0000000000000007E-2</v>
      </c>
      <c r="F16" s="31"/>
      <c r="G16" s="43"/>
      <c r="H16" s="6">
        <v>12</v>
      </c>
      <c r="I16" s="22">
        <f t="shared" si="4"/>
        <v>2.7081639480833444E-2</v>
      </c>
      <c r="J16" s="23">
        <f>SUM($I16*J3)</f>
        <v>5.4163278961666887E-2</v>
      </c>
      <c r="K16" s="23">
        <f t="shared" ref="K16:W16" si="13">SUM($I16*K3)</f>
        <v>8.1244918442500327E-2</v>
      </c>
      <c r="L16" s="23">
        <f t="shared" si="13"/>
        <v>0.10832655792333377</v>
      </c>
      <c r="M16" s="23">
        <f t="shared" si="13"/>
        <v>0.13540819740416721</v>
      </c>
      <c r="N16" s="23">
        <f t="shared" si="13"/>
        <v>0.16248983688500065</v>
      </c>
      <c r="O16" s="23">
        <f t="shared" si="13"/>
        <v>0.1895714763658341</v>
      </c>
      <c r="P16" s="23">
        <f t="shared" si="13"/>
        <v>0.21665311584666755</v>
      </c>
      <c r="Q16" s="23">
        <f t="shared" si="13"/>
        <v>0.243734755327501</v>
      </c>
      <c r="R16" s="23">
        <f t="shared" si="13"/>
        <v>0.27081639480833442</v>
      </c>
      <c r="S16" s="23">
        <f t="shared" si="13"/>
        <v>0.29789803428916789</v>
      </c>
      <c r="T16" s="23">
        <f t="shared" si="13"/>
        <v>0.32497967377000131</v>
      </c>
      <c r="U16" s="23">
        <f t="shared" si="13"/>
        <v>0.35206131325083478</v>
      </c>
      <c r="V16" s="23">
        <f t="shared" si="13"/>
        <v>0.3791429527316682</v>
      </c>
      <c r="W16" s="23">
        <f t="shared" si="13"/>
        <v>0.40622459221250168</v>
      </c>
      <c r="X16" s="7"/>
      <c r="AF16" s="9"/>
    </row>
    <row r="17" spans="1:32" ht="15" customHeight="1" x14ac:dyDescent="0.25">
      <c r="A17" s="7"/>
      <c r="B17" s="49"/>
      <c r="C17" s="50"/>
      <c r="D17" s="5">
        <v>13</v>
      </c>
      <c r="E17" s="30">
        <v>0.06</v>
      </c>
      <c r="F17" s="31"/>
      <c r="G17" s="43"/>
      <c r="H17" s="6">
        <v>13</v>
      </c>
      <c r="I17" s="22">
        <f t="shared" si="4"/>
        <v>2.8706537849683449E-2</v>
      </c>
      <c r="J17" s="23">
        <f>SUM($I17*J3)</f>
        <v>5.7413075699366899E-2</v>
      </c>
      <c r="K17" s="23">
        <f t="shared" ref="K17:W17" si="14">SUM($I17*K3)</f>
        <v>8.6119613549050344E-2</v>
      </c>
      <c r="L17" s="23">
        <f t="shared" si="14"/>
        <v>0.1148261513987338</v>
      </c>
      <c r="M17" s="23">
        <f t="shared" si="14"/>
        <v>0.14353268924841725</v>
      </c>
      <c r="N17" s="23">
        <f t="shared" si="14"/>
        <v>0.17223922709810069</v>
      </c>
      <c r="O17" s="23">
        <f t="shared" si="14"/>
        <v>0.20094576494778416</v>
      </c>
      <c r="P17" s="23">
        <f t="shared" si="14"/>
        <v>0.22965230279746759</v>
      </c>
      <c r="Q17" s="23">
        <f t="shared" si="14"/>
        <v>0.25835884064715103</v>
      </c>
      <c r="R17" s="23">
        <f t="shared" si="14"/>
        <v>0.2870653784968345</v>
      </c>
      <c r="S17" s="23">
        <f t="shared" si="14"/>
        <v>0.31577191634651797</v>
      </c>
      <c r="T17" s="23">
        <f t="shared" si="14"/>
        <v>0.34447845419620138</v>
      </c>
      <c r="U17" s="23">
        <f t="shared" si="14"/>
        <v>0.37318499204588484</v>
      </c>
      <c r="V17" s="23">
        <f t="shared" si="14"/>
        <v>0.40189152989556831</v>
      </c>
      <c r="W17" s="23">
        <f t="shared" si="14"/>
        <v>0.43059806774525172</v>
      </c>
      <c r="X17" s="7"/>
      <c r="AF17" s="9"/>
    </row>
    <row r="18" spans="1:32" ht="15.75" customHeight="1" x14ac:dyDescent="0.25">
      <c r="A18" s="7"/>
      <c r="B18" s="49"/>
      <c r="C18" s="50"/>
      <c r="D18" s="5">
        <v>14</v>
      </c>
      <c r="E18" s="30">
        <v>0.06</v>
      </c>
      <c r="F18" s="31"/>
      <c r="G18" s="43"/>
      <c r="H18" s="6">
        <v>14</v>
      </c>
      <c r="I18" s="22">
        <f t="shared" si="4"/>
        <v>3.0428930120664457E-2</v>
      </c>
      <c r="J18" s="23">
        <f>SUM($I18*J3)</f>
        <v>6.0857860241328915E-2</v>
      </c>
      <c r="K18" s="23">
        <f t="shared" ref="K18:W18" si="15">SUM($I18*K3)</f>
        <v>9.1286790361993372E-2</v>
      </c>
      <c r="L18" s="23">
        <f t="shared" si="15"/>
        <v>0.12171572048265783</v>
      </c>
      <c r="M18" s="23">
        <f t="shared" si="15"/>
        <v>0.15214465060332227</v>
      </c>
      <c r="N18" s="23">
        <f t="shared" si="15"/>
        <v>0.18257358072398674</v>
      </c>
      <c r="O18" s="23">
        <f t="shared" si="15"/>
        <v>0.21300251084465122</v>
      </c>
      <c r="P18" s="23">
        <f t="shared" si="15"/>
        <v>0.24343144096531566</v>
      </c>
      <c r="Q18" s="23">
        <f t="shared" si="15"/>
        <v>0.2738603710859801</v>
      </c>
      <c r="R18" s="23">
        <f t="shared" si="15"/>
        <v>0.30428930120664455</v>
      </c>
      <c r="S18" s="23">
        <f t="shared" si="15"/>
        <v>0.33471823132730905</v>
      </c>
      <c r="T18" s="23">
        <f t="shared" si="15"/>
        <v>0.36514716144797349</v>
      </c>
      <c r="U18" s="23">
        <f t="shared" si="15"/>
        <v>0.39557609156863793</v>
      </c>
      <c r="V18" s="23">
        <f t="shared" si="15"/>
        <v>0.42600502168930243</v>
      </c>
      <c r="W18" s="23">
        <f t="shared" si="15"/>
        <v>0.45643395180996688</v>
      </c>
      <c r="X18" s="7"/>
      <c r="AF18" s="9"/>
    </row>
    <row r="19" spans="1:32" ht="33.75" x14ac:dyDescent="0.5">
      <c r="A19" s="7"/>
      <c r="B19" s="65" t="s">
        <v>13</v>
      </c>
      <c r="C19" s="65"/>
      <c r="D19" s="24">
        <v>15</v>
      </c>
      <c r="E19" s="30">
        <v>0.05</v>
      </c>
      <c r="F19" s="31"/>
      <c r="G19" s="43"/>
      <c r="H19" s="6">
        <v>15</v>
      </c>
      <c r="I19" s="22">
        <f t="shared" si="4"/>
        <v>3.1950376626697682E-2</v>
      </c>
      <c r="J19" s="23">
        <f>SUM($I19*J3)</f>
        <v>6.3900753253395365E-2</v>
      </c>
      <c r="K19" s="23">
        <f t="shared" ref="K19:W19" si="16">SUM($I19*K3)</f>
        <v>9.5851129880093047E-2</v>
      </c>
      <c r="L19" s="23">
        <f t="shared" si="16"/>
        <v>0.12780150650679073</v>
      </c>
      <c r="M19" s="23">
        <f t="shared" si="16"/>
        <v>0.15975188313348843</v>
      </c>
      <c r="N19" s="23">
        <f t="shared" si="16"/>
        <v>0.19170225976018609</v>
      </c>
      <c r="O19" s="23">
        <f t="shared" si="16"/>
        <v>0.22365263638688376</v>
      </c>
      <c r="P19" s="23">
        <f t="shared" si="16"/>
        <v>0.25560301301358146</v>
      </c>
      <c r="Q19" s="23">
        <f t="shared" si="16"/>
        <v>0.28755338964027916</v>
      </c>
      <c r="R19" s="23">
        <f t="shared" si="16"/>
        <v>0.31950376626697685</v>
      </c>
      <c r="S19" s="23">
        <f t="shared" si="16"/>
        <v>0.35145414289367449</v>
      </c>
      <c r="T19" s="23">
        <f t="shared" si="16"/>
        <v>0.38340451952037219</v>
      </c>
      <c r="U19" s="23">
        <f t="shared" si="16"/>
        <v>0.41535489614706989</v>
      </c>
      <c r="V19" s="23">
        <f t="shared" si="16"/>
        <v>0.44730527277376753</v>
      </c>
      <c r="W19" s="23">
        <f t="shared" si="16"/>
        <v>0.47925564940046522</v>
      </c>
      <c r="X19" s="7"/>
      <c r="AF19" s="9"/>
    </row>
    <row r="20" spans="1:32" ht="48" customHeight="1" x14ac:dyDescent="0.25">
      <c r="A20" s="7"/>
      <c r="B20" s="49"/>
      <c r="C20" s="50"/>
      <c r="D20" s="24">
        <v>16</v>
      </c>
      <c r="E20" s="30">
        <v>0.05</v>
      </c>
      <c r="F20" s="31"/>
      <c r="G20" s="43"/>
      <c r="H20" s="6">
        <v>16</v>
      </c>
      <c r="I20" s="22">
        <f t="shared" si="4"/>
        <v>3.3547895458032564E-2</v>
      </c>
      <c r="J20" s="23">
        <f>SUM($I20*J3)</f>
        <v>6.7095790916065129E-2</v>
      </c>
      <c r="K20" s="23">
        <f t="shared" ref="K20:W20" si="17">SUM($I20*K3)</f>
        <v>0.10064368637409769</v>
      </c>
      <c r="L20" s="23">
        <f t="shared" si="17"/>
        <v>0.13419158183213026</v>
      </c>
      <c r="M20" s="23">
        <f t="shared" si="17"/>
        <v>0.16773947729016281</v>
      </c>
      <c r="N20" s="23">
        <f t="shared" si="17"/>
        <v>0.20128737274819539</v>
      </c>
      <c r="O20" s="23">
        <f t="shared" si="17"/>
        <v>0.23483526820622797</v>
      </c>
      <c r="P20" s="23">
        <f t="shared" si="17"/>
        <v>0.26838316366426052</v>
      </c>
      <c r="Q20" s="23">
        <f t="shared" si="17"/>
        <v>0.30193105912229307</v>
      </c>
      <c r="R20" s="23">
        <f t="shared" si="17"/>
        <v>0.33547895458032562</v>
      </c>
      <c r="S20" s="23">
        <f t="shared" si="17"/>
        <v>0.36902685003835822</v>
      </c>
      <c r="T20" s="23">
        <f t="shared" si="17"/>
        <v>0.40257474549639077</v>
      </c>
      <c r="U20" s="23">
        <f t="shared" si="17"/>
        <v>0.43612264095442332</v>
      </c>
      <c r="V20" s="23">
        <f t="shared" si="17"/>
        <v>0.46967053641245593</v>
      </c>
      <c r="W20" s="23">
        <f t="shared" si="17"/>
        <v>0.50321843187048843</v>
      </c>
      <c r="X20" s="7"/>
      <c r="AF20" s="9"/>
    </row>
    <row r="21" spans="1:32" ht="57" customHeight="1" x14ac:dyDescent="0.25">
      <c r="A21" s="7"/>
      <c r="B21" s="49"/>
      <c r="C21" s="50"/>
      <c r="D21" s="24">
        <v>17</v>
      </c>
      <c r="E21" s="30">
        <v>0.05</v>
      </c>
      <c r="F21" s="31"/>
      <c r="G21" s="43"/>
      <c r="H21" s="6">
        <v>17</v>
      </c>
      <c r="I21" s="22">
        <f t="shared" si="4"/>
        <v>3.5225290230934195E-2</v>
      </c>
      <c r="J21" s="23">
        <f>SUM($I21*J3)</f>
        <v>7.045058046186839E-2</v>
      </c>
      <c r="K21" s="23">
        <f t="shared" ref="K21:W21" si="18">SUM($I21*K3)</f>
        <v>0.10567587069280258</v>
      </c>
      <c r="L21" s="23">
        <f t="shared" si="18"/>
        <v>0.14090116092373678</v>
      </c>
      <c r="M21" s="23">
        <f t="shared" si="18"/>
        <v>0.17612645115467096</v>
      </c>
      <c r="N21" s="23">
        <f t="shared" si="18"/>
        <v>0.21135174138560517</v>
      </c>
      <c r="O21" s="23">
        <f t="shared" si="18"/>
        <v>0.24657703161653938</v>
      </c>
      <c r="P21" s="23">
        <f t="shared" si="18"/>
        <v>0.28180232184747356</v>
      </c>
      <c r="Q21" s="23">
        <f t="shared" si="18"/>
        <v>0.31702761207840774</v>
      </c>
      <c r="R21" s="23">
        <f t="shared" si="18"/>
        <v>0.35225290230934192</v>
      </c>
      <c r="S21" s="23">
        <f t="shared" si="18"/>
        <v>0.38747819254027616</v>
      </c>
      <c r="T21" s="23">
        <f t="shared" si="18"/>
        <v>0.42270348277121034</v>
      </c>
      <c r="U21" s="23">
        <f t="shared" si="18"/>
        <v>0.45792877300214452</v>
      </c>
      <c r="V21" s="23">
        <f t="shared" si="18"/>
        <v>0.49315406323307875</v>
      </c>
      <c r="W21" s="23">
        <f t="shared" si="18"/>
        <v>0.52837935346401288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43"/>
      <c r="H22" s="6">
        <v>18</v>
      </c>
      <c r="I22" s="22">
        <f>SUM(E22*I21)+I21</f>
        <v>3.6986554742480901E-2</v>
      </c>
      <c r="J22" s="23">
        <f>SUM($I22*J3)</f>
        <v>7.3973109484961802E-2</v>
      </c>
      <c r="K22" s="23">
        <f t="shared" ref="K22:W22" si="19">SUM($I22*K3)</f>
        <v>0.1109596642274427</v>
      </c>
      <c r="L22" s="23">
        <f t="shared" si="19"/>
        <v>0.1479462189699236</v>
      </c>
      <c r="M22" s="23">
        <f t="shared" si="19"/>
        <v>0.18493277371240452</v>
      </c>
      <c r="N22" s="23">
        <f t="shared" si="19"/>
        <v>0.22191932845488541</v>
      </c>
      <c r="O22" s="23">
        <f t="shared" si="19"/>
        <v>0.25890588319736629</v>
      </c>
      <c r="P22" s="23">
        <f t="shared" si="19"/>
        <v>0.29589243793984721</v>
      </c>
      <c r="Q22" s="23">
        <f t="shared" si="19"/>
        <v>0.33287899268232812</v>
      </c>
      <c r="R22" s="23">
        <f t="shared" si="19"/>
        <v>0.36986554742480904</v>
      </c>
      <c r="S22" s="23">
        <f t="shared" si="19"/>
        <v>0.4068521021672899</v>
      </c>
      <c r="T22" s="23">
        <f t="shared" si="19"/>
        <v>0.44383865690977081</v>
      </c>
      <c r="U22" s="23">
        <f t="shared" si="19"/>
        <v>0.48082521165225173</v>
      </c>
      <c r="V22" s="23">
        <f t="shared" si="19"/>
        <v>0.51781176639473259</v>
      </c>
      <c r="W22" s="23">
        <f t="shared" si="19"/>
        <v>0.5547983211372135</v>
      </c>
      <c r="X22" s="7"/>
      <c r="AF22" s="9"/>
    </row>
    <row r="23" spans="1:32" ht="20.25" customHeight="1" x14ac:dyDescent="0.25">
      <c r="A23" s="7"/>
      <c r="B23" s="49"/>
      <c r="C23" s="50"/>
      <c r="D23" s="25">
        <v>19</v>
      </c>
      <c r="E23" s="30">
        <v>0.05</v>
      </c>
      <c r="F23" s="31"/>
      <c r="G23" s="43"/>
      <c r="H23" s="6">
        <v>19</v>
      </c>
      <c r="I23" s="22">
        <f t="shared" si="4"/>
        <v>3.8835882479604948E-2</v>
      </c>
      <c r="J23" s="23">
        <f>SUM($I23*J3)</f>
        <v>7.7671764959209896E-2</v>
      </c>
      <c r="K23" s="23">
        <f t="shared" ref="K23:W23" si="20">SUM($I23*K3)</f>
        <v>0.11650764743881484</v>
      </c>
      <c r="L23" s="23">
        <f t="shared" si="20"/>
        <v>0.15534352991841979</v>
      </c>
      <c r="M23" s="23">
        <f t="shared" si="20"/>
        <v>0.19417941239802475</v>
      </c>
      <c r="N23" s="23">
        <f t="shared" si="20"/>
        <v>0.23301529487762968</v>
      </c>
      <c r="O23" s="23">
        <f t="shared" si="20"/>
        <v>0.27185117735723463</v>
      </c>
      <c r="P23" s="23">
        <f t="shared" si="20"/>
        <v>0.31068705983683959</v>
      </c>
      <c r="Q23" s="23">
        <f t="shared" si="20"/>
        <v>0.34952294231644454</v>
      </c>
      <c r="R23" s="23">
        <f t="shared" si="20"/>
        <v>0.3883588247960495</v>
      </c>
      <c r="S23" s="23">
        <f t="shared" si="20"/>
        <v>0.42719470727565445</v>
      </c>
      <c r="T23" s="23">
        <f t="shared" si="20"/>
        <v>0.46603058975525935</v>
      </c>
      <c r="U23" s="23">
        <f t="shared" si="20"/>
        <v>0.50486647223486436</v>
      </c>
      <c r="V23" s="23">
        <f t="shared" si="20"/>
        <v>0.54370235471446926</v>
      </c>
      <c r="W23" s="23">
        <f t="shared" si="20"/>
        <v>0.58253823719407427</v>
      </c>
      <c r="X23" s="7"/>
      <c r="AF23" s="9"/>
    </row>
    <row r="24" spans="1:32" ht="19.5" customHeight="1" x14ac:dyDescent="0.25">
      <c r="A24" s="7"/>
      <c r="B24" s="49"/>
      <c r="C24" s="50"/>
      <c r="D24" s="25">
        <v>20</v>
      </c>
      <c r="E24" s="30">
        <v>0.05</v>
      </c>
      <c r="F24" s="31"/>
      <c r="G24" s="43"/>
      <c r="H24" s="6">
        <v>20</v>
      </c>
      <c r="I24" s="22">
        <f t="shared" si="4"/>
        <v>4.0777676603585195E-2</v>
      </c>
      <c r="J24" s="23">
        <f>SUM($I24*J3)</f>
        <v>8.1555353207170389E-2</v>
      </c>
      <c r="K24" s="23">
        <f t="shared" ref="K24:N24" si="21">SUM($I24*K3)</f>
        <v>0.12233302981075558</v>
      </c>
      <c r="L24" s="23">
        <f t="shared" si="21"/>
        <v>0.16311070641434078</v>
      </c>
      <c r="M24" s="23">
        <f t="shared" si="21"/>
        <v>0.20388838301792597</v>
      </c>
      <c r="N24" s="23">
        <f t="shared" si="21"/>
        <v>0.24466605962151117</v>
      </c>
      <c r="O24" s="23">
        <f t="shared" ref="O24:W24" si="22">SUM($I24*O3)</f>
        <v>0.28544373622509633</v>
      </c>
      <c r="P24" s="23">
        <f t="shared" si="22"/>
        <v>0.32622141282868156</v>
      </c>
      <c r="Q24" s="23">
        <f t="shared" si="22"/>
        <v>0.36699908943226678</v>
      </c>
      <c r="R24" s="23">
        <f t="shared" si="22"/>
        <v>0.40777676603585195</v>
      </c>
      <c r="S24" s="23">
        <f t="shared" si="22"/>
        <v>0.44855444263943711</v>
      </c>
      <c r="T24" s="23">
        <f t="shared" si="22"/>
        <v>0.48933211924302233</v>
      </c>
      <c r="U24" s="23">
        <f t="shared" si="22"/>
        <v>0.53010979584660756</v>
      </c>
      <c r="V24" s="23">
        <f t="shared" si="22"/>
        <v>0.57088747245019267</v>
      </c>
      <c r="W24" s="23">
        <f t="shared" si="22"/>
        <v>0.61166514905377789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43"/>
      <c r="H25" s="6">
        <v>21</v>
      </c>
      <c r="I25" s="22">
        <f t="shared" si="4"/>
        <v>4.2816560433764451E-2</v>
      </c>
      <c r="J25" s="23">
        <f>SUM($I25*J3)</f>
        <v>8.5633120867528903E-2</v>
      </c>
      <c r="K25" s="23">
        <f t="shared" ref="K25:W25" si="23">SUM($I25*K3)</f>
        <v>0.12844968130129336</v>
      </c>
      <c r="L25" s="23">
        <f t="shared" si="23"/>
        <v>0.17126624173505781</v>
      </c>
      <c r="M25" s="23">
        <f t="shared" si="23"/>
        <v>0.21408280216882225</v>
      </c>
      <c r="N25" s="23">
        <f t="shared" si="23"/>
        <v>0.25689936260258672</v>
      </c>
      <c r="O25" s="23">
        <f t="shared" si="23"/>
        <v>0.29971592303635114</v>
      </c>
      <c r="P25" s="23">
        <f t="shared" si="23"/>
        <v>0.34253248347011561</v>
      </c>
      <c r="Q25" s="23">
        <f t="shared" si="23"/>
        <v>0.38534904390388008</v>
      </c>
      <c r="R25" s="23">
        <f t="shared" si="23"/>
        <v>0.4281656043376445</v>
      </c>
      <c r="S25" s="23">
        <f t="shared" si="23"/>
        <v>0.47098216477140897</v>
      </c>
      <c r="T25" s="23">
        <f t="shared" si="23"/>
        <v>0.51379872520517345</v>
      </c>
      <c r="U25" s="23">
        <f t="shared" si="23"/>
        <v>0.55661528563893792</v>
      </c>
      <c r="V25" s="23">
        <f t="shared" si="23"/>
        <v>0.59943184607270228</v>
      </c>
      <c r="W25" s="23">
        <f t="shared" si="23"/>
        <v>0.64224840650646675</v>
      </c>
      <c r="X25" s="7"/>
      <c r="AF25" s="9"/>
    </row>
    <row r="26" spans="1:32" ht="19.5" customHeight="1" x14ac:dyDescent="0.25">
      <c r="A26" s="7"/>
      <c r="B26" s="27"/>
      <c r="C26" s="27">
        <f>C14</f>
        <v>1.5E-3</v>
      </c>
      <c r="D26" s="24">
        <v>22</v>
      </c>
      <c r="E26" s="30">
        <v>0.05</v>
      </c>
      <c r="F26" s="31"/>
      <c r="G26" s="43"/>
      <c r="H26" s="6">
        <v>22</v>
      </c>
      <c r="I26" s="22">
        <f t="shared" si="4"/>
        <v>4.4957388455452676E-2</v>
      </c>
      <c r="J26" s="23">
        <f>SUM($I26*J3)</f>
        <v>8.9914776910905353E-2</v>
      </c>
      <c r="K26" s="23">
        <f t="shared" ref="K26:W26" si="24">SUM($I26*K3)</f>
        <v>0.13487216536635804</v>
      </c>
      <c r="L26" s="23">
        <f t="shared" si="24"/>
        <v>0.17982955382181071</v>
      </c>
      <c r="M26" s="23">
        <f t="shared" si="24"/>
        <v>0.22478694227726337</v>
      </c>
      <c r="N26" s="23">
        <f t="shared" si="24"/>
        <v>0.26974433073271609</v>
      </c>
      <c r="O26" s="23">
        <f t="shared" si="24"/>
        <v>0.31470171918816875</v>
      </c>
      <c r="P26" s="23">
        <f t="shared" si="24"/>
        <v>0.35965910764362141</v>
      </c>
      <c r="Q26" s="23">
        <f t="shared" si="24"/>
        <v>0.40461649609907407</v>
      </c>
      <c r="R26" s="23">
        <f t="shared" si="24"/>
        <v>0.44957388455452674</v>
      </c>
      <c r="S26" s="23">
        <f t="shared" si="24"/>
        <v>0.49453127300997946</v>
      </c>
      <c r="T26" s="23">
        <f t="shared" si="24"/>
        <v>0.53948866146543217</v>
      </c>
      <c r="U26" s="23">
        <f t="shared" si="24"/>
        <v>0.58444604992088478</v>
      </c>
      <c r="V26" s="23">
        <f t="shared" si="24"/>
        <v>0.6294034383763375</v>
      </c>
      <c r="W26" s="23">
        <f t="shared" si="24"/>
        <v>0.67436082683179011</v>
      </c>
      <c r="X26" s="7"/>
      <c r="AF26" s="9"/>
    </row>
    <row r="27" spans="1:32" ht="23.25" customHeight="1" x14ac:dyDescent="0.25">
      <c r="A27" s="7"/>
      <c r="B27" s="49"/>
      <c r="C27" s="50"/>
      <c r="D27" s="24">
        <v>23</v>
      </c>
      <c r="E27" s="30">
        <v>0.05</v>
      </c>
      <c r="F27" s="31"/>
      <c r="G27" s="43"/>
      <c r="H27" s="6">
        <v>23</v>
      </c>
      <c r="I27" s="22">
        <f t="shared" si="4"/>
        <v>4.7205257878225312E-2</v>
      </c>
      <c r="J27" s="23">
        <f>SUM($I27*J3)</f>
        <v>9.4410515756450625E-2</v>
      </c>
      <c r="K27" s="23">
        <f t="shared" ref="K27:W27" si="25">SUM($I27*K3)</f>
        <v>0.14161577363467592</v>
      </c>
      <c r="L27" s="23">
        <f t="shared" si="25"/>
        <v>0.18882103151290125</v>
      </c>
      <c r="M27" s="23">
        <f t="shared" si="25"/>
        <v>0.23602628939112658</v>
      </c>
      <c r="N27" s="23">
        <f t="shared" si="25"/>
        <v>0.28323154726935185</v>
      </c>
      <c r="O27" s="23">
        <f t="shared" si="25"/>
        <v>0.33043680514757717</v>
      </c>
      <c r="P27" s="23">
        <f t="shared" si="25"/>
        <v>0.3776420630258025</v>
      </c>
      <c r="Q27" s="23">
        <f t="shared" si="25"/>
        <v>0.42484732090402783</v>
      </c>
      <c r="R27" s="23">
        <f t="shared" si="25"/>
        <v>0.47205257878225315</v>
      </c>
      <c r="S27" s="23">
        <f t="shared" si="25"/>
        <v>0.51925783666047842</v>
      </c>
      <c r="T27" s="23">
        <f t="shared" si="25"/>
        <v>0.56646309453870369</v>
      </c>
      <c r="U27" s="23">
        <f t="shared" si="25"/>
        <v>0.61366835241692907</v>
      </c>
      <c r="V27" s="23">
        <f t="shared" si="25"/>
        <v>0.66087361029515435</v>
      </c>
      <c r="W27" s="23">
        <f t="shared" si="25"/>
        <v>0.70807886817337973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2.2499999999999999E-4</v>
      </c>
      <c r="D28" s="24">
        <v>24</v>
      </c>
      <c r="E28" s="30">
        <v>0.05</v>
      </c>
      <c r="F28" s="31"/>
      <c r="G28" s="43"/>
      <c r="H28" s="6">
        <v>24</v>
      </c>
      <c r="I28" s="22">
        <f t="shared" si="4"/>
        <v>4.9565520772136579E-2</v>
      </c>
      <c r="J28" s="23">
        <f>SUM($I28*J3)</f>
        <v>9.9131041544273157E-2</v>
      </c>
      <c r="K28" s="23">
        <f t="shared" ref="K28:W28" si="26">SUM($I28*K3)</f>
        <v>0.14869656231640974</v>
      </c>
      <c r="L28" s="23">
        <f t="shared" si="26"/>
        <v>0.19826208308854631</v>
      </c>
      <c r="M28" s="23">
        <f t="shared" si="26"/>
        <v>0.24782760386068289</v>
      </c>
      <c r="N28" s="23">
        <f t="shared" si="26"/>
        <v>0.29739312463281947</v>
      </c>
      <c r="O28" s="23">
        <f t="shared" si="26"/>
        <v>0.34695864540495602</v>
      </c>
      <c r="P28" s="23">
        <f t="shared" si="26"/>
        <v>0.39652416617709263</v>
      </c>
      <c r="Q28" s="23">
        <f t="shared" si="26"/>
        <v>0.44608968694922924</v>
      </c>
      <c r="R28" s="23">
        <f t="shared" si="26"/>
        <v>0.49565520772136579</v>
      </c>
      <c r="S28" s="23">
        <f t="shared" si="26"/>
        <v>0.54522072849350234</v>
      </c>
      <c r="T28" s="23">
        <f t="shared" si="26"/>
        <v>0.59478624926563894</v>
      </c>
      <c r="U28" s="23">
        <f t="shared" si="26"/>
        <v>0.64435177003777555</v>
      </c>
      <c r="V28" s="23">
        <f t="shared" si="26"/>
        <v>0.69391729080991205</v>
      </c>
      <c r="W28" s="23">
        <f t="shared" si="26"/>
        <v>0.74348281158204865</v>
      </c>
      <c r="X28" s="7"/>
      <c r="AF28" s="9"/>
    </row>
    <row r="29" spans="1:32" ht="23.25" customHeight="1" x14ac:dyDescent="0.25">
      <c r="A29" s="7"/>
      <c r="B29" s="49"/>
      <c r="C29" s="50"/>
      <c r="D29" s="24">
        <v>25</v>
      </c>
      <c r="E29" s="30">
        <v>0.05</v>
      </c>
      <c r="F29" s="31"/>
      <c r="G29" s="43"/>
      <c r="H29" s="6">
        <v>25</v>
      </c>
      <c r="I29" s="22">
        <f t="shared" si="4"/>
        <v>5.2043796810743406E-2</v>
      </c>
      <c r="J29" s="23">
        <f>SUM($I29*J3)</f>
        <v>0.10408759362148681</v>
      </c>
      <c r="K29" s="23">
        <f t="shared" ref="K29:W29" si="27">SUM($I29*K3)</f>
        <v>0.15613139043223023</v>
      </c>
      <c r="L29" s="23">
        <f t="shared" si="27"/>
        <v>0.20817518724297362</v>
      </c>
      <c r="M29" s="23">
        <f t="shared" si="27"/>
        <v>0.26021898405371702</v>
      </c>
      <c r="N29" s="23">
        <f t="shared" si="27"/>
        <v>0.31226278086446047</v>
      </c>
      <c r="O29" s="23">
        <f t="shared" si="27"/>
        <v>0.36430657767520386</v>
      </c>
      <c r="P29" s="23">
        <f t="shared" si="27"/>
        <v>0.41635037448594725</v>
      </c>
      <c r="Q29" s="23">
        <f t="shared" si="27"/>
        <v>0.46839417129669064</v>
      </c>
      <c r="R29" s="23">
        <f t="shared" si="27"/>
        <v>0.52043796810743403</v>
      </c>
      <c r="S29" s="23">
        <f t="shared" si="27"/>
        <v>0.57248176491817748</v>
      </c>
      <c r="T29" s="23">
        <f t="shared" si="27"/>
        <v>0.62452556172892093</v>
      </c>
      <c r="U29" s="23">
        <f t="shared" si="27"/>
        <v>0.67656935853966427</v>
      </c>
      <c r="V29" s="23">
        <f t="shared" si="27"/>
        <v>0.72861315535040772</v>
      </c>
      <c r="W29" s="23">
        <f t="shared" si="27"/>
        <v>0.78065695216115105</v>
      </c>
      <c r="X29" s="7"/>
      <c r="AF29" s="9"/>
    </row>
    <row r="30" spans="1:32" ht="18" customHeight="1" x14ac:dyDescent="0.25">
      <c r="A30" s="7"/>
      <c r="B30" s="49"/>
      <c r="C30" s="50"/>
      <c r="D30" s="24">
        <v>26</v>
      </c>
      <c r="E30" s="30">
        <v>0.05</v>
      </c>
      <c r="F30" s="31"/>
      <c r="G30" s="43"/>
      <c r="H30" s="6">
        <v>26</v>
      </c>
      <c r="I30" s="22">
        <f t="shared" si="4"/>
        <v>5.4645986651280579E-2</v>
      </c>
      <c r="J30" s="23">
        <f>SUM($I30*J3)</f>
        <v>0.10929197330256116</v>
      </c>
      <c r="K30" s="23">
        <f t="shared" ref="K30:W30" si="28">SUM($I30*K3)</f>
        <v>0.16393795995384175</v>
      </c>
      <c r="L30" s="23">
        <f t="shared" si="28"/>
        <v>0.21858394660512231</v>
      </c>
      <c r="M30" s="23">
        <f t="shared" si="28"/>
        <v>0.27322993325640288</v>
      </c>
      <c r="N30" s="23">
        <f t="shared" si="28"/>
        <v>0.3278759199076835</v>
      </c>
      <c r="O30" s="23">
        <f t="shared" si="28"/>
        <v>0.38252190655896406</v>
      </c>
      <c r="P30" s="23">
        <f t="shared" si="28"/>
        <v>0.43716789321024463</v>
      </c>
      <c r="Q30" s="23">
        <f t="shared" si="28"/>
        <v>0.49181387986152519</v>
      </c>
      <c r="R30" s="23">
        <f t="shared" si="28"/>
        <v>0.54645986651280576</v>
      </c>
      <c r="S30" s="23">
        <f t="shared" si="28"/>
        <v>0.60110585316408638</v>
      </c>
      <c r="T30" s="23">
        <f t="shared" si="28"/>
        <v>0.655751839815367</v>
      </c>
      <c r="U30" s="23">
        <f t="shared" si="28"/>
        <v>0.71039782646664751</v>
      </c>
      <c r="V30" s="23">
        <f t="shared" si="28"/>
        <v>0.76504381311792813</v>
      </c>
      <c r="W30" s="23">
        <f t="shared" si="28"/>
        <v>0.81968979976920864</v>
      </c>
      <c r="X30" s="7"/>
      <c r="AF30" s="9"/>
    </row>
    <row r="31" spans="1:32" ht="15.75" customHeight="1" x14ac:dyDescent="0.25">
      <c r="A31" s="7"/>
      <c r="B31" s="49"/>
      <c r="C31" s="50"/>
      <c r="D31" s="24">
        <v>27</v>
      </c>
      <c r="E31" s="30">
        <v>0.05</v>
      </c>
      <c r="F31" s="31"/>
      <c r="G31" s="43"/>
      <c r="H31" s="6">
        <v>27</v>
      </c>
      <c r="I31" s="22">
        <f t="shared" si="4"/>
        <v>5.7378285983844604E-2</v>
      </c>
      <c r="J31" s="23">
        <f>SUM($I31*J3)</f>
        <v>0.11475657196768921</v>
      </c>
      <c r="K31" s="23">
        <f t="shared" ref="K31:W31" si="29">SUM($I31*K3)</f>
        <v>0.17213485795153383</v>
      </c>
      <c r="L31" s="23">
        <f t="shared" si="29"/>
        <v>0.22951314393537842</v>
      </c>
      <c r="M31" s="23">
        <f t="shared" si="29"/>
        <v>0.28689142991922301</v>
      </c>
      <c r="N31" s="23">
        <f t="shared" si="29"/>
        <v>0.34426971590306765</v>
      </c>
      <c r="O31" s="23">
        <f t="shared" si="29"/>
        <v>0.40164800188691224</v>
      </c>
      <c r="P31" s="23">
        <f t="shared" si="29"/>
        <v>0.45902628787075683</v>
      </c>
      <c r="Q31" s="23">
        <f t="shared" si="29"/>
        <v>0.51640457385460148</v>
      </c>
      <c r="R31" s="23">
        <f t="shared" si="29"/>
        <v>0.57378285983844601</v>
      </c>
      <c r="S31" s="23">
        <f t="shared" si="29"/>
        <v>0.63116114582229066</v>
      </c>
      <c r="T31" s="23">
        <f t="shared" si="29"/>
        <v>0.6885394318061353</v>
      </c>
      <c r="U31" s="23">
        <f t="shared" si="29"/>
        <v>0.74591771778997984</v>
      </c>
      <c r="V31" s="23">
        <f t="shared" si="29"/>
        <v>0.80329600377382449</v>
      </c>
      <c r="W31" s="23">
        <f t="shared" si="29"/>
        <v>0.86067428975766902</v>
      </c>
      <c r="X31" s="7"/>
      <c r="AF31" s="9"/>
    </row>
    <row r="32" spans="1:32" ht="22.5" customHeight="1" x14ac:dyDescent="0.25">
      <c r="A32" s="7"/>
      <c r="B32" s="49"/>
      <c r="C32" s="50"/>
      <c r="D32" s="24">
        <v>28</v>
      </c>
      <c r="E32" s="30">
        <v>0.05</v>
      </c>
      <c r="F32" s="31"/>
      <c r="G32" s="43"/>
      <c r="H32" s="6">
        <v>28</v>
      </c>
      <c r="I32" s="22">
        <f t="shared" si="4"/>
        <v>6.0247200283036831E-2</v>
      </c>
      <c r="J32" s="23">
        <f>SUM($I32*J3)</f>
        <v>0.12049440056607366</v>
      </c>
      <c r="K32" s="23">
        <f t="shared" ref="K32:W32" si="30">SUM($I32*K3)</f>
        <v>0.18074160084911051</v>
      </c>
      <c r="L32" s="23">
        <f t="shared" si="30"/>
        <v>0.24098880113214732</v>
      </c>
      <c r="M32" s="23">
        <f t="shared" si="30"/>
        <v>0.30123600141518414</v>
      </c>
      <c r="N32" s="23">
        <f t="shared" si="30"/>
        <v>0.36148320169822101</v>
      </c>
      <c r="O32" s="23">
        <f t="shared" si="30"/>
        <v>0.42173040198125783</v>
      </c>
      <c r="P32" s="23">
        <f t="shared" si="30"/>
        <v>0.48197760226429465</v>
      </c>
      <c r="Q32" s="23">
        <f t="shared" si="30"/>
        <v>0.54222480254733152</v>
      </c>
      <c r="R32" s="23">
        <f t="shared" si="30"/>
        <v>0.60247200283036828</v>
      </c>
      <c r="S32" s="23">
        <f t="shared" si="30"/>
        <v>0.66271920311340515</v>
      </c>
      <c r="T32" s="23">
        <f t="shared" si="30"/>
        <v>0.72296640339644203</v>
      </c>
      <c r="U32" s="23">
        <f t="shared" si="30"/>
        <v>0.78321360367947879</v>
      </c>
      <c r="V32" s="23">
        <f t="shared" si="30"/>
        <v>0.84346080396251566</v>
      </c>
      <c r="W32" s="23">
        <f t="shared" si="30"/>
        <v>0.90370800424555242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43"/>
      <c r="H33" s="6">
        <v>29</v>
      </c>
      <c r="I33" s="22">
        <f t="shared" si="4"/>
        <v>6.3259560297188669E-2</v>
      </c>
      <c r="J33" s="23">
        <f>SUM($I33*J3)</f>
        <v>0.12651912059437734</v>
      </c>
      <c r="K33" s="23">
        <f t="shared" ref="K33:W33" si="31">SUM($I33*K3)</f>
        <v>0.18977868089156602</v>
      </c>
      <c r="L33" s="23">
        <f t="shared" si="31"/>
        <v>0.25303824118875468</v>
      </c>
      <c r="M33" s="23">
        <f t="shared" si="31"/>
        <v>0.31629780148594333</v>
      </c>
      <c r="N33" s="23">
        <f t="shared" si="31"/>
        <v>0.37955736178313204</v>
      </c>
      <c r="O33" s="23">
        <f t="shared" si="31"/>
        <v>0.4428169220803207</v>
      </c>
      <c r="P33" s="23">
        <f t="shared" si="31"/>
        <v>0.50607648237750935</v>
      </c>
      <c r="Q33" s="23">
        <f t="shared" si="31"/>
        <v>0.56933604267469806</v>
      </c>
      <c r="R33" s="23">
        <f t="shared" si="31"/>
        <v>0.63259560297188666</v>
      </c>
      <c r="S33" s="23">
        <f t="shared" si="31"/>
        <v>0.69585516326907537</v>
      </c>
      <c r="T33" s="23">
        <f t="shared" si="31"/>
        <v>0.75911472356626408</v>
      </c>
      <c r="U33" s="23">
        <f t="shared" si="31"/>
        <v>0.82237428386345268</v>
      </c>
      <c r="V33" s="23">
        <f t="shared" si="31"/>
        <v>0.88563384416064139</v>
      </c>
      <c r="W33" s="23">
        <f t="shared" si="31"/>
        <v>0.94889340445782999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43"/>
      <c r="H34" s="6">
        <v>30</v>
      </c>
      <c r="I34" s="22">
        <f t="shared" si="4"/>
        <v>6.6422538312048099E-2</v>
      </c>
      <c r="J34" s="23">
        <f>SUM($I34*J3)</f>
        <v>0.1328450766240962</v>
      </c>
      <c r="K34" s="23">
        <f t="shared" ref="K34:W34" si="32">SUM($I34*K3)</f>
        <v>0.19926761493614431</v>
      </c>
      <c r="L34" s="23">
        <f t="shared" si="32"/>
        <v>0.2656901532481924</v>
      </c>
      <c r="M34" s="23">
        <f t="shared" si="32"/>
        <v>0.33211269156024048</v>
      </c>
      <c r="N34" s="23">
        <f t="shared" si="32"/>
        <v>0.39853522987228862</v>
      </c>
      <c r="O34" s="23">
        <f t="shared" si="32"/>
        <v>0.46495776818433671</v>
      </c>
      <c r="P34" s="23">
        <f t="shared" si="32"/>
        <v>0.53138030649638479</v>
      </c>
      <c r="Q34" s="23">
        <f t="shared" si="32"/>
        <v>0.59780284480843293</v>
      </c>
      <c r="R34" s="23">
        <f t="shared" si="32"/>
        <v>0.66422538312048096</v>
      </c>
      <c r="S34" s="23">
        <f t="shared" si="32"/>
        <v>0.7306479214325291</v>
      </c>
      <c r="T34" s="23">
        <f t="shared" si="32"/>
        <v>0.79707045974457724</v>
      </c>
      <c r="U34" s="23">
        <f t="shared" si="32"/>
        <v>0.86349299805662527</v>
      </c>
      <c r="V34" s="23">
        <f t="shared" si="32"/>
        <v>0.92991553636867341</v>
      </c>
      <c r="W34" s="23">
        <f t="shared" si="32"/>
        <v>0.99633807468072144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B14:B15"/>
    <mergeCell ref="B16:C16"/>
    <mergeCell ref="B17:C17"/>
    <mergeCell ref="B18:C18"/>
    <mergeCell ref="B19:C19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C14:C15"/>
    <mergeCell ref="E14:F14"/>
    <mergeCell ref="E15:F15"/>
    <mergeCell ref="E16:F16"/>
    <mergeCell ref="E17:F17"/>
    <mergeCell ref="G5:G34"/>
    <mergeCell ref="E6:F6"/>
    <mergeCell ref="E7:F7"/>
    <mergeCell ref="D2:W2"/>
    <mergeCell ref="E18:F18"/>
    <mergeCell ref="E8:F8"/>
    <mergeCell ref="E9:F9"/>
    <mergeCell ref="E10:F10"/>
    <mergeCell ref="E11:F11"/>
    <mergeCell ref="E19:F19"/>
    <mergeCell ref="E20:F20"/>
    <mergeCell ref="E21:F21"/>
    <mergeCell ref="E34:F34"/>
    <mergeCell ref="E32:F32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5" priority="1" operator="greaterThan">
      <formula>$C$6</formula>
    </cfRule>
  </conditionalFormatting>
  <conditionalFormatting sqref="I5:W34">
    <cfRule type="cellIs" dxfId="4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zoomScale="50" zoomScaleNormal="50" workbookViewId="0">
      <selection activeCell="E14" sqref="E14:F14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42" t="s">
        <v>8</v>
      </c>
      <c r="H5" s="4">
        <v>1</v>
      </c>
      <c r="I5" s="22">
        <f>SUM(I4*E5)+I4</f>
        <v>40</v>
      </c>
      <c r="J5" s="23">
        <f>SUM($I5*$J3)</f>
        <v>80</v>
      </c>
      <c r="K5" s="23">
        <f t="shared" ref="K5:W5" si="1">SUM($I5*$J3)</f>
        <v>80</v>
      </c>
      <c r="L5" s="23">
        <f t="shared" si="1"/>
        <v>80</v>
      </c>
      <c r="M5" s="23">
        <f t="shared" si="1"/>
        <v>80</v>
      </c>
      <c r="N5" s="23">
        <f t="shared" si="1"/>
        <v>80</v>
      </c>
      <c r="O5" s="23">
        <f t="shared" si="1"/>
        <v>80</v>
      </c>
      <c r="P5" s="23">
        <f t="shared" si="1"/>
        <v>80</v>
      </c>
      <c r="Q5" s="23">
        <f t="shared" si="1"/>
        <v>80</v>
      </c>
      <c r="R5" s="23">
        <f t="shared" si="1"/>
        <v>80</v>
      </c>
      <c r="S5" s="23">
        <f t="shared" si="1"/>
        <v>80</v>
      </c>
      <c r="T5" s="23">
        <f t="shared" si="1"/>
        <v>80</v>
      </c>
      <c r="U5" s="23">
        <f t="shared" si="1"/>
        <v>80</v>
      </c>
      <c r="V5" s="23">
        <f t="shared" si="1"/>
        <v>80</v>
      </c>
      <c r="W5" s="23">
        <f t="shared" si="1"/>
        <v>80</v>
      </c>
      <c r="X5" s="7"/>
      <c r="AF5" s="9"/>
    </row>
    <row r="6" spans="1:32" x14ac:dyDescent="0.25">
      <c r="A6" s="7"/>
      <c r="B6" s="51" t="s">
        <v>17</v>
      </c>
      <c r="C6" s="54">
        <v>2000</v>
      </c>
      <c r="D6" s="5">
        <v>2</v>
      </c>
      <c r="E6" s="30">
        <v>0.5</v>
      </c>
      <c r="F6" s="31"/>
      <c r="G6" s="43"/>
      <c r="H6" s="6">
        <v>2</v>
      </c>
      <c r="I6" s="22">
        <f>SUM(E6*I5)+I5</f>
        <v>60</v>
      </c>
      <c r="J6" s="23">
        <f>SUM($I6*J3)</f>
        <v>120</v>
      </c>
      <c r="K6" s="23">
        <f t="shared" ref="K6:W6" si="2">SUM($I6*K3)</f>
        <v>180</v>
      </c>
      <c r="L6" s="23">
        <f t="shared" si="2"/>
        <v>240</v>
      </c>
      <c r="M6" s="23">
        <f t="shared" si="2"/>
        <v>300</v>
      </c>
      <c r="N6" s="23">
        <f t="shared" si="2"/>
        <v>360</v>
      </c>
      <c r="O6" s="23">
        <f t="shared" si="2"/>
        <v>420</v>
      </c>
      <c r="P6" s="23">
        <f t="shared" si="2"/>
        <v>480</v>
      </c>
      <c r="Q6" s="23">
        <f t="shared" si="2"/>
        <v>540</v>
      </c>
      <c r="R6" s="23">
        <f t="shared" si="2"/>
        <v>600</v>
      </c>
      <c r="S6" s="23">
        <f t="shared" si="2"/>
        <v>660</v>
      </c>
      <c r="T6" s="23">
        <f t="shared" si="2"/>
        <v>720</v>
      </c>
      <c r="U6" s="23">
        <f t="shared" si="2"/>
        <v>780</v>
      </c>
      <c r="V6" s="23">
        <f t="shared" si="2"/>
        <v>840</v>
      </c>
      <c r="W6" s="23">
        <f t="shared" si="2"/>
        <v>900</v>
      </c>
      <c r="X6" s="7"/>
      <c r="AF6" s="9"/>
    </row>
    <row r="7" spans="1:32" x14ac:dyDescent="0.25">
      <c r="A7" s="7"/>
      <c r="B7" s="52"/>
      <c r="C7" s="55"/>
      <c r="D7" s="5">
        <v>3</v>
      </c>
      <c r="E7" s="30">
        <v>0.5</v>
      </c>
      <c r="F7" s="31"/>
      <c r="G7" s="43"/>
      <c r="H7" s="6">
        <v>3</v>
      </c>
      <c r="I7" s="22">
        <f>SUM(E7*I6)+I6</f>
        <v>90</v>
      </c>
      <c r="J7" s="23">
        <f>SUM($I$7*J3)</f>
        <v>180</v>
      </c>
      <c r="K7" s="23">
        <f t="shared" ref="K7:W7" si="3">SUM($I$7*K3)</f>
        <v>270</v>
      </c>
      <c r="L7" s="23">
        <f t="shared" si="3"/>
        <v>360</v>
      </c>
      <c r="M7" s="23">
        <f t="shared" si="3"/>
        <v>450</v>
      </c>
      <c r="N7" s="23">
        <f t="shared" si="3"/>
        <v>540</v>
      </c>
      <c r="O7" s="23">
        <f t="shared" si="3"/>
        <v>630</v>
      </c>
      <c r="P7" s="23">
        <f t="shared" si="3"/>
        <v>720</v>
      </c>
      <c r="Q7" s="23">
        <f t="shared" si="3"/>
        <v>810</v>
      </c>
      <c r="R7" s="23">
        <f t="shared" si="3"/>
        <v>900</v>
      </c>
      <c r="S7" s="23">
        <f t="shared" si="3"/>
        <v>990</v>
      </c>
      <c r="T7" s="23">
        <f t="shared" si="3"/>
        <v>1080</v>
      </c>
      <c r="U7" s="23">
        <f t="shared" si="3"/>
        <v>1170</v>
      </c>
      <c r="V7" s="23">
        <f t="shared" si="3"/>
        <v>1260</v>
      </c>
      <c r="W7" s="23">
        <f t="shared" si="3"/>
        <v>1350</v>
      </c>
      <c r="X7" s="7"/>
      <c r="AF7" s="9"/>
    </row>
    <row r="8" spans="1:32" x14ac:dyDescent="0.25">
      <c r="A8" s="7"/>
      <c r="B8" s="52"/>
      <c r="C8" s="55"/>
      <c r="D8" s="5">
        <v>4</v>
      </c>
      <c r="E8" s="30">
        <v>0.25</v>
      </c>
      <c r="F8" s="31"/>
      <c r="G8" s="43"/>
      <c r="H8" s="6">
        <v>4</v>
      </c>
      <c r="I8" s="22">
        <f t="shared" ref="I8:I34" si="4">SUM(E8*I7)+I7</f>
        <v>112.5</v>
      </c>
      <c r="J8" s="23">
        <f>SUM($I8*J3)</f>
        <v>225</v>
      </c>
      <c r="K8" s="23">
        <f t="shared" ref="K8:W8" si="5">SUM($I8*K3)</f>
        <v>337.5</v>
      </c>
      <c r="L8" s="23">
        <f t="shared" si="5"/>
        <v>450</v>
      </c>
      <c r="M8" s="23">
        <f t="shared" si="5"/>
        <v>562.5</v>
      </c>
      <c r="N8" s="23">
        <f t="shared" si="5"/>
        <v>675</v>
      </c>
      <c r="O8" s="23">
        <f t="shared" si="5"/>
        <v>787.5</v>
      </c>
      <c r="P8" s="23">
        <f t="shared" si="5"/>
        <v>900</v>
      </c>
      <c r="Q8" s="23">
        <f t="shared" si="5"/>
        <v>1012.5</v>
      </c>
      <c r="R8" s="23">
        <f t="shared" si="5"/>
        <v>1125</v>
      </c>
      <c r="S8" s="23">
        <f t="shared" si="5"/>
        <v>1237.5</v>
      </c>
      <c r="T8" s="23">
        <f t="shared" si="5"/>
        <v>1350</v>
      </c>
      <c r="U8" s="23">
        <f t="shared" si="5"/>
        <v>1462.5</v>
      </c>
      <c r="V8" s="23">
        <f t="shared" si="5"/>
        <v>1575</v>
      </c>
      <c r="W8" s="23">
        <f t="shared" si="5"/>
        <v>1687.5</v>
      </c>
      <c r="X8" s="7"/>
      <c r="AF8" s="9"/>
    </row>
    <row r="9" spans="1:32" ht="15.75" thickBot="1" x14ac:dyDescent="0.3">
      <c r="A9" s="7"/>
      <c r="B9" s="53"/>
      <c r="C9" s="56"/>
      <c r="D9" s="5">
        <v>5</v>
      </c>
      <c r="E9" s="30">
        <v>0.3</v>
      </c>
      <c r="F9" s="31"/>
      <c r="G9" s="43"/>
      <c r="H9" s="6">
        <v>5</v>
      </c>
      <c r="I9" s="22">
        <f t="shared" si="4"/>
        <v>146.25</v>
      </c>
      <c r="J9" s="23">
        <f>SUM($I9*J3)</f>
        <v>292.5</v>
      </c>
      <c r="K9" s="23">
        <f t="shared" ref="K9:W9" si="6">SUM($I9*K3)</f>
        <v>438.75</v>
      </c>
      <c r="L9" s="23">
        <f t="shared" si="6"/>
        <v>585</v>
      </c>
      <c r="M9" s="23">
        <f t="shared" si="6"/>
        <v>731.25</v>
      </c>
      <c r="N9" s="23">
        <f t="shared" si="6"/>
        <v>877.5</v>
      </c>
      <c r="O9" s="23">
        <f t="shared" si="6"/>
        <v>1023.75</v>
      </c>
      <c r="P9" s="23">
        <f t="shared" si="6"/>
        <v>1170</v>
      </c>
      <c r="Q9" s="23">
        <f t="shared" si="6"/>
        <v>1316.25</v>
      </c>
      <c r="R9" s="23">
        <f t="shared" si="6"/>
        <v>1462.5</v>
      </c>
      <c r="S9" s="23">
        <f t="shared" si="6"/>
        <v>1608.75</v>
      </c>
      <c r="T9" s="23">
        <f t="shared" si="6"/>
        <v>1755</v>
      </c>
      <c r="U9" s="23">
        <f t="shared" si="6"/>
        <v>1901.25</v>
      </c>
      <c r="V9" s="23">
        <f t="shared" si="6"/>
        <v>2047.5</v>
      </c>
      <c r="W9" s="23">
        <f t="shared" si="6"/>
        <v>2193.75</v>
      </c>
      <c r="X9" s="7"/>
      <c r="AF9" s="9"/>
    </row>
    <row r="10" spans="1:32" x14ac:dyDescent="0.25">
      <c r="A10" s="7"/>
      <c r="B10" s="57" t="s">
        <v>14</v>
      </c>
      <c r="C10" s="58"/>
      <c r="D10" s="5">
        <v>6</v>
      </c>
      <c r="E10" s="30">
        <v>0.25</v>
      </c>
      <c r="F10" s="31"/>
      <c r="G10" s="43"/>
      <c r="H10" s="6">
        <v>6</v>
      </c>
      <c r="I10" s="22">
        <f t="shared" si="4"/>
        <v>182.8125</v>
      </c>
      <c r="J10" s="23">
        <f>SUM($I10*J3)</f>
        <v>365.625</v>
      </c>
      <c r="K10" s="23">
        <f t="shared" ref="K10:W10" si="7">SUM($I10*K3)</f>
        <v>548.4375</v>
      </c>
      <c r="L10" s="23">
        <f t="shared" si="7"/>
        <v>731.25</v>
      </c>
      <c r="M10" s="23">
        <f t="shared" si="7"/>
        <v>914.0625</v>
      </c>
      <c r="N10" s="23">
        <f t="shared" si="7"/>
        <v>1096.875</v>
      </c>
      <c r="O10" s="23">
        <f t="shared" si="7"/>
        <v>1279.6875</v>
      </c>
      <c r="P10" s="23">
        <f t="shared" si="7"/>
        <v>1462.5</v>
      </c>
      <c r="Q10" s="23">
        <f t="shared" si="7"/>
        <v>1645.3125</v>
      </c>
      <c r="R10" s="23">
        <f t="shared" si="7"/>
        <v>1828.125</v>
      </c>
      <c r="S10" s="23">
        <f t="shared" si="7"/>
        <v>2010.9375</v>
      </c>
      <c r="T10" s="23">
        <f t="shared" si="7"/>
        <v>2193.75</v>
      </c>
      <c r="U10" s="23">
        <f t="shared" si="7"/>
        <v>2376.5625</v>
      </c>
      <c r="V10" s="23">
        <f t="shared" si="7"/>
        <v>2559.375</v>
      </c>
      <c r="W10" s="23">
        <f t="shared" si="7"/>
        <v>2742.1875</v>
      </c>
      <c r="X10" s="7"/>
      <c r="AF10" s="9"/>
    </row>
    <row r="11" spans="1:32" ht="15.75" thickBot="1" x14ac:dyDescent="0.3">
      <c r="A11" s="7"/>
      <c r="B11" s="59"/>
      <c r="C11" s="60"/>
      <c r="D11" s="5">
        <v>7</v>
      </c>
      <c r="E11" s="30">
        <v>0.2</v>
      </c>
      <c r="F11" s="31"/>
      <c r="G11" s="43"/>
      <c r="H11" s="6">
        <v>7</v>
      </c>
      <c r="I11" s="22">
        <f t="shared" si="4"/>
        <v>219.375</v>
      </c>
      <c r="J11" s="23">
        <f>SUM($I11*J3)</f>
        <v>438.75</v>
      </c>
      <c r="K11" s="23">
        <f t="shared" ref="K11:W11" si="8">SUM($I11*K3)</f>
        <v>658.125</v>
      </c>
      <c r="L11" s="23">
        <f t="shared" si="8"/>
        <v>877.5</v>
      </c>
      <c r="M11" s="23">
        <f t="shared" si="8"/>
        <v>1096.875</v>
      </c>
      <c r="N11" s="23">
        <f t="shared" si="8"/>
        <v>1316.25</v>
      </c>
      <c r="O11" s="23">
        <f t="shared" si="8"/>
        <v>1535.625</v>
      </c>
      <c r="P11" s="23">
        <f t="shared" si="8"/>
        <v>1755</v>
      </c>
      <c r="Q11" s="23">
        <f t="shared" si="8"/>
        <v>1974.375</v>
      </c>
      <c r="R11" s="23">
        <f t="shared" si="8"/>
        <v>2193.75</v>
      </c>
      <c r="S11" s="23">
        <f t="shared" si="8"/>
        <v>2413.125</v>
      </c>
      <c r="T11" s="23">
        <f t="shared" si="8"/>
        <v>2632.5</v>
      </c>
      <c r="U11" s="23">
        <f t="shared" si="8"/>
        <v>2851.875</v>
      </c>
      <c r="V11" s="23">
        <f t="shared" si="8"/>
        <v>3071.25</v>
      </c>
      <c r="W11" s="23">
        <f t="shared" si="8"/>
        <v>3290.625</v>
      </c>
      <c r="X11" s="7"/>
      <c r="AF11" s="9"/>
    </row>
    <row r="12" spans="1:32" x14ac:dyDescent="0.25">
      <c r="A12" s="7"/>
      <c r="B12" s="61" t="s">
        <v>10</v>
      </c>
      <c r="C12" s="28"/>
      <c r="D12" s="5">
        <v>8</v>
      </c>
      <c r="E12" s="30">
        <v>0.155</v>
      </c>
      <c r="F12" s="31"/>
      <c r="G12" s="43"/>
      <c r="H12" s="6">
        <v>8</v>
      </c>
      <c r="I12" s="22">
        <f t="shared" si="4"/>
        <v>253.37812500000001</v>
      </c>
      <c r="J12" s="23">
        <f>SUM($I12*J3)</f>
        <v>506.75625000000002</v>
      </c>
      <c r="K12" s="23">
        <f t="shared" ref="K12:W12" si="9">SUM($I12*K3)</f>
        <v>760.13437500000009</v>
      </c>
      <c r="L12" s="23">
        <f t="shared" si="9"/>
        <v>1013.5125</v>
      </c>
      <c r="M12" s="23">
        <f t="shared" si="9"/>
        <v>1266.890625</v>
      </c>
      <c r="N12" s="23">
        <f t="shared" si="9"/>
        <v>1520.2687500000002</v>
      </c>
      <c r="O12" s="23">
        <f t="shared" si="9"/>
        <v>1773.6468750000001</v>
      </c>
      <c r="P12" s="23">
        <f t="shared" si="9"/>
        <v>2027.0250000000001</v>
      </c>
      <c r="Q12" s="23">
        <f t="shared" si="9"/>
        <v>2280.4031250000003</v>
      </c>
      <c r="R12" s="23">
        <f t="shared" si="9"/>
        <v>2533.78125</v>
      </c>
      <c r="S12" s="23">
        <f t="shared" si="9"/>
        <v>2787.1593750000002</v>
      </c>
      <c r="T12" s="23">
        <f t="shared" si="9"/>
        <v>3040.5375000000004</v>
      </c>
      <c r="U12" s="23">
        <f t="shared" si="9"/>
        <v>3293.9156250000001</v>
      </c>
      <c r="V12" s="23">
        <f t="shared" si="9"/>
        <v>3547.2937500000003</v>
      </c>
      <c r="W12" s="23">
        <f t="shared" si="9"/>
        <v>3800.671875</v>
      </c>
      <c r="X12" s="7"/>
      <c r="AF12" s="9"/>
    </row>
    <row r="13" spans="1:32" x14ac:dyDescent="0.25">
      <c r="A13" s="7"/>
      <c r="B13" s="62"/>
      <c r="C13" s="29"/>
      <c r="D13" s="5">
        <v>9</v>
      </c>
      <c r="E13" s="30">
        <v>0.1211</v>
      </c>
      <c r="F13" s="31"/>
      <c r="G13" s="43"/>
      <c r="H13" s="6">
        <v>9</v>
      </c>
      <c r="I13" s="22">
        <f t="shared" si="4"/>
        <v>284.06221593750001</v>
      </c>
      <c r="J13" s="23">
        <f>SUM($I13*J3)</f>
        <v>568.12443187500003</v>
      </c>
      <c r="K13" s="23">
        <f t="shared" ref="K13:W13" si="10">SUM($I13*K3)</f>
        <v>852.18664781250004</v>
      </c>
      <c r="L13" s="23">
        <f t="shared" si="10"/>
        <v>1136.2488637500001</v>
      </c>
      <c r="M13" s="23">
        <f t="shared" si="10"/>
        <v>1420.3110796875001</v>
      </c>
      <c r="N13" s="23">
        <f t="shared" si="10"/>
        <v>1704.3732956250001</v>
      </c>
      <c r="O13" s="23">
        <f t="shared" si="10"/>
        <v>1988.4355115625001</v>
      </c>
      <c r="P13" s="23">
        <f t="shared" si="10"/>
        <v>2272.4977275000001</v>
      </c>
      <c r="Q13" s="23">
        <f t="shared" si="10"/>
        <v>2556.5599434374999</v>
      </c>
      <c r="R13" s="23">
        <f t="shared" si="10"/>
        <v>2840.6221593750001</v>
      </c>
      <c r="S13" s="23">
        <f t="shared" si="10"/>
        <v>3124.6843753125004</v>
      </c>
      <c r="T13" s="23">
        <f t="shared" si="10"/>
        <v>3408.7465912500002</v>
      </c>
      <c r="U13" s="23">
        <f t="shared" si="10"/>
        <v>3692.8088071875</v>
      </c>
      <c r="V13" s="23">
        <f t="shared" si="10"/>
        <v>3976.8710231250002</v>
      </c>
      <c r="W13" s="23">
        <f t="shared" si="10"/>
        <v>4260.9332390625004</v>
      </c>
      <c r="X13" s="7"/>
      <c r="AF13" s="9"/>
    </row>
    <row r="14" spans="1:32" x14ac:dyDescent="0.25">
      <c r="A14" s="7"/>
      <c r="B14" s="63" t="s">
        <v>11</v>
      </c>
      <c r="C14" s="46">
        <v>20</v>
      </c>
      <c r="D14" s="5">
        <v>10</v>
      </c>
      <c r="E14" s="30">
        <v>0.1</v>
      </c>
      <c r="F14" s="31"/>
      <c r="G14" s="43"/>
      <c r="H14" s="6">
        <v>10</v>
      </c>
      <c r="I14" s="22">
        <f t="shared" si="4"/>
        <v>312.46843753125</v>
      </c>
      <c r="J14" s="23">
        <f>SUM($I14*J3)</f>
        <v>624.93687506250001</v>
      </c>
      <c r="K14" s="23">
        <f t="shared" ref="K14:W14" si="11">SUM($I14*K3)</f>
        <v>937.40531259375007</v>
      </c>
      <c r="L14" s="23">
        <f t="shared" si="11"/>
        <v>1249.873750125</v>
      </c>
      <c r="M14" s="23">
        <f t="shared" si="11"/>
        <v>1562.34218765625</v>
      </c>
      <c r="N14" s="23">
        <f t="shared" si="11"/>
        <v>1874.8106251875001</v>
      </c>
      <c r="O14" s="23">
        <f t="shared" si="11"/>
        <v>2187.2790627187501</v>
      </c>
      <c r="P14" s="23">
        <f t="shared" si="11"/>
        <v>2499.74750025</v>
      </c>
      <c r="Q14" s="23">
        <f t="shared" si="11"/>
        <v>2812.21593778125</v>
      </c>
      <c r="R14" s="23">
        <f t="shared" si="11"/>
        <v>3124.6843753124999</v>
      </c>
      <c r="S14" s="23">
        <f t="shared" si="11"/>
        <v>3437.1528128437499</v>
      </c>
      <c r="T14" s="23">
        <f t="shared" si="11"/>
        <v>3749.6212503750003</v>
      </c>
      <c r="U14" s="23">
        <f t="shared" si="11"/>
        <v>4062.0896879062502</v>
      </c>
      <c r="V14" s="23">
        <f t="shared" si="11"/>
        <v>4374.5581254375002</v>
      </c>
      <c r="W14" s="23">
        <f t="shared" si="11"/>
        <v>4687.0265629687501</v>
      </c>
      <c r="X14" s="7"/>
      <c r="AF14" s="9"/>
    </row>
    <row r="15" spans="1:32" ht="15.75" thickBot="1" x14ac:dyDescent="0.3">
      <c r="A15" s="7"/>
      <c r="B15" s="64"/>
      <c r="C15" s="47"/>
      <c r="D15" s="5">
        <v>11</v>
      </c>
      <c r="E15" s="30">
        <v>0.08</v>
      </c>
      <c r="F15" s="31"/>
      <c r="G15" s="43"/>
      <c r="H15" s="6">
        <v>11</v>
      </c>
      <c r="I15" s="22">
        <f t="shared" si="4"/>
        <v>337.46591253374999</v>
      </c>
      <c r="J15" s="23">
        <f>SUM($I15*J3)</f>
        <v>674.93182506749997</v>
      </c>
      <c r="K15" s="23">
        <f t="shared" ref="K15:W15" si="12">SUM($I15*K3)</f>
        <v>1012.3977376012499</v>
      </c>
      <c r="L15" s="23">
        <f t="shared" si="12"/>
        <v>1349.8636501349999</v>
      </c>
      <c r="M15" s="23">
        <f t="shared" si="12"/>
        <v>1687.32956266875</v>
      </c>
      <c r="N15" s="23">
        <f t="shared" si="12"/>
        <v>2024.7954752024998</v>
      </c>
      <c r="O15" s="23">
        <f t="shared" si="12"/>
        <v>2362.2613877362501</v>
      </c>
      <c r="P15" s="23">
        <f t="shared" si="12"/>
        <v>2699.7273002699999</v>
      </c>
      <c r="Q15" s="23">
        <f t="shared" si="12"/>
        <v>3037.1932128037497</v>
      </c>
      <c r="R15" s="23">
        <f t="shared" si="12"/>
        <v>3374.6591253375</v>
      </c>
      <c r="S15" s="23">
        <f t="shared" si="12"/>
        <v>3712.1250378712498</v>
      </c>
      <c r="T15" s="23">
        <f t="shared" si="12"/>
        <v>4049.5909504049996</v>
      </c>
      <c r="U15" s="23">
        <f t="shared" si="12"/>
        <v>4387.0568629387499</v>
      </c>
      <c r="V15" s="23">
        <f t="shared" si="12"/>
        <v>4724.5227754725001</v>
      </c>
      <c r="W15" s="23">
        <f t="shared" si="12"/>
        <v>5061.9886880062495</v>
      </c>
      <c r="X15" s="7"/>
      <c r="AF15" s="9"/>
    </row>
    <row r="16" spans="1:32" x14ac:dyDescent="0.25">
      <c r="A16" s="7"/>
      <c r="B16" s="49"/>
      <c r="C16" s="50"/>
      <c r="D16" s="5">
        <v>12</v>
      </c>
      <c r="E16" s="30">
        <v>7.0000000000000007E-2</v>
      </c>
      <c r="F16" s="31"/>
      <c r="G16" s="43"/>
      <c r="H16" s="6">
        <v>12</v>
      </c>
      <c r="I16" s="22">
        <f t="shared" si="4"/>
        <v>361.08852641111247</v>
      </c>
      <c r="J16" s="23">
        <f>SUM($I16*J3)</f>
        <v>722.17705282222494</v>
      </c>
      <c r="K16" s="23">
        <f t="shared" ref="K16:W16" si="13">SUM($I16*K3)</f>
        <v>1083.2655792333373</v>
      </c>
      <c r="L16" s="23">
        <f t="shared" si="13"/>
        <v>1444.3541056444499</v>
      </c>
      <c r="M16" s="23">
        <f t="shared" si="13"/>
        <v>1805.4426320555624</v>
      </c>
      <c r="N16" s="23">
        <f t="shared" si="13"/>
        <v>2166.5311584666747</v>
      </c>
      <c r="O16" s="23">
        <f t="shared" si="13"/>
        <v>2527.6196848777872</v>
      </c>
      <c r="P16" s="23">
        <f t="shared" si="13"/>
        <v>2888.7082112888997</v>
      </c>
      <c r="Q16" s="23">
        <f t="shared" si="13"/>
        <v>3249.7967377000123</v>
      </c>
      <c r="R16" s="23">
        <f t="shared" si="13"/>
        <v>3610.8852641111248</v>
      </c>
      <c r="S16" s="23">
        <f t="shared" si="13"/>
        <v>3971.9737905222373</v>
      </c>
      <c r="T16" s="23">
        <f t="shared" si="13"/>
        <v>4333.0623169333494</v>
      </c>
      <c r="U16" s="23">
        <f t="shared" si="13"/>
        <v>4694.1508433444624</v>
      </c>
      <c r="V16" s="23">
        <f t="shared" si="13"/>
        <v>5055.2393697555744</v>
      </c>
      <c r="W16" s="23">
        <f t="shared" si="13"/>
        <v>5416.3278961666874</v>
      </c>
      <c r="X16" s="7"/>
      <c r="AF16" s="9"/>
    </row>
    <row r="17" spans="1:32" ht="15" customHeight="1" x14ac:dyDescent="0.25">
      <c r="A17" s="7"/>
      <c r="B17" s="49"/>
      <c r="C17" s="50"/>
      <c r="D17" s="5">
        <v>13</v>
      </c>
      <c r="E17" s="30">
        <v>0.06</v>
      </c>
      <c r="F17" s="31"/>
      <c r="G17" s="43"/>
      <c r="H17" s="6">
        <v>13</v>
      </c>
      <c r="I17" s="22">
        <f t="shared" si="4"/>
        <v>382.75383799577924</v>
      </c>
      <c r="J17" s="23">
        <f>SUM($I17*J3)</f>
        <v>765.50767599155847</v>
      </c>
      <c r="K17" s="23">
        <f t="shared" ref="K17:W17" si="14">SUM($I17*K3)</f>
        <v>1148.2615139873378</v>
      </c>
      <c r="L17" s="23">
        <f t="shared" si="14"/>
        <v>1531.0153519831169</v>
      </c>
      <c r="M17" s="23">
        <f t="shared" si="14"/>
        <v>1913.7691899788961</v>
      </c>
      <c r="N17" s="23">
        <f t="shared" si="14"/>
        <v>2296.5230279746756</v>
      </c>
      <c r="O17" s="23">
        <f t="shared" si="14"/>
        <v>2679.2768659704548</v>
      </c>
      <c r="P17" s="23">
        <f t="shared" si="14"/>
        <v>3062.0307039662339</v>
      </c>
      <c r="Q17" s="23">
        <f t="shared" si="14"/>
        <v>3444.784541962013</v>
      </c>
      <c r="R17" s="23">
        <f t="shared" si="14"/>
        <v>3827.5383799577921</v>
      </c>
      <c r="S17" s="23">
        <f t="shared" si="14"/>
        <v>4210.2922179535717</v>
      </c>
      <c r="T17" s="23">
        <f t="shared" si="14"/>
        <v>4593.0460559493513</v>
      </c>
      <c r="U17" s="23">
        <f t="shared" si="14"/>
        <v>4975.79989394513</v>
      </c>
      <c r="V17" s="23">
        <f t="shared" si="14"/>
        <v>5358.5537319409095</v>
      </c>
      <c r="W17" s="23">
        <f t="shared" si="14"/>
        <v>5741.3075699366882</v>
      </c>
      <c r="X17" s="7"/>
      <c r="AF17" s="9"/>
    </row>
    <row r="18" spans="1:32" ht="15.75" customHeight="1" x14ac:dyDescent="0.25">
      <c r="A18" s="7"/>
      <c r="B18" s="49"/>
      <c r="C18" s="50"/>
      <c r="D18" s="5">
        <v>14</v>
      </c>
      <c r="E18" s="30">
        <v>0.06</v>
      </c>
      <c r="F18" s="31"/>
      <c r="G18" s="43"/>
      <c r="H18" s="6">
        <v>14</v>
      </c>
      <c r="I18" s="22">
        <f t="shared" si="4"/>
        <v>405.71906827552601</v>
      </c>
      <c r="J18" s="23">
        <f>SUM($I18*J3)</f>
        <v>811.43813655105203</v>
      </c>
      <c r="K18" s="23">
        <f t="shared" ref="K18:W18" si="15">SUM($I18*K3)</f>
        <v>1217.157204826578</v>
      </c>
      <c r="L18" s="23">
        <f t="shared" si="15"/>
        <v>1622.8762731021041</v>
      </c>
      <c r="M18" s="23">
        <f t="shared" si="15"/>
        <v>2028.5953413776301</v>
      </c>
      <c r="N18" s="23">
        <f t="shared" si="15"/>
        <v>2434.314409653156</v>
      </c>
      <c r="O18" s="23">
        <f t="shared" si="15"/>
        <v>2840.0334779286823</v>
      </c>
      <c r="P18" s="23">
        <f t="shared" si="15"/>
        <v>3245.7525462042081</v>
      </c>
      <c r="Q18" s="23">
        <f t="shared" si="15"/>
        <v>3651.4716144797339</v>
      </c>
      <c r="R18" s="23">
        <f t="shared" si="15"/>
        <v>4057.1906827552602</v>
      </c>
      <c r="S18" s="23">
        <f t="shared" si="15"/>
        <v>4462.9097510307865</v>
      </c>
      <c r="T18" s="23">
        <f t="shared" si="15"/>
        <v>4868.6288193063119</v>
      </c>
      <c r="U18" s="23">
        <f t="shared" si="15"/>
        <v>5274.3478875818382</v>
      </c>
      <c r="V18" s="23">
        <f t="shared" si="15"/>
        <v>5680.0669558573645</v>
      </c>
      <c r="W18" s="23">
        <f t="shared" si="15"/>
        <v>6085.7860241328899</v>
      </c>
      <c r="X18" s="7"/>
      <c r="AF18" s="9"/>
    </row>
    <row r="19" spans="1:32" ht="33.75" x14ac:dyDescent="0.5">
      <c r="A19" s="7"/>
      <c r="B19" s="65" t="s">
        <v>15</v>
      </c>
      <c r="C19" s="65"/>
      <c r="D19" s="24">
        <v>15</v>
      </c>
      <c r="E19" s="30">
        <v>0.05</v>
      </c>
      <c r="F19" s="31"/>
      <c r="G19" s="43"/>
      <c r="H19" s="6">
        <v>15</v>
      </c>
      <c r="I19" s="22">
        <f t="shared" si="4"/>
        <v>426.00502168930234</v>
      </c>
      <c r="J19" s="23">
        <f>SUM($I19*J3)</f>
        <v>852.01004337860468</v>
      </c>
      <c r="K19" s="23">
        <f t="shared" ref="K19:W19" si="16">SUM($I19*K3)</f>
        <v>1278.015065067907</v>
      </c>
      <c r="L19" s="23">
        <f t="shared" si="16"/>
        <v>1704.0200867572094</v>
      </c>
      <c r="M19" s="23">
        <f t="shared" si="16"/>
        <v>2130.0251084465117</v>
      </c>
      <c r="N19" s="23">
        <f t="shared" si="16"/>
        <v>2556.030130135814</v>
      </c>
      <c r="O19" s="23">
        <f t="shared" si="16"/>
        <v>2982.0351518251164</v>
      </c>
      <c r="P19" s="23">
        <f t="shared" si="16"/>
        <v>3408.0401735144187</v>
      </c>
      <c r="Q19" s="23">
        <f t="shared" si="16"/>
        <v>3834.0451952037211</v>
      </c>
      <c r="R19" s="23">
        <f t="shared" si="16"/>
        <v>4260.0502168930234</v>
      </c>
      <c r="S19" s="23">
        <f t="shared" si="16"/>
        <v>4686.0552385823257</v>
      </c>
      <c r="T19" s="23">
        <f t="shared" si="16"/>
        <v>5112.0602602716281</v>
      </c>
      <c r="U19" s="23">
        <f t="shared" si="16"/>
        <v>5538.0652819609304</v>
      </c>
      <c r="V19" s="23">
        <f t="shared" si="16"/>
        <v>5964.0703036502327</v>
      </c>
      <c r="W19" s="23">
        <f t="shared" si="16"/>
        <v>6390.0753253395351</v>
      </c>
      <c r="X19" s="7"/>
      <c r="AF19" s="9"/>
    </row>
    <row r="20" spans="1:32" ht="48" customHeight="1" x14ac:dyDescent="0.25">
      <c r="A20" s="7"/>
      <c r="B20" s="49"/>
      <c r="C20" s="50"/>
      <c r="D20" s="24">
        <v>16</v>
      </c>
      <c r="E20" s="30">
        <v>0.05</v>
      </c>
      <c r="F20" s="31"/>
      <c r="G20" s="43"/>
      <c r="H20" s="6">
        <v>16</v>
      </c>
      <c r="I20" s="22">
        <f t="shared" si="4"/>
        <v>447.30527277376746</v>
      </c>
      <c r="J20" s="23">
        <f>SUM($I20*J3)</f>
        <v>894.61054554753491</v>
      </c>
      <c r="K20" s="23">
        <f t="shared" ref="K20:W20" si="17">SUM($I20*K3)</f>
        <v>1341.9158183213024</v>
      </c>
      <c r="L20" s="23">
        <f t="shared" si="17"/>
        <v>1789.2210910950698</v>
      </c>
      <c r="M20" s="23">
        <f t="shared" si="17"/>
        <v>2236.5263638688375</v>
      </c>
      <c r="N20" s="23">
        <f t="shared" si="17"/>
        <v>2683.8316366426047</v>
      </c>
      <c r="O20" s="23">
        <f t="shared" si="17"/>
        <v>3131.136909416372</v>
      </c>
      <c r="P20" s="23">
        <f t="shared" si="17"/>
        <v>3578.4421821901396</v>
      </c>
      <c r="Q20" s="23">
        <f t="shared" si="17"/>
        <v>4025.7474549639073</v>
      </c>
      <c r="R20" s="23">
        <f t="shared" si="17"/>
        <v>4473.052727737675</v>
      </c>
      <c r="S20" s="23">
        <f t="shared" si="17"/>
        <v>4920.3580005114418</v>
      </c>
      <c r="T20" s="23">
        <f t="shared" si="17"/>
        <v>5367.6632732852095</v>
      </c>
      <c r="U20" s="23">
        <f t="shared" si="17"/>
        <v>5814.9685460589772</v>
      </c>
      <c r="V20" s="23">
        <f t="shared" si="17"/>
        <v>6262.2738188327439</v>
      </c>
      <c r="W20" s="23">
        <f t="shared" si="17"/>
        <v>6709.5790916065116</v>
      </c>
      <c r="X20" s="7"/>
      <c r="AF20" s="9"/>
    </row>
    <row r="21" spans="1:32" ht="57" customHeight="1" x14ac:dyDescent="0.25">
      <c r="A21" s="7"/>
      <c r="B21" s="49"/>
      <c r="C21" s="50"/>
      <c r="D21" s="24">
        <v>17</v>
      </c>
      <c r="E21" s="30">
        <v>0.05</v>
      </c>
      <c r="F21" s="31"/>
      <c r="G21" s="43"/>
      <c r="H21" s="6">
        <v>17</v>
      </c>
      <c r="I21" s="22">
        <f t="shared" si="4"/>
        <v>469.67053641245582</v>
      </c>
      <c r="J21" s="23">
        <f>SUM($I21*J3)</f>
        <v>939.34107282491163</v>
      </c>
      <c r="K21" s="23">
        <f t="shared" ref="K21:W21" si="18">SUM($I21*K3)</f>
        <v>1409.0116092373673</v>
      </c>
      <c r="L21" s="23">
        <f t="shared" si="18"/>
        <v>1878.6821456498233</v>
      </c>
      <c r="M21" s="23">
        <f t="shared" si="18"/>
        <v>2348.3526820622792</v>
      </c>
      <c r="N21" s="23">
        <f t="shared" si="18"/>
        <v>2818.0232184747347</v>
      </c>
      <c r="O21" s="23">
        <f t="shared" si="18"/>
        <v>3287.6937548871906</v>
      </c>
      <c r="P21" s="23">
        <f t="shared" si="18"/>
        <v>3757.3642912996465</v>
      </c>
      <c r="Q21" s="23">
        <f t="shared" si="18"/>
        <v>4227.034827712102</v>
      </c>
      <c r="R21" s="23">
        <f t="shared" si="18"/>
        <v>4696.7053641245584</v>
      </c>
      <c r="S21" s="23">
        <f t="shared" si="18"/>
        <v>5166.3759005370139</v>
      </c>
      <c r="T21" s="23">
        <f t="shared" si="18"/>
        <v>5636.0464369494694</v>
      </c>
      <c r="U21" s="23">
        <f t="shared" si="18"/>
        <v>6105.7169733619257</v>
      </c>
      <c r="V21" s="23">
        <f t="shared" si="18"/>
        <v>6575.3875097743812</v>
      </c>
      <c r="W21" s="23">
        <f t="shared" si="18"/>
        <v>7045.0580461868376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43"/>
      <c r="H22" s="6">
        <v>18</v>
      </c>
      <c r="I22" s="22">
        <f>SUM(E22*I21)+I21</f>
        <v>493.1540632330786</v>
      </c>
      <c r="J22" s="23">
        <f>SUM($I22*J3)</f>
        <v>986.3081264661572</v>
      </c>
      <c r="K22" s="23">
        <f t="shared" ref="K22:W22" si="19">SUM($I22*K3)</f>
        <v>1479.4621896992358</v>
      </c>
      <c r="L22" s="23">
        <f t="shared" si="19"/>
        <v>1972.6162529323144</v>
      </c>
      <c r="M22" s="23">
        <f t="shared" si="19"/>
        <v>2465.7703161653931</v>
      </c>
      <c r="N22" s="23">
        <f t="shared" si="19"/>
        <v>2958.9243793984715</v>
      </c>
      <c r="O22" s="23">
        <f t="shared" si="19"/>
        <v>3452.0784426315504</v>
      </c>
      <c r="P22" s="23">
        <f t="shared" si="19"/>
        <v>3945.2325058646288</v>
      </c>
      <c r="Q22" s="23">
        <f t="shared" si="19"/>
        <v>4438.3865690977073</v>
      </c>
      <c r="R22" s="23">
        <f t="shared" si="19"/>
        <v>4931.5406323307861</v>
      </c>
      <c r="S22" s="23">
        <f t="shared" si="19"/>
        <v>5424.694695563865</v>
      </c>
      <c r="T22" s="23">
        <f t="shared" si="19"/>
        <v>5917.848758796943</v>
      </c>
      <c r="U22" s="23">
        <f t="shared" si="19"/>
        <v>6411.0028220300219</v>
      </c>
      <c r="V22" s="23">
        <f t="shared" si="19"/>
        <v>6904.1568852631008</v>
      </c>
      <c r="W22" s="23">
        <f t="shared" si="19"/>
        <v>7397.3109484961788</v>
      </c>
      <c r="X22" s="7"/>
      <c r="AF22" s="9"/>
    </row>
    <row r="23" spans="1:32" ht="20.25" customHeight="1" x14ac:dyDescent="0.25">
      <c r="A23" s="7"/>
      <c r="B23" s="49"/>
      <c r="C23" s="50"/>
      <c r="D23" s="25">
        <v>19</v>
      </c>
      <c r="E23" s="30">
        <v>0.05</v>
      </c>
      <c r="F23" s="31"/>
      <c r="G23" s="43"/>
      <c r="H23" s="6">
        <v>19</v>
      </c>
      <c r="I23" s="22">
        <f t="shared" si="4"/>
        <v>517.81176639473256</v>
      </c>
      <c r="J23" s="23">
        <f>SUM($I23*J3)</f>
        <v>1035.6235327894651</v>
      </c>
      <c r="K23" s="23">
        <f t="shared" ref="K23:W23" si="20">SUM($I23*K3)</f>
        <v>1553.4352991841977</v>
      </c>
      <c r="L23" s="23">
        <f t="shared" si="20"/>
        <v>2071.2470655789302</v>
      </c>
      <c r="M23" s="23">
        <f t="shared" si="20"/>
        <v>2589.0588319736626</v>
      </c>
      <c r="N23" s="23">
        <f t="shared" si="20"/>
        <v>3106.8705983683953</v>
      </c>
      <c r="O23" s="23">
        <f t="shared" si="20"/>
        <v>3624.6823647631281</v>
      </c>
      <c r="P23" s="23">
        <f t="shared" si="20"/>
        <v>4142.4941311578605</v>
      </c>
      <c r="Q23" s="23">
        <f t="shared" si="20"/>
        <v>4660.3058975525928</v>
      </c>
      <c r="R23" s="23">
        <f t="shared" si="20"/>
        <v>5178.1176639473251</v>
      </c>
      <c r="S23" s="23">
        <f t="shared" si="20"/>
        <v>5695.9294303420584</v>
      </c>
      <c r="T23" s="23">
        <f t="shared" si="20"/>
        <v>6213.7411967367907</v>
      </c>
      <c r="U23" s="23">
        <f t="shared" si="20"/>
        <v>6731.552963131523</v>
      </c>
      <c r="V23" s="23">
        <f t="shared" si="20"/>
        <v>7249.3647295262563</v>
      </c>
      <c r="W23" s="23">
        <f t="shared" si="20"/>
        <v>7767.1764959209886</v>
      </c>
      <c r="X23" s="7"/>
      <c r="AF23" s="9"/>
    </row>
    <row r="24" spans="1:32" ht="19.5" customHeight="1" x14ac:dyDescent="0.25">
      <c r="A24" s="7"/>
      <c r="B24" s="49"/>
      <c r="C24" s="50"/>
      <c r="D24" s="25">
        <v>20</v>
      </c>
      <c r="E24" s="30">
        <v>0.05</v>
      </c>
      <c r="F24" s="31"/>
      <c r="G24" s="43"/>
      <c r="H24" s="6">
        <v>20</v>
      </c>
      <c r="I24" s="22">
        <f t="shared" si="4"/>
        <v>543.70235471446915</v>
      </c>
      <c r="J24" s="23">
        <f>SUM($I24*J3)</f>
        <v>1087.4047094289383</v>
      </c>
      <c r="K24" s="23">
        <f t="shared" ref="K24:N24" si="21">SUM($I24*K3)</f>
        <v>1631.1070641434076</v>
      </c>
      <c r="L24" s="23">
        <f t="shared" si="21"/>
        <v>2174.8094188578766</v>
      </c>
      <c r="M24" s="23">
        <f t="shared" si="21"/>
        <v>2718.5117735723456</v>
      </c>
      <c r="N24" s="23">
        <f t="shared" si="21"/>
        <v>3262.2141282868151</v>
      </c>
      <c r="O24" s="23">
        <f t="shared" ref="O24:W24" si="22">SUM($I24*O3)</f>
        <v>3805.9164830012842</v>
      </c>
      <c r="P24" s="23">
        <f t="shared" si="22"/>
        <v>4349.6188377157532</v>
      </c>
      <c r="Q24" s="23">
        <f t="shared" si="22"/>
        <v>4893.3211924302223</v>
      </c>
      <c r="R24" s="23">
        <f t="shared" si="22"/>
        <v>5437.0235471446913</v>
      </c>
      <c r="S24" s="23">
        <f t="shared" si="22"/>
        <v>5980.7259018591603</v>
      </c>
      <c r="T24" s="23">
        <f t="shared" si="22"/>
        <v>6524.4282565736303</v>
      </c>
      <c r="U24" s="23">
        <f t="shared" si="22"/>
        <v>7068.1306112880993</v>
      </c>
      <c r="V24" s="23">
        <f t="shared" si="22"/>
        <v>7611.8329660025684</v>
      </c>
      <c r="W24" s="23">
        <f t="shared" si="22"/>
        <v>8155.5353207170374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43"/>
      <c r="H25" s="6">
        <v>21</v>
      </c>
      <c r="I25" s="22">
        <f t="shared" si="4"/>
        <v>570.8874724501926</v>
      </c>
      <c r="J25" s="23">
        <f>SUM($I25*J3)</f>
        <v>1141.7749449003852</v>
      </c>
      <c r="K25" s="23">
        <f t="shared" ref="K25:W25" si="23">SUM($I25*K3)</f>
        <v>1712.6624173505779</v>
      </c>
      <c r="L25" s="23">
        <f t="shared" si="23"/>
        <v>2283.5498898007704</v>
      </c>
      <c r="M25" s="23">
        <f t="shared" si="23"/>
        <v>2854.4373622509629</v>
      </c>
      <c r="N25" s="23">
        <f t="shared" si="23"/>
        <v>3425.3248347011559</v>
      </c>
      <c r="O25" s="23">
        <f t="shared" si="23"/>
        <v>3996.2123071513483</v>
      </c>
      <c r="P25" s="23">
        <f t="shared" si="23"/>
        <v>4567.0997796015408</v>
      </c>
      <c r="Q25" s="23">
        <f t="shared" si="23"/>
        <v>5137.9872520517338</v>
      </c>
      <c r="R25" s="23">
        <f t="shared" si="23"/>
        <v>5708.8747245019258</v>
      </c>
      <c r="S25" s="23">
        <f t="shared" si="23"/>
        <v>6279.7621969521188</v>
      </c>
      <c r="T25" s="23">
        <f t="shared" si="23"/>
        <v>6850.6496694023117</v>
      </c>
      <c r="U25" s="23">
        <f t="shared" si="23"/>
        <v>7421.5371418525037</v>
      </c>
      <c r="V25" s="23">
        <f t="shared" si="23"/>
        <v>7992.4246143026967</v>
      </c>
      <c r="W25" s="23">
        <f t="shared" si="23"/>
        <v>8563.3120867528887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43"/>
      <c r="H26" s="6">
        <v>22</v>
      </c>
      <c r="I26" s="22">
        <f t="shared" si="4"/>
        <v>599.43184607270223</v>
      </c>
      <c r="J26" s="23">
        <f>SUM($I26*J3)</f>
        <v>1198.8636921454045</v>
      </c>
      <c r="K26" s="23">
        <f t="shared" ref="K26:W26" si="24">SUM($I26*K3)</f>
        <v>1798.2955382181067</v>
      </c>
      <c r="L26" s="23">
        <f t="shared" si="24"/>
        <v>2397.7273842908089</v>
      </c>
      <c r="M26" s="23">
        <f t="shared" si="24"/>
        <v>2997.1592303635111</v>
      </c>
      <c r="N26" s="23">
        <f t="shared" si="24"/>
        <v>3596.5910764362134</v>
      </c>
      <c r="O26" s="23">
        <f t="shared" si="24"/>
        <v>4196.0229225089151</v>
      </c>
      <c r="P26" s="23">
        <f t="shared" si="24"/>
        <v>4795.4547685816178</v>
      </c>
      <c r="Q26" s="23">
        <f t="shared" si="24"/>
        <v>5394.8866146543205</v>
      </c>
      <c r="R26" s="23">
        <f t="shared" si="24"/>
        <v>5994.3184607270223</v>
      </c>
      <c r="S26" s="23">
        <f t="shared" si="24"/>
        <v>6593.7503067997241</v>
      </c>
      <c r="T26" s="23">
        <f t="shared" si="24"/>
        <v>7193.1821528724267</v>
      </c>
      <c r="U26" s="23">
        <f t="shared" si="24"/>
        <v>7792.6139989451294</v>
      </c>
      <c r="V26" s="23">
        <f t="shared" si="24"/>
        <v>8392.0458450178303</v>
      </c>
      <c r="W26" s="23">
        <f t="shared" si="24"/>
        <v>8991.477691090533</v>
      </c>
      <c r="X26" s="7"/>
      <c r="AF26" s="9"/>
    </row>
    <row r="27" spans="1:32" ht="23.25" customHeight="1" x14ac:dyDescent="0.25">
      <c r="A27" s="7"/>
      <c r="B27" s="49"/>
      <c r="C27" s="50"/>
      <c r="D27" s="24">
        <v>23</v>
      </c>
      <c r="E27" s="30">
        <v>0.05</v>
      </c>
      <c r="F27" s="31"/>
      <c r="G27" s="43"/>
      <c r="H27" s="6">
        <v>23</v>
      </c>
      <c r="I27" s="22">
        <f t="shared" si="4"/>
        <v>629.40343837633736</v>
      </c>
      <c r="J27" s="23">
        <f>SUM($I27*J3)</f>
        <v>1258.8068767526747</v>
      </c>
      <c r="K27" s="23">
        <f t="shared" ref="K27:W27" si="25">SUM($I27*K3)</f>
        <v>1888.2103151290121</v>
      </c>
      <c r="L27" s="23">
        <f t="shared" si="25"/>
        <v>2517.6137535053495</v>
      </c>
      <c r="M27" s="23">
        <f t="shared" si="25"/>
        <v>3147.0171918816868</v>
      </c>
      <c r="N27" s="23">
        <f t="shared" si="25"/>
        <v>3776.4206302580242</v>
      </c>
      <c r="O27" s="23">
        <f t="shared" si="25"/>
        <v>4405.8240686343615</v>
      </c>
      <c r="P27" s="23">
        <f t="shared" si="25"/>
        <v>5035.2275070106989</v>
      </c>
      <c r="Q27" s="23">
        <f t="shared" si="25"/>
        <v>5664.6309453870363</v>
      </c>
      <c r="R27" s="23">
        <f t="shared" si="25"/>
        <v>6294.0343837633736</v>
      </c>
      <c r="S27" s="23">
        <f t="shared" si="25"/>
        <v>6923.437822139711</v>
      </c>
      <c r="T27" s="23">
        <f t="shared" si="25"/>
        <v>7552.8412605160484</v>
      </c>
      <c r="U27" s="23">
        <f t="shared" si="25"/>
        <v>8182.2446988923857</v>
      </c>
      <c r="V27" s="23">
        <f t="shared" si="25"/>
        <v>8811.6481372687231</v>
      </c>
      <c r="W27" s="23">
        <f t="shared" si="25"/>
        <v>9441.0515756450604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43"/>
      <c r="H28" s="6">
        <v>24</v>
      </c>
      <c r="I28" s="22">
        <f t="shared" si="4"/>
        <v>660.87361029515421</v>
      </c>
      <c r="J28" s="23">
        <f>SUM($I28*J3)</f>
        <v>1321.7472205903084</v>
      </c>
      <c r="K28" s="23">
        <f t="shared" ref="K28:W28" si="26">SUM($I28*K3)</f>
        <v>1982.6208308854625</v>
      </c>
      <c r="L28" s="23">
        <f t="shared" si="26"/>
        <v>2643.4944411806168</v>
      </c>
      <c r="M28" s="23">
        <f t="shared" si="26"/>
        <v>3304.3680514757712</v>
      </c>
      <c r="N28" s="23">
        <f t="shared" si="26"/>
        <v>3965.241661770925</v>
      </c>
      <c r="O28" s="23">
        <f t="shared" si="26"/>
        <v>4626.1152720660793</v>
      </c>
      <c r="P28" s="23">
        <f t="shared" si="26"/>
        <v>5286.9888823612337</v>
      </c>
      <c r="Q28" s="23">
        <f t="shared" si="26"/>
        <v>5947.862492656388</v>
      </c>
      <c r="R28" s="23">
        <f t="shared" si="26"/>
        <v>6608.7361029515423</v>
      </c>
      <c r="S28" s="23">
        <f t="shared" si="26"/>
        <v>7269.6097132466966</v>
      </c>
      <c r="T28" s="23">
        <f t="shared" si="26"/>
        <v>7930.48332354185</v>
      </c>
      <c r="U28" s="23">
        <f t="shared" si="26"/>
        <v>8591.3569338370053</v>
      </c>
      <c r="V28" s="23">
        <f t="shared" si="26"/>
        <v>9252.2305441321587</v>
      </c>
      <c r="W28" s="23">
        <f t="shared" si="26"/>
        <v>9913.1041544273139</v>
      </c>
      <c r="X28" s="7"/>
      <c r="AF28" s="9"/>
    </row>
    <row r="29" spans="1:32" ht="23.25" customHeight="1" x14ac:dyDescent="0.25">
      <c r="A29" s="7"/>
      <c r="B29" s="49"/>
      <c r="C29" s="50"/>
      <c r="D29" s="24">
        <v>25</v>
      </c>
      <c r="E29" s="30">
        <v>0.05</v>
      </c>
      <c r="F29" s="31"/>
      <c r="G29" s="43"/>
      <c r="H29" s="6">
        <v>25</v>
      </c>
      <c r="I29" s="22">
        <f t="shared" si="4"/>
        <v>693.91729080991195</v>
      </c>
      <c r="J29" s="23">
        <f>SUM($I29*J3)</f>
        <v>1387.8345816198239</v>
      </c>
      <c r="K29" s="23">
        <f t="shared" ref="K29:W29" si="27">SUM($I29*K3)</f>
        <v>2081.7518724297361</v>
      </c>
      <c r="L29" s="23">
        <f t="shared" si="27"/>
        <v>2775.6691632396478</v>
      </c>
      <c r="M29" s="23">
        <f t="shared" si="27"/>
        <v>3469.5864540495595</v>
      </c>
      <c r="N29" s="23">
        <f t="shared" si="27"/>
        <v>4163.5037448594721</v>
      </c>
      <c r="O29" s="23">
        <f t="shared" si="27"/>
        <v>4857.4210356693839</v>
      </c>
      <c r="P29" s="23">
        <f t="shared" si="27"/>
        <v>5551.3383264792956</v>
      </c>
      <c r="Q29" s="23">
        <f t="shared" si="27"/>
        <v>6245.2556172892073</v>
      </c>
      <c r="R29" s="23">
        <f t="shared" si="27"/>
        <v>6939.172908099119</v>
      </c>
      <c r="S29" s="23">
        <f t="shared" si="27"/>
        <v>7633.0901989090316</v>
      </c>
      <c r="T29" s="23">
        <f t="shared" si="27"/>
        <v>8327.0074897189443</v>
      </c>
      <c r="U29" s="23">
        <f t="shared" si="27"/>
        <v>9020.924780528856</v>
      </c>
      <c r="V29" s="23">
        <f t="shared" si="27"/>
        <v>9714.8420713387677</v>
      </c>
      <c r="W29" s="23">
        <f t="shared" si="27"/>
        <v>10408.759362148679</v>
      </c>
      <c r="X29" s="7"/>
      <c r="AF29" s="9"/>
    </row>
    <row r="30" spans="1:32" ht="18" customHeight="1" x14ac:dyDescent="0.25">
      <c r="A30" s="7"/>
      <c r="B30" s="49"/>
      <c r="C30" s="50"/>
      <c r="D30" s="24">
        <v>26</v>
      </c>
      <c r="E30" s="30">
        <v>0.05</v>
      </c>
      <c r="F30" s="31"/>
      <c r="G30" s="43"/>
      <c r="H30" s="6">
        <v>26</v>
      </c>
      <c r="I30" s="22">
        <f t="shared" si="4"/>
        <v>728.61315535040751</v>
      </c>
      <c r="J30" s="23">
        <f>SUM($I30*J3)</f>
        <v>1457.226310700815</v>
      </c>
      <c r="K30" s="23">
        <f t="shared" ref="K30:W30" si="28">SUM($I30*K3)</f>
        <v>2185.8394660512226</v>
      </c>
      <c r="L30" s="23">
        <f t="shared" si="28"/>
        <v>2914.45262140163</v>
      </c>
      <c r="M30" s="23">
        <f t="shared" si="28"/>
        <v>3643.0657767520374</v>
      </c>
      <c r="N30" s="23">
        <f t="shared" si="28"/>
        <v>4371.6789321024453</v>
      </c>
      <c r="O30" s="23">
        <f t="shared" si="28"/>
        <v>5100.2920874528527</v>
      </c>
      <c r="P30" s="23">
        <f t="shared" si="28"/>
        <v>5828.9052428032601</v>
      </c>
      <c r="Q30" s="23">
        <f t="shared" si="28"/>
        <v>6557.5183981536675</v>
      </c>
      <c r="R30" s="23">
        <f t="shared" si="28"/>
        <v>7286.1315535040749</v>
      </c>
      <c r="S30" s="23">
        <f t="shared" si="28"/>
        <v>8014.7447088544823</v>
      </c>
      <c r="T30" s="23">
        <f t="shared" si="28"/>
        <v>8743.3578642048906</v>
      </c>
      <c r="U30" s="23">
        <f t="shared" si="28"/>
        <v>9471.971019555298</v>
      </c>
      <c r="V30" s="23">
        <f t="shared" si="28"/>
        <v>10200.584174905705</v>
      </c>
      <c r="W30" s="23">
        <f t="shared" si="28"/>
        <v>10929.197330256113</v>
      </c>
      <c r="X30" s="7"/>
      <c r="AF30" s="9"/>
    </row>
    <row r="31" spans="1:32" ht="15.75" customHeight="1" x14ac:dyDescent="0.25">
      <c r="A31" s="7"/>
      <c r="B31" s="49"/>
      <c r="C31" s="50"/>
      <c r="D31" s="24">
        <v>27</v>
      </c>
      <c r="E31" s="30">
        <v>0.05</v>
      </c>
      <c r="F31" s="31"/>
      <c r="G31" s="43"/>
      <c r="H31" s="6">
        <v>27</v>
      </c>
      <c r="I31" s="22">
        <f t="shared" si="4"/>
        <v>765.04381311792793</v>
      </c>
      <c r="J31" s="23">
        <f>SUM($I31*J3)</f>
        <v>1530.0876262358559</v>
      </c>
      <c r="K31" s="23">
        <f t="shared" ref="K31:W31" si="29">SUM($I31*K3)</f>
        <v>2295.1314393537837</v>
      </c>
      <c r="L31" s="23">
        <f t="shared" si="29"/>
        <v>3060.1752524717117</v>
      </c>
      <c r="M31" s="23">
        <f t="shared" si="29"/>
        <v>3825.2190655896397</v>
      </c>
      <c r="N31" s="23">
        <f t="shared" si="29"/>
        <v>4590.2628787075673</v>
      </c>
      <c r="O31" s="23">
        <f t="shared" si="29"/>
        <v>5355.3066918254954</v>
      </c>
      <c r="P31" s="23">
        <f t="shared" si="29"/>
        <v>6120.3505049434234</v>
      </c>
      <c r="Q31" s="23">
        <f t="shared" si="29"/>
        <v>6885.3943180613514</v>
      </c>
      <c r="R31" s="23">
        <f t="shared" si="29"/>
        <v>7650.4381311792795</v>
      </c>
      <c r="S31" s="23">
        <f t="shared" si="29"/>
        <v>8415.4819442972075</v>
      </c>
      <c r="T31" s="23">
        <f t="shared" si="29"/>
        <v>9180.5257574151346</v>
      </c>
      <c r="U31" s="23">
        <f t="shared" si="29"/>
        <v>9945.5695705330636</v>
      </c>
      <c r="V31" s="23">
        <f t="shared" si="29"/>
        <v>10710.613383650991</v>
      </c>
      <c r="W31" s="23">
        <f t="shared" si="29"/>
        <v>11475.65719676892</v>
      </c>
      <c r="X31" s="7"/>
      <c r="AF31" s="9"/>
    </row>
    <row r="32" spans="1:32" ht="22.5" customHeight="1" x14ac:dyDescent="0.25">
      <c r="A32" s="7"/>
      <c r="B32" s="49"/>
      <c r="C32" s="50"/>
      <c r="D32" s="24">
        <v>28</v>
      </c>
      <c r="E32" s="30">
        <v>0.05</v>
      </c>
      <c r="F32" s="31"/>
      <c r="G32" s="43"/>
      <c r="H32" s="6">
        <v>28</v>
      </c>
      <c r="I32" s="22">
        <f t="shared" si="4"/>
        <v>803.29600377382428</v>
      </c>
      <c r="J32" s="23">
        <f>SUM($I32*J3)</f>
        <v>1606.5920075476486</v>
      </c>
      <c r="K32" s="23">
        <f t="shared" ref="K32:W32" si="30">SUM($I32*K3)</f>
        <v>2409.8880113214727</v>
      </c>
      <c r="L32" s="23">
        <f t="shared" si="30"/>
        <v>3213.1840150952971</v>
      </c>
      <c r="M32" s="23">
        <f t="shared" si="30"/>
        <v>4016.4800188691215</v>
      </c>
      <c r="N32" s="23">
        <f t="shared" si="30"/>
        <v>4819.7760226429455</v>
      </c>
      <c r="O32" s="23">
        <f t="shared" si="30"/>
        <v>5623.0720264167703</v>
      </c>
      <c r="P32" s="23">
        <f t="shared" si="30"/>
        <v>6426.3680301905943</v>
      </c>
      <c r="Q32" s="23">
        <f t="shared" si="30"/>
        <v>7229.6640339644182</v>
      </c>
      <c r="R32" s="23">
        <f t="shared" si="30"/>
        <v>8032.960037738243</v>
      </c>
      <c r="S32" s="23">
        <f t="shared" si="30"/>
        <v>8836.2560415120679</v>
      </c>
      <c r="T32" s="23">
        <f t="shared" si="30"/>
        <v>9639.5520452858909</v>
      </c>
      <c r="U32" s="23">
        <f t="shared" si="30"/>
        <v>10442.848049059716</v>
      </c>
      <c r="V32" s="23">
        <f t="shared" si="30"/>
        <v>11246.144052833541</v>
      </c>
      <c r="W32" s="23">
        <f t="shared" si="30"/>
        <v>12049.440056607364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43"/>
      <c r="H33" s="6">
        <v>29</v>
      </c>
      <c r="I33" s="22">
        <f t="shared" si="4"/>
        <v>843.46080396251546</v>
      </c>
      <c r="J33" s="23">
        <f>SUM($I33*J3)</f>
        <v>1686.9216079250309</v>
      </c>
      <c r="K33" s="23">
        <f t="shared" ref="K33:W33" si="31">SUM($I33*K3)</f>
        <v>2530.3824118875464</v>
      </c>
      <c r="L33" s="23">
        <f t="shared" si="31"/>
        <v>3373.8432158500618</v>
      </c>
      <c r="M33" s="23">
        <f t="shared" si="31"/>
        <v>4217.3040198125773</v>
      </c>
      <c r="N33" s="23">
        <f t="shared" si="31"/>
        <v>5060.7648237750927</v>
      </c>
      <c r="O33" s="23">
        <f t="shared" si="31"/>
        <v>5904.2256277376082</v>
      </c>
      <c r="P33" s="23">
        <f t="shared" si="31"/>
        <v>6747.6864317001236</v>
      </c>
      <c r="Q33" s="23">
        <f t="shared" si="31"/>
        <v>7591.1472356626391</v>
      </c>
      <c r="R33" s="23">
        <f t="shared" si="31"/>
        <v>8434.6080396251546</v>
      </c>
      <c r="S33" s="23">
        <f t="shared" si="31"/>
        <v>9278.0688435876691</v>
      </c>
      <c r="T33" s="23">
        <f t="shared" si="31"/>
        <v>10121.529647550185</v>
      </c>
      <c r="U33" s="23">
        <f t="shared" si="31"/>
        <v>10964.990451512702</v>
      </c>
      <c r="V33" s="23">
        <f t="shared" si="31"/>
        <v>11808.451255475216</v>
      </c>
      <c r="W33" s="23">
        <f t="shared" si="31"/>
        <v>12651.912059437731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43"/>
      <c r="H34" s="6">
        <v>30</v>
      </c>
      <c r="I34" s="22">
        <f t="shared" si="4"/>
        <v>885.63384416064127</v>
      </c>
      <c r="J34" s="23">
        <f>SUM($I34*J3)</f>
        <v>1771.2676883212825</v>
      </c>
      <c r="K34" s="23">
        <f t="shared" ref="K34:W34" si="32">SUM($I34*K3)</f>
        <v>2656.9015324819238</v>
      </c>
      <c r="L34" s="23">
        <f t="shared" si="32"/>
        <v>3542.5353766425651</v>
      </c>
      <c r="M34" s="23">
        <f t="shared" si="32"/>
        <v>4428.1692208032064</v>
      </c>
      <c r="N34" s="23">
        <f t="shared" si="32"/>
        <v>5313.8030649638476</v>
      </c>
      <c r="O34" s="23">
        <f t="shared" si="32"/>
        <v>6199.4369091244889</v>
      </c>
      <c r="P34" s="23">
        <f t="shared" si="32"/>
        <v>7085.0707532851302</v>
      </c>
      <c r="Q34" s="23">
        <f t="shared" si="32"/>
        <v>7970.7045974457715</v>
      </c>
      <c r="R34" s="23">
        <f t="shared" si="32"/>
        <v>8856.3384416064127</v>
      </c>
      <c r="S34" s="23">
        <f t="shared" si="32"/>
        <v>9741.9722857670531</v>
      </c>
      <c r="T34" s="23">
        <f t="shared" si="32"/>
        <v>10627.606129927695</v>
      </c>
      <c r="U34" s="23">
        <f t="shared" si="32"/>
        <v>11513.239974088337</v>
      </c>
      <c r="V34" s="23">
        <f t="shared" si="32"/>
        <v>12398.873818248978</v>
      </c>
      <c r="W34" s="23">
        <f t="shared" si="32"/>
        <v>13284.507662409618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B14:B15"/>
    <mergeCell ref="B16:C16"/>
    <mergeCell ref="B17:C17"/>
    <mergeCell ref="B18:C18"/>
    <mergeCell ref="B19:C19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C14:C15"/>
    <mergeCell ref="E14:F14"/>
    <mergeCell ref="E15:F15"/>
    <mergeCell ref="E16:F16"/>
    <mergeCell ref="E17:F17"/>
    <mergeCell ref="G5:G34"/>
    <mergeCell ref="E6:F6"/>
    <mergeCell ref="E7:F7"/>
    <mergeCell ref="D2:W2"/>
    <mergeCell ref="E18:F18"/>
    <mergeCell ref="E8:F8"/>
    <mergeCell ref="E9:F9"/>
    <mergeCell ref="E10:F10"/>
    <mergeCell ref="E11:F11"/>
    <mergeCell ref="E19:F19"/>
    <mergeCell ref="E20:F20"/>
    <mergeCell ref="E21:F21"/>
    <mergeCell ref="E34:F34"/>
    <mergeCell ref="E32:F32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3" priority="1" operator="greaterThan">
      <formula>$C$6</formula>
    </cfRule>
  </conditionalFormatting>
  <conditionalFormatting sqref="I5:W34">
    <cfRule type="cellIs" dxfId="2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AF974"/>
  <sheetViews>
    <sheetView zoomScale="50" zoomScaleNormal="50" workbookViewId="0">
      <selection activeCell="E14" sqref="E14:F14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R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ref="S4" si="1">($C$14+$C$25)*S3</f>
        <v>220</v>
      </c>
      <c r="T4" s="1">
        <f t="shared" ref="T4" si="2">($C$14+$C$25)*T3</f>
        <v>240</v>
      </c>
      <c r="U4" s="1">
        <f t="shared" ref="U4" si="3">($C$14+$C$25)*U3</f>
        <v>260</v>
      </c>
      <c r="V4" s="1">
        <f t="shared" ref="V4" si="4">($C$14+$C$25)*V3</f>
        <v>280</v>
      </c>
      <c r="W4" s="1">
        <f t="shared" ref="W4" si="5">($C$14+$C$25)*W3</f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42" t="s">
        <v>8</v>
      </c>
      <c r="H5" s="4">
        <v>1</v>
      </c>
      <c r="I5" s="20">
        <f>SUM(I4*E5)+I4</f>
        <v>40</v>
      </c>
      <c r="J5" s="21">
        <f>SUM($I5*$J3)</f>
        <v>80</v>
      </c>
      <c r="K5" s="21">
        <f t="shared" ref="K5:W5" si="6">SUM($I5*$J3)</f>
        <v>80</v>
      </c>
      <c r="L5" s="21">
        <f t="shared" si="6"/>
        <v>80</v>
      </c>
      <c r="M5" s="21">
        <f t="shared" si="6"/>
        <v>80</v>
      </c>
      <c r="N5" s="21">
        <f t="shared" si="6"/>
        <v>80</v>
      </c>
      <c r="O5" s="21">
        <f t="shared" si="6"/>
        <v>80</v>
      </c>
      <c r="P5" s="21">
        <f t="shared" si="6"/>
        <v>80</v>
      </c>
      <c r="Q5" s="21">
        <f t="shared" si="6"/>
        <v>80</v>
      </c>
      <c r="R5" s="21">
        <f t="shared" si="6"/>
        <v>80</v>
      </c>
      <c r="S5" s="21">
        <f t="shared" si="6"/>
        <v>80</v>
      </c>
      <c r="T5" s="21">
        <f t="shared" si="6"/>
        <v>80</v>
      </c>
      <c r="U5" s="21">
        <f t="shared" si="6"/>
        <v>80</v>
      </c>
      <c r="V5" s="21">
        <f t="shared" si="6"/>
        <v>80</v>
      </c>
      <c r="W5" s="21">
        <f t="shared" si="6"/>
        <v>80</v>
      </c>
      <c r="X5" s="7"/>
      <c r="AF5" s="9"/>
    </row>
    <row r="6" spans="1:32" x14ac:dyDescent="0.25">
      <c r="A6" s="7"/>
      <c r="B6" s="51" t="s">
        <v>9</v>
      </c>
      <c r="C6" s="69">
        <v>2000</v>
      </c>
      <c r="D6" s="5">
        <v>2</v>
      </c>
      <c r="E6" s="30">
        <v>0.5</v>
      </c>
      <c r="F6" s="31"/>
      <c r="G6" s="43"/>
      <c r="H6" s="6">
        <v>2</v>
      </c>
      <c r="I6" s="20">
        <f>SUM(E6*I5)+I5</f>
        <v>60</v>
      </c>
      <c r="J6" s="21">
        <f>SUM($I6*J3)</f>
        <v>120</v>
      </c>
      <c r="K6" s="21">
        <f t="shared" ref="K6:W6" si="7">SUM($I6*K3)</f>
        <v>180</v>
      </c>
      <c r="L6" s="21">
        <f t="shared" si="7"/>
        <v>240</v>
      </c>
      <c r="M6" s="21">
        <f t="shared" si="7"/>
        <v>300</v>
      </c>
      <c r="N6" s="21">
        <f t="shared" si="7"/>
        <v>360</v>
      </c>
      <c r="O6" s="21">
        <f t="shared" si="7"/>
        <v>420</v>
      </c>
      <c r="P6" s="21">
        <f t="shared" si="7"/>
        <v>480</v>
      </c>
      <c r="Q6" s="21">
        <f t="shared" si="7"/>
        <v>540</v>
      </c>
      <c r="R6" s="21">
        <f t="shared" si="7"/>
        <v>600</v>
      </c>
      <c r="S6" s="21">
        <f t="shared" si="7"/>
        <v>660</v>
      </c>
      <c r="T6" s="21">
        <f t="shared" si="7"/>
        <v>720</v>
      </c>
      <c r="U6" s="21">
        <f t="shared" si="7"/>
        <v>780</v>
      </c>
      <c r="V6" s="21">
        <f t="shared" si="7"/>
        <v>840</v>
      </c>
      <c r="W6" s="21">
        <f t="shared" si="7"/>
        <v>900</v>
      </c>
      <c r="X6" s="7"/>
      <c r="AF6" s="9"/>
    </row>
    <row r="7" spans="1:32" x14ac:dyDescent="0.25">
      <c r="A7" s="7"/>
      <c r="B7" s="52"/>
      <c r="C7" s="70"/>
      <c r="D7" s="5">
        <v>3</v>
      </c>
      <c r="E7" s="30">
        <v>0.5</v>
      </c>
      <c r="F7" s="31"/>
      <c r="G7" s="43"/>
      <c r="H7" s="6">
        <v>3</v>
      </c>
      <c r="I7" s="20">
        <f>SUM(E7*I6)+I6</f>
        <v>90</v>
      </c>
      <c r="J7" s="21">
        <f>SUM($I$7*J3)</f>
        <v>180</v>
      </c>
      <c r="K7" s="21">
        <f t="shared" ref="K7:W7" si="8">SUM($I$7*K3)</f>
        <v>270</v>
      </c>
      <c r="L7" s="21">
        <f t="shared" si="8"/>
        <v>360</v>
      </c>
      <c r="M7" s="21">
        <f t="shared" si="8"/>
        <v>450</v>
      </c>
      <c r="N7" s="21">
        <f t="shared" si="8"/>
        <v>540</v>
      </c>
      <c r="O7" s="21">
        <f t="shared" si="8"/>
        <v>630</v>
      </c>
      <c r="P7" s="21">
        <f t="shared" si="8"/>
        <v>720</v>
      </c>
      <c r="Q7" s="21">
        <f t="shared" si="8"/>
        <v>810</v>
      </c>
      <c r="R7" s="21">
        <f t="shared" si="8"/>
        <v>900</v>
      </c>
      <c r="S7" s="21">
        <f t="shared" si="8"/>
        <v>990</v>
      </c>
      <c r="T7" s="21">
        <f t="shared" si="8"/>
        <v>1080</v>
      </c>
      <c r="U7" s="21">
        <f t="shared" si="8"/>
        <v>1170</v>
      </c>
      <c r="V7" s="21">
        <f t="shared" si="8"/>
        <v>1260</v>
      </c>
      <c r="W7" s="21">
        <f t="shared" si="8"/>
        <v>1350</v>
      </c>
      <c r="X7" s="7"/>
      <c r="AF7" s="9"/>
    </row>
    <row r="8" spans="1:32" x14ac:dyDescent="0.25">
      <c r="A8" s="7"/>
      <c r="B8" s="52"/>
      <c r="C8" s="70"/>
      <c r="D8" s="5">
        <v>4</v>
      </c>
      <c r="E8" s="30">
        <v>0.25</v>
      </c>
      <c r="F8" s="31"/>
      <c r="G8" s="43"/>
      <c r="H8" s="6">
        <v>4</v>
      </c>
      <c r="I8" s="20">
        <f t="shared" ref="I8:I34" si="9">SUM(E8*I7)+I7</f>
        <v>112.5</v>
      </c>
      <c r="J8" s="21">
        <f>SUM($I8*J3)</f>
        <v>225</v>
      </c>
      <c r="K8" s="21">
        <f t="shared" ref="K8:W8" si="10">SUM($I8*K3)</f>
        <v>337.5</v>
      </c>
      <c r="L8" s="21">
        <f t="shared" si="10"/>
        <v>450</v>
      </c>
      <c r="M8" s="21">
        <f t="shared" si="10"/>
        <v>562.5</v>
      </c>
      <c r="N8" s="21">
        <f t="shared" si="10"/>
        <v>675</v>
      </c>
      <c r="O8" s="21">
        <f t="shared" si="10"/>
        <v>787.5</v>
      </c>
      <c r="P8" s="21">
        <f t="shared" si="10"/>
        <v>900</v>
      </c>
      <c r="Q8" s="21">
        <f t="shared" si="10"/>
        <v>1012.5</v>
      </c>
      <c r="R8" s="21">
        <f t="shared" si="10"/>
        <v>1125</v>
      </c>
      <c r="S8" s="21">
        <f t="shared" si="10"/>
        <v>1237.5</v>
      </c>
      <c r="T8" s="21">
        <f t="shared" si="10"/>
        <v>1350</v>
      </c>
      <c r="U8" s="21">
        <f t="shared" si="10"/>
        <v>1462.5</v>
      </c>
      <c r="V8" s="21">
        <f t="shared" si="10"/>
        <v>1575</v>
      </c>
      <c r="W8" s="21">
        <f t="shared" si="10"/>
        <v>1687.5</v>
      </c>
      <c r="X8" s="7"/>
      <c r="AF8" s="9"/>
    </row>
    <row r="9" spans="1:32" ht="15.75" thickBot="1" x14ac:dyDescent="0.3">
      <c r="A9" s="7"/>
      <c r="B9" s="53"/>
      <c r="C9" s="71"/>
      <c r="D9" s="5">
        <v>5</v>
      </c>
      <c r="E9" s="30">
        <v>0.3</v>
      </c>
      <c r="F9" s="31"/>
      <c r="G9" s="43"/>
      <c r="H9" s="6">
        <v>5</v>
      </c>
      <c r="I9" s="20">
        <f t="shared" si="9"/>
        <v>146.25</v>
      </c>
      <c r="J9" s="21">
        <f>SUM($I9*J3)</f>
        <v>292.5</v>
      </c>
      <c r="K9" s="21">
        <f t="shared" ref="K9:W9" si="11">SUM($I9*K3)</f>
        <v>438.75</v>
      </c>
      <c r="L9" s="21">
        <f t="shared" si="11"/>
        <v>585</v>
      </c>
      <c r="M9" s="21">
        <f t="shared" si="11"/>
        <v>731.25</v>
      </c>
      <c r="N9" s="21">
        <f t="shared" si="11"/>
        <v>877.5</v>
      </c>
      <c r="O9" s="21">
        <f t="shared" si="11"/>
        <v>1023.75</v>
      </c>
      <c r="P9" s="21">
        <f t="shared" si="11"/>
        <v>1170</v>
      </c>
      <c r="Q9" s="21">
        <f t="shared" si="11"/>
        <v>1316.25</v>
      </c>
      <c r="R9" s="21">
        <f t="shared" si="11"/>
        <v>1462.5</v>
      </c>
      <c r="S9" s="21">
        <f t="shared" si="11"/>
        <v>1608.75</v>
      </c>
      <c r="T9" s="21">
        <f t="shared" si="11"/>
        <v>1755</v>
      </c>
      <c r="U9" s="21">
        <f t="shared" si="11"/>
        <v>1901.25</v>
      </c>
      <c r="V9" s="21">
        <f t="shared" si="11"/>
        <v>2047.5</v>
      </c>
      <c r="W9" s="21">
        <f t="shared" si="11"/>
        <v>2193.75</v>
      </c>
      <c r="X9" s="7"/>
      <c r="AF9" s="9"/>
    </row>
    <row r="10" spans="1:32" x14ac:dyDescent="0.25">
      <c r="A10" s="7"/>
      <c r="B10" s="57" t="s">
        <v>14</v>
      </c>
      <c r="C10" s="58"/>
      <c r="D10" s="5">
        <v>6</v>
      </c>
      <c r="E10" s="30">
        <v>0.25</v>
      </c>
      <c r="F10" s="31"/>
      <c r="G10" s="43"/>
      <c r="H10" s="6">
        <v>6</v>
      </c>
      <c r="I10" s="20">
        <f t="shared" si="9"/>
        <v>182.8125</v>
      </c>
      <c r="J10" s="21">
        <f>SUM($I10*J3)</f>
        <v>365.625</v>
      </c>
      <c r="K10" s="21">
        <f t="shared" ref="K10:W10" si="12">SUM($I10*K3)</f>
        <v>548.4375</v>
      </c>
      <c r="L10" s="21">
        <f t="shared" si="12"/>
        <v>731.25</v>
      </c>
      <c r="M10" s="21">
        <f t="shared" si="12"/>
        <v>914.0625</v>
      </c>
      <c r="N10" s="21">
        <f t="shared" si="12"/>
        <v>1096.875</v>
      </c>
      <c r="O10" s="21">
        <f t="shared" si="12"/>
        <v>1279.6875</v>
      </c>
      <c r="P10" s="21">
        <f t="shared" si="12"/>
        <v>1462.5</v>
      </c>
      <c r="Q10" s="21">
        <f t="shared" si="12"/>
        <v>1645.3125</v>
      </c>
      <c r="R10" s="21">
        <f t="shared" si="12"/>
        <v>1828.125</v>
      </c>
      <c r="S10" s="21">
        <f t="shared" si="12"/>
        <v>2010.9375</v>
      </c>
      <c r="T10" s="21">
        <f t="shared" si="12"/>
        <v>2193.75</v>
      </c>
      <c r="U10" s="21">
        <f t="shared" si="12"/>
        <v>2376.5625</v>
      </c>
      <c r="V10" s="21">
        <f t="shared" si="12"/>
        <v>2559.375</v>
      </c>
      <c r="W10" s="21">
        <f t="shared" si="12"/>
        <v>2742.1875</v>
      </c>
      <c r="X10" s="7"/>
      <c r="AF10" s="9"/>
    </row>
    <row r="11" spans="1:32" ht="15.75" thickBot="1" x14ac:dyDescent="0.3">
      <c r="A11" s="7"/>
      <c r="B11" s="59"/>
      <c r="C11" s="60"/>
      <c r="D11" s="5">
        <v>7</v>
      </c>
      <c r="E11" s="30">
        <v>0.2</v>
      </c>
      <c r="F11" s="31"/>
      <c r="G11" s="43"/>
      <c r="H11" s="6">
        <v>7</v>
      </c>
      <c r="I11" s="20">
        <f t="shared" si="9"/>
        <v>219.375</v>
      </c>
      <c r="J11" s="21">
        <f>SUM($I11*J3)</f>
        <v>438.75</v>
      </c>
      <c r="K11" s="21">
        <f t="shared" ref="K11:W11" si="13">SUM($I11*K3)</f>
        <v>658.125</v>
      </c>
      <c r="L11" s="21">
        <f t="shared" si="13"/>
        <v>877.5</v>
      </c>
      <c r="M11" s="21">
        <f t="shared" si="13"/>
        <v>1096.875</v>
      </c>
      <c r="N11" s="21">
        <f t="shared" si="13"/>
        <v>1316.25</v>
      </c>
      <c r="O11" s="21">
        <f t="shared" si="13"/>
        <v>1535.625</v>
      </c>
      <c r="P11" s="21">
        <f t="shared" si="13"/>
        <v>1755</v>
      </c>
      <c r="Q11" s="21">
        <f t="shared" si="13"/>
        <v>1974.375</v>
      </c>
      <c r="R11" s="21">
        <f t="shared" si="13"/>
        <v>2193.75</v>
      </c>
      <c r="S11" s="21">
        <f t="shared" si="13"/>
        <v>2413.125</v>
      </c>
      <c r="T11" s="21">
        <f t="shared" si="13"/>
        <v>2632.5</v>
      </c>
      <c r="U11" s="21">
        <f t="shared" si="13"/>
        <v>2851.875</v>
      </c>
      <c r="V11" s="21">
        <f t="shared" si="13"/>
        <v>3071.25</v>
      </c>
      <c r="W11" s="21">
        <f t="shared" si="13"/>
        <v>3290.625</v>
      </c>
      <c r="X11" s="7"/>
      <c r="AF11" s="9"/>
    </row>
    <row r="12" spans="1:32" x14ac:dyDescent="0.25">
      <c r="A12" s="7"/>
      <c r="B12" s="61" t="s">
        <v>10</v>
      </c>
      <c r="C12" s="28"/>
      <c r="D12" s="5">
        <v>8</v>
      </c>
      <c r="E12" s="30">
        <v>0.155</v>
      </c>
      <c r="F12" s="31"/>
      <c r="G12" s="43"/>
      <c r="H12" s="6">
        <v>8</v>
      </c>
      <c r="I12" s="20">
        <f t="shared" si="9"/>
        <v>253.37812500000001</v>
      </c>
      <c r="J12" s="21">
        <f>SUM($I12*J3)</f>
        <v>506.75625000000002</v>
      </c>
      <c r="K12" s="21">
        <f t="shared" ref="K12:W12" si="14">SUM($I12*K3)</f>
        <v>760.13437500000009</v>
      </c>
      <c r="L12" s="21">
        <f t="shared" si="14"/>
        <v>1013.5125</v>
      </c>
      <c r="M12" s="21">
        <f t="shared" si="14"/>
        <v>1266.890625</v>
      </c>
      <c r="N12" s="21">
        <f t="shared" si="14"/>
        <v>1520.2687500000002</v>
      </c>
      <c r="O12" s="21">
        <f t="shared" si="14"/>
        <v>1773.6468750000001</v>
      </c>
      <c r="P12" s="21">
        <f t="shared" si="14"/>
        <v>2027.0250000000001</v>
      </c>
      <c r="Q12" s="21">
        <f t="shared" si="14"/>
        <v>2280.4031250000003</v>
      </c>
      <c r="R12" s="21">
        <f t="shared" si="14"/>
        <v>2533.78125</v>
      </c>
      <c r="S12" s="21">
        <f t="shared" si="14"/>
        <v>2787.1593750000002</v>
      </c>
      <c r="T12" s="21">
        <f t="shared" si="14"/>
        <v>3040.5375000000004</v>
      </c>
      <c r="U12" s="21">
        <f t="shared" si="14"/>
        <v>3293.9156250000001</v>
      </c>
      <c r="V12" s="21">
        <f t="shared" si="14"/>
        <v>3547.2937500000003</v>
      </c>
      <c r="W12" s="21">
        <f t="shared" si="14"/>
        <v>3800.671875</v>
      </c>
      <c r="X12" s="7"/>
      <c r="AF12" s="9"/>
    </row>
    <row r="13" spans="1:32" x14ac:dyDescent="0.25">
      <c r="A13" s="7"/>
      <c r="B13" s="62"/>
      <c r="C13" s="29"/>
      <c r="D13" s="5">
        <v>9</v>
      </c>
      <c r="E13" s="30">
        <v>0.1211</v>
      </c>
      <c r="F13" s="31"/>
      <c r="G13" s="43"/>
      <c r="H13" s="6">
        <v>9</v>
      </c>
      <c r="I13" s="20">
        <f t="shared" si="9"/>
        <v>284.06221593750001</v>
      </c>
      <c r="J13" s="21">
        <f>SUM($I13*J3)</f>
        <v>568.12443187500003</v>
      </c>
      <c r="K13" s="21">
        <f t="shared" ref="K13:W13" si="15">SUM($I13*K3)</f>
        <v>852.18664781250004</v>
      </c>
      <c r="L13" s="21">
        <f t="shared" si="15"/>
        <v>1136.2488637500001</v>
      </c>
      <c r="M13" s="21">
        <f t="shared" si="15"/>
        <v>1420.3110796875001</v>
      </c>
      <c r="N13" s="21">
        <f t="shared" si="15"/>
        <v>1704.3732956250001</v>
      </c>
      <c r="O13" s="21">
        <f t="shared" si="15"/>
        <v>1988.4355115625001</v>
      </c>
      <c r="P13" s="21">
        <f t="shared" si="15"/>
        <v>2272.4977275000001</v>
      </c>
      <c r="Q13" s="21">
        <f t="shared" si="15"/>
        <v>2556.5599434374999</v>
      </c>
      <c r="R13" s="21">
        <f t="shared" si="15"/>
        <v>2840.6221593750001</v>
      </c>
      <c r="S13" s="21">
        <f t="shared" si="15"/>
        <v>3124.6843753125004</v>
      </c>
      <c r="T13" s="21">
        <f t="shared" si="15"/>
        <v>3408.7465912500002</v>
      </c>
      <c r="U13" s="21">
        <f t="shared" si="15"/>
        <v>3692.8088071875</v>
      </c>
      <c r="V13" s="21">
        <f t="shared" si="15"/>
        <v>3976.8710231250002</v>
      </c>
      <c r="W13" s="21">
        <f t="shared" si="15"/>
        <v>4260.9332390625004</v>
      </c>
      <c r="X13" s="7"/>
      <c r="AF13" s="9"/>
    </row>
    <row r="14" spans="1:32" x14ac:dyDescent="0.25">
      <c r="A14" s="7"/>
      <c r="B14" s="63" t="s">
        <v>11</v>
      </c>
      <c r="C14" s="67">
        <v>20</v>
      </c>
      <c r="D14" s="5">
        <v>10</v>
      </c>
      <c r="E14" s="30">
        <v>0.1</v>
      </c>
      <c r="F14" s="31"/>
      <c r="G14" s="43"/>
      <c r="H14" s="6">
        <v>10</v>
      </c>
      <c r="I14" s="20">
        <f t="shared" si="9"/>
        <v>312.46843753125</v>
      </c>
      <c r="J14" s="21">
        <f>SUM($I14*J3)</f>
        <v>624.93687506250001</v>
      </c>
      <c r="K14" s="21">
        <f t="shared" ref="K14:W14" si="16">SUM($I14*K3)</f>
        <v>937.40531259375007</v>
      </c>
      <c r="L14" s="21">
        <f t="shared" si="16"/>
        <v>1249.873750125</v>
      </c>
      <c r="M14" s="21">
        <f t="shared" si="16"/>
        <v>1562.34218765625</v>
      </c>
      <c r="N14" s="21">
        <f t="shared" si="16"/>
        <v>1874.8106251875001</v>
      </c>
      <c r="O14" s="21">
        <f t="shared" si="16"/>
        <v>2187.2790627187501</v>
      </c>
      <c r="P14" s="21">
        <f t="shared" si="16"/>
        <v>2499.74750025</v>
      </c>
      <c r="Q14" s="21">
        <f t="shared" si="16"/>
        <v>2812.21593778125</v>
      </c>
      <c r="R14" s="21">
        <f t="shared" si="16"/>
        <v>3124.6843753124999</v>
      </c>
      <c r="S14" s="21">
        <f t="shared" si="16"/>
        <v>3437.1528128437499</v>
      </c>
      <c r="T14" s="21">
        <f t="shared" si="16"/>
        <v>3749.6212503750003</v>
      </c>
      <c r="U14" s="21">
        <f t="shared" si="16"/>
        <v>4062.0896879062502</v>
      </c>
      <c r="V14" s="21">
        <f t="shared" si="16"/>
        <v>4374.5581254375002</v>
      </c>
      <c r="W14" s="21">
        <f t="shared" si="16"/>
        <v>4687.0265629687501</v>
      </c>
      <c r="X14" s="7"/>
      <c r="AF14" s="9"/>
    </row>
    <row r="15" spans="1:32" ht="15.75" thickBot="1" x14ac:dyDescent="0.3">
      <c r="A15" s="7"/>
      <c r="B15" s="64"/>
      <c r="C15" s="68"/>
      <c r="D15" s="5">
        <v>11</v>
      </c>
      <c r="E15" s="30">
        <v>0.08</v>
      </c>
      <c r="F15" s="31"/>
      <c r="G15" s="43"/>
      <c r="H15" s="6">
        <v>11</v>
      </c>
      <c r="I15" s="20">
        <f t="shared" si="9"/>
        <v>337.46591253374999</v>
      </c>
      <c r="J15" s="21">
        <f>SUM($I15*J3)</f>
        <v>674.93182506749997</v>
      </c>
      <c r="K15" s="21">
        <f t="shared" ref="K15:W15" si="17">SUM($I15*K3)</f>
        <v>1012.3977376012499</v>
      </c>
      <c r="L15" s="21">
        <f t="shared" si="17"/>
        <v>1349.8636501349999</v>
      </c>
      <c r="M15" s="21">
        <f t="shared" si="17"/>
        <v>1687.32956266875</v>
      </c>
      <c r="N15" s="21">
        <f t="shared" si="17"/>
        <v>2024.7954752024998</v>
      </c>
      <c r="O15" s="21">
        <f t="shared" si="17"/>
        <v>2362.2613877362501</v>
      </c>
      <c r="P15" s="21">
        <f t="shared" si="17"/>
        <v>2699.7273002699999</v>
      </c>
      <c r="Q15" s="21">
        <f t="shared" si="17"/>
        <v>3037.1932128037497</v>
      </c>
      <c r="R15" s="21">
        <f t="shared" si="17"/>
        <v>3374.6591253375</v>
      </c>
      <c r="S15" s="21">
        <f t="shared" si="17"/>
        <v>3712.1250378712498</v>
      </c>
      <c r="T15" s="21">
        <f t="shared" si="17"/>
        <v>4049.5909504049996</v>
      </c>
      <c r="U15" s="21">
        <f t="shared" si="17"/>
        <v>4387.0568629387499</v>
      </c>
      <c r="V15" s="21">
        <f t="shared" si="17"/>
        <v>4724.5227754725001</v>
      </c>
      <c r="W15" s="21">
        <f t="shared" si="17"/>
        <v>5061.9886880062495</v>
      </c>
      <c r="X15" s="7"/>
      <c r="AF15" s="9"/>
    </row>
    <row r="16" spans="1:32" x14ac:dyDescent="0.25">
      <c r="A16" s="7"/>
      <c r="B16" s="49"/>
      <c r="C16" s="50"/>
      <c r="D16" s="5">
        <v>12</v>
      </c>
      <c r="E16" s="30">
        <v>7.0000000000000007E-2</v>
      </c>
      <c r="F16" s="31"/>
      <c r="G16" s="43"/>
      <c r="H16" s="6">
        <v>12</v>
      </c>
      <c r="I16" s="20">
        <f t="shared" si="9"/>
        <v>361.08852641111247</v>
      </c>
      <c r="J16" s="21">
        <f>SUM($I16*J3)</f>
        <v>722.17705282222494</v>
      </c>
      <c r="K16" s="21">
        <f t="shared" ref="K16:W16" si="18">SUM($I16*K3)</f>
        <v>1083.2655792333373</v>
      </c>
      <c r="L16" s="21">
        <f t="shared" si="18"/>
        <v>1444.3541056444499</v>
      </c>
      <c r="M16" s="21">
        <f t="shared" si="18"/>
        <v>1805.4426320555624</v>
      </c>
      <c r="N16" s="21">
        <f t="shared" si="18"/>
        <v>2166.5311584666747</v>
      </c>
      <c r="O16" s="21">
        <f t="shared" si="18"/>
        <v>2527.6196848777872</v>
      </c>
      <c r="P16" s="21">
        <f t="shared" si="18"/>
        <v>2888.7082112888997</v>
      </c>
      <c r="Q16" s="21">
        <f t="shared" si="18"/>
        <v>3249.7967377000123</v>
      </c>
      <c r="R16" s="21">
        <f t="shared" si="18"/>
        <v>3610.8852641111248</v>
      </c>
      <c r="S16" s="21">
        <f t="shared" si="18"/>
        <v>3971.9737905222373</v>
      </c>
      <c r="T16" s="21">
        <f t="shared" si="18"/>
        <v>4333.0623169333494</v>
      </c>
      <c r="U16" s="21">
        <f t="shared" si="18"/>
        <v>4694.1508433444624</v>
      </c>
      <c r="V16" s="21">
        <f t="shared" si="18"/>
        <v>5055.2393697555744</v>
      </c>
      <c r="W16" s="21">
        <f t="shared" si="18"/>
        <v>5416.3278961666874</v>
      </c>
      <c r="X16" s="7"/>
      <c r="AF16" s="9"/>
    </row>
    <row r="17" spans="1:32" ht="15" customHeight="1" x14ac:dyDescent="0.25">
      <c r="A17" s="7"/>
      <c r="B17" s="49"/>
      <c r="C17" s="50"/>
      <c r="D17" s="5">
        <v>13</v>
      </c>
      <c r="E17" s="30">
        <v>0.06</v>
      </c>
      <c r="F17" s="31"/>
      <c r="G17" s="43"/>
      <c r="H17" s="6">
        <v>13</v>
      </c>
      <c r="I17" s="20">
        <f t="shared" si="9"/>
        <v>382.75383799577924</v>
      </c>
      <c r="J17" s="21">
        <f>SUM($I17*J3)</f>
        <v>765.50767599155847</v>
      </c>
      <c r="K17" s="21">
        <f t="shared" ref="K17:W17" si="19">SUM($I17*K3)</f>
        <v>1148.2615139873378</v>
      </c>
      <c r="L17" s="21">
        <f t="shared" si="19"/>
        <v>1531.0153519831169</v>
      </c>
      <c r="M17" s="21">
        <f t="shared" si="19"/>
        <v>1913.7691899788961</v>
      </c>
      <c r="N17" s="21">
        <f t="shared" si="19"/>
        <v>2296.5230279746756</v>
      </c>
      <c r="O17" s="21">
        <f t="shared" si="19"/>
        <v>2679.2768659704548</v>
      </c>
      <c r="P17" s="21">
        <f t="shared" si="19"/>
        <v>3062.0307039662339</v>
      </c>
      <c r="Q17" s="21">
        <f t="shared" si="19"/>
        <v>3444.784541962013</v>
      </c>
      <c r="R17" s="21">
        <f t="shared" si="19"/>
        <v>3827.5383799577921</v>
      </c>
      <c r="S17" s="21">
        <f t="shared" si="19"/>
        <v>4210.2922179535717</v>
      </c>
      <c r="T17" s="21">
        <f t="shared" si="19"/>
        <v>4593.0460559493513</v>
      </c>
      <c r="U17" s="21">
        <f t="shared" si="19"/>
        <v>4975.79989394513</v>
      </c>
      <c r="V17" s="21">
        <f t="shared" si="19"/>
        <v>5358.5537319409095</v>
      </c>
      <c r="W17" s="21">
        <f t="shared" si="19"/>
        <v>5741.3075699366882</v>
      </c>
      <c r="X17" s="7"/>
      <c r="AF17" s="9"/>
    </row>
    <row r="18" spans="1:32" ht="15.75" customHeight="1" x14ac:dyDescent="0.25">
      <c r="A18" s="7"/>
      <c r="B18" s="49"/>
      <c r="C18" s="50"/>
      <c r="D18" s="5">
        <v>14</v>
      </c>
      <c r="E18" s="30">
        <v>0.06</v>
      </c>
      <c r="F18" s="31"/>
      <c r="G18" s="43"/>
      <c r="H18" s="6">
        <v>14</v>
      </c>
      <c r="I18" s="20">
        <f t="shared" si="9"/>
        <v>405.71906827552601</v>
      </c>
      <c r="J18" s="21">
        <f>SUM($I18*J3)</f>
        <v>811.43813655105203</v>
      </c>
      <c r="K18" s="21">
        <f t="shared" ref="K18:W18" si="20">SUM($I18*K3)</f>
        <v>1217.157204826578</v>
      </c>
      <c r="L18" s="21">
        <f t="shared" si="20"/>
        <v>1622.8762731021041</v>
      </c>
      <c r="M18" s="21">
        <f t="shared" si="20"/>
        <v>2028.5953413776301</v>
      </c>
      <c r="N18" s="21">
        <f t="shared" si="20"/>
        <v>2434.314409653156</v>
      </c>
      <c r="O18" s="21">
        <f t="shared" si="20"/>
        <v>2840.0334779286823</v>
      </c>
      <c r="P18" s="21">
        <f t="shared" si="20"/>
        <v>3245.7525462042081</v>
      </c>
      <c r="Q18" s="21">
        <f t="shared" si="20"/>
        <v>3651.4716144797339</v>
      </c>
      <c r="R18" s="21">
        <f t="shared" si="20"/>
        <v>4057.1906827552602</v>
      </c>
      <c r="S18" s="21">
        <f t="shared" si="20"/>
        <v>4462.9097510307865</v>
      </c>
      <c r="T18" s="21">
        <f t="shared" si="20"/>
        <v>4868.6288193063119</v>
      </c>
      <c r="U18" s="21">
        <f t="shared" si="20"/>
        <v>5274.3478875818382</v>
      </c>
      <c r="V18" s="21">
        <f t="shared" si="20"/>
        <v>5680.0669558573645</v>
      </c>
      <c r="W18" s="21">
        <f t="shared" si="20"/>
        <v>6085.7860241328899</v>
      </c>
      <c r="X18" s="7"/>
      <c r="AF18" s="9"/>
    </row>
    <row r="19" spans="1:32" ht="33.75" x14ac:dyDescent="0.5">
      <c r="A19" s="7"/>
      <c r="B19" s="65" t="s">
        <v>13</v>
      </c>
      <c r="C19" s="65"/>
      <c r="D19" s="24">
        <v>15</v>
      </c>
      <c r="E19" s="30">
        <v>0.05</v>
      </c>
      <c r="F19" s="31"/>
      <c r="G19" s="43"/>
      <c r="H19" s="6">
        <v>15</v>
      </c>
      <c r="I19" s="20">
        <f t="shared" si="9"/>
        <v>426.00502168930234</v>
      </c>
      <c r="J19" s="21">
        <f>SUM($I19*J3)</f>
        <v>852.01004337860468</v>
      </c>
      <c r="K19" s="21">
        <f t="shared" ref="K19:W19" si="21">SUM($I19*K3)</f>
        <v>1278.015065067907</v>
      </c>
      <c r="L19" s="21">
        <f t="shared" si="21"/>
        <v>1704.0200867572094</v>
      </c>
      <c r="M19" s="21">
        <f t="shared" si="21"/>
        <v>2130.0251084465117</v>
      </c>
      <c r="N19" s="21">
        <f t="shared" si="21"/>
        <v>2556.030130135814</v>
      </c>
      <c r="O19" s="21">
        <f t="shared" si="21"/>
        <v>2982.0351518251164</v>
      </c>
      <c r="P19" s="21">
        <f t="shared" si="21"/>
        <v>3408.0401735144187</v>
      </c>
      <c r="Q19" s="21">
        <f t="shared" si="21"/>
        <v>3834.0451952037211</v>
      </c>
      <c r="R19" s="21">
        <f t="shared" si="21"/>
        <v>4260.0502168930234</v>
      </c>
      <c r="S19" s="21">
        <f t="shared" si="21"/>
        <v>4686.0552385823257</v>
      </c>
      <c r="T19" s="21">
        <f t="shared" si="21"/>
        <v>5112.0602602716281</v>
      </c>
      <c r="U19" s="21">
        <f t="shared" si="21"/>
        <v>5538.0652819609304</v>
      </c>
      <c r="V19" s="21">
        <f t="shared" si="21"/>
        <v>5964.0703036502327</v>
      </c>
      <c r="W19" s="21">
        <f t="shared" si="21"/>
        <v>6390.0753253395351</v>
      </c>
      <c r="X19" s="7"/>
      <c r="AF19" s="9"/>
    </row>
    <row r="20" spans="1:32" ht="48" customHeight="1" x14ac:dyDescent="0.25">
      <c r="A20" s="7"/>
      <c r="B20" s="49"/>
      <c r="C20" s="50"/>
      <c r="D20" s="24">
        <v>16</v>
      </c>
      <c r="E20" s="30">
        <v>0.05</v>
      </c>
      <c r="F20" s="31"/>
      <c r="G20" s="43"/>
      <c r="H20" s="6">
        <v>16</v>
      </c>
      <c r="I20" s="20">
        <f t="shared" si="9"/>
        <v>447.30527277376746</v>
      </c>
      <c r="J20" s="21">
        <f>SUM($I20*J3)</f>
        <v>894.61054554753491</v>
      </c>
      <c r="K20" s="21">
        <f t="shared" ref="K20:W20" si="22">SUM($I20*K3)</f>
        <v>1341.9158183213024</v>
      </c>
      <c r="L20" s="21">
        <f t="shared" si="22"/>
        <v>1789.2210910950698</v>
      </c>
      <c r="M20" s="21">
        <f t="shared" si="22"/>
        <v>2236.5263638688375</v>
      </c>
      <c r="N20" s="21">
        <f t="shared" si="22"/>
        <v>2683.8316366426047</v>
      </c>
      <c r="O20" s="21">
        <f t="shared" si="22"/>
        <v>3131.136909416372</v>
      </c>
      <c r="P20" s="21">
        <f t="shared" si="22"/>
        <v>3578.4421821901396</v>
      </c>
      <c r="Q20" s="21">
        <f t="shared" si="22"/>
        <v>4025.7474549639073</v>
      </c>
      <c r="R20" s="21">
        <f t="shared" si="22"/>
        <v>4473.052727737675</v>
      </c>
      <c r="S20" s="21">
        <f t="shared" si="22"/>
        <v>4920.3580005114418</v>
      </c>
      <c r="T20" s="21">
        <f t="shared" si="22"/>
        <v>5367.6632732852095</v>
      </c>
      <c r="U20" s="21">
        <f t="shared" si="22"/>
        <v>5814.9685460589772</v>
      </c>
      <c r="V20" s="21">
        <f t="shared" si="22"/>
        <v>6262.2738188327439</v>
      </c>
      <c r="W20" s="21">
        <f t="shared" si="22"/>
        <v>6709.5790916065116</v>
      </c>
      <c r="X20" s="7"/>
      <c r="AF20" s="9"/>
    </row>
    <row r="21" spans="1:32" ht="57" customHeight="1" x14ac:dyDescent="0.25">
      <c r="A21" s="7"/>
      <c r="B21" s="49"/>
      <c r="C21" s="50"/>
      <c r="D21" s="24">
        <v>17</v>
      </c>
      <c r="E21" s="30">
        <v>0.05</v>
      </c>
      <c r="F21" s="31"/>
      <c r="G21" s="43"/>
      <c r="H21" s="6">
        <v>17</v>
      </c>
      <c r="I21" s="20">
        <f t="shared" si="9"/>
        <v>469.67053641245582</v>
      </c>
      <c r="J21" s="21">
        <f>SUM($I21*J3)</f>
        <v>939.34107282491163</v>
      </c>
      <c r="K21" s="21">
        <f t="shared" ref="K21:W21" si="23">SUM($I21*K3)</f>
        <v>1409.0116092373673</v>
      </c>
      <c r="L21" s="21">
        <f t="shared" si="23"/>
        <v>1878.6821456498233</v>
      </c>
      <c r="M21" s="21">
        <f t="shared" si="23"/>
        <v>2348.3526820622792</v>
      </c>
      <c r="N21" s="21">
        <f t="shared" si="23"/>
        <v>2818.0232184747347</v>
      </c>
      <c r="O21" s="21">
        <f t="shared" si="23"/>
        <v>3287.6937548871906</v>
      </c>
      <c r="P21" s="21">
        <f t="shared" si="23"/>
        <v>3757.3642912996465</v>
      </c>
      <c r="Q21" s="21">
        <f t="shared" si="23"/>
        <v>4227.034827712102</v>
      </c>
      <c r="R21" s="21">
        <f t="shared" si="23"/>
        <v>4696.7053641245584</v>
      </c>
      <c r="S21" s="21">
        <f t="shared" si="23"/>
        <v>5166.3759005370139</v>
      </c>
      <c r="T21" s="21">
        <f t="shared" si="23"/>
        <v>5636.0464369494694</v>
      </c>
      <c r="U21" s="21">
        <f t="shared" si="23"/>
        <v>6105.7169733619257</v>
      </c>
      <c r="V21" s="21">
        <f t="shared" si="23"/>
        <v>6575.3875097743812</v>
      </c>
      <c r="W21" s="21">
        <f t="shared" si="23"/>
        <v>7045.0580461868376</v>
      </c>
      <c r="X21" s="7"/>
      <c r="AF21" s="9"/>
    </row>
    <row r="22" spans="1:32" ht="25.5" customHeight="1" x14ac:dyDescent="0.45">
      <c r="A22" s="7"/>
      <c r="B22" s="48"/>
      <c r="C22" s="48"/>
      <c r="D22" s="25">
        <v>18</v>
      </c>
      <c r="E22" s="30">
        <v>0.05</v>
      </c>
      <c r="F22" s="31"/>
      <c r="G22" s="43"/>
      <c r="H22" s="6">
        <v>18</v>
      </c>
      <c r="I22" s="20">
        <f>SUM(E22*I21)+I21</f>
        <v>493.1540632330786</v>
      </c>
      <c r="J22" s="21">
        <f>SUM($I22*J3)</f>
        <v>986.3081264661572</v>
      </c>
      <c r="K22" s="21">
        <f t="shared" ref="K22:W22" si="24">SUM($I22*K3)</f>
        <v>1479.4621896992358</v>
      </c>
      <c r="L22" s="21">
        <f t="shared" si="24"/>
        <v>1972.6162529323144</v>
      </c>
      <c r="M22" s="21">
        <f t="shared" si="24"/>
        <v>2465.7703161653931</v>
      </c>
      <c r="N22" s="21">
        <f t="shared" si="24"/>
        <v>2958.9243793984715</v>
      </c>
      <c r="O22" s="21">
        <f t="shared" si="24"/>
        <v>3452.0784426315504</v>
      </c>
      <c r="P22" s="21">
        <f t="shared" si="24"/>
        <v>3945.2325058646288</v>
      </c>
      <c r="Q22" s="21">
        <f t="shared" si="24"/>
        <v>4438.3865690977073</v>
      </c>
      <c r="R22" s="21">
        <f t="shared" si="24"/>
        <v>4931.5406323307861</v>
      </c>
      <c r="S22" s="21">
        <f t="shared" si="24"/>
        <v>5424.694695563865</v>
      </c>
      <c r="T22" s="21">
        <f t="shared" si="24"/>
        <v>5917.848758796943</v>
      </c>
      <c r="U22" s="21">
        <f t="shared" si="24"/>
        <v>6411.0028220300219</v>
      </c>
      <c r="V22" s="21">
        <f t="shared" si="24"/>
        <v>6904.1568852631008</v>
      </c>
      <c r="W22" s="21">
        <f t="shared" si="24"/>
        <v>7397.3109484961788</v>
      </c>
      <c r="X22" s="7"/>
      <c r="AF22" s="9"/>
    </row>
    <row r="23" spans="1:32" ht="20.25" customHeight="1" x14ac:dyDescent="0.25">
      <c r="A23" s="7"/>
      <c r="B23" s="49"/>
      <c r="C23" s="50"/>
      <c r="D23" s="25">
        <v>19</v>
      </c>
      <c r="E23" s="30">
        <v>0.05</v>
      </c>
      <c r="F23" s="31"/>
      <c r="G23" s="43"/>
      <c r="H23" s="6">
        <v>19</v>
      </c>
      <c r="I23" s="20">
        <f t="shared" si="9"/>
        <v>517.81176639473256</v>
      </c>
      <c r="J23" s="21">
        <f>SUM($I23*J3)</f>
        <v>1035.6235327894651</v>
      </c>
      <c r="K23" s="21">
        <f t="shared" ref="K23:W23" si="25">SUM($I23*K3)</f>
        <v>1553.4352991841977</v>
      </c>
      <c r="L23" s="21">
        <f t="shared" si="25"/>
        <v>2071.2470655789302</v>
      </c>
      <c r="M23" s="21">
        <f t="shared" si="25"/>
        <v>2589.0588319736626</v>
      </c>
      <c r="N23" s="21">
        <f t="shared" si="25"/>
        <v>3106.8705983683953</v>
      </c>
      <c r="O23" s="21">
        <f t="shared" si="25"/>
        <v>3624.6823647631281</v>
      </c>
      <c r="P23" s="21">
        <f t="shared" si="25"/>
        <v>4142.4941311578605</v>
      </c>
      <c r="Q23" s="21">
        <f t="shared" si="25"/>
        <v>4660.3058975525928</v>
      </c>
      <c r="R23" s="21">
        <f t="shared" si="25"/>
        <v>5178.1176639473251</v>
      </c>
      <c r="S23" s="21">
        <f t="shared" si="25"/>
        <v>5695.9294303420584</v>
      </c>
      <c r="T23" s="21">
        <f t="shared" si="25"/>
        <v>6213.7411967367907</v>
      </c>
      <c r="U23" s="21">
        <f t="shared" si="25"/>
        <v>6731.552963131523</v>
      </c>
      <c r="V23" s="21">
        <f t="shared" si="25"/>
        <v>7249.3647295262563</v>
      </c>
      <c r="W23" s="21">
        <f t="shared" si="25"/>
        <v>7767.1764959209886</v>
      </c>
      <c r="X23" s="7"/>
      <c r="AF23" s="9"/>
    </row>
    <row r="24" spans="1:32" ht="19.5" customHeight="1" x14ac:dyDescent="0.25">
      <c r="A24" s="7"/>
      <c r="B24" s="49"/>
      <c r="C24" s="50"/>
      <c r="D24" s="25">
        <v>20</v>
      </c>
      <c r="E24" s="30">
        <v>0.05</v>
      </c>
      <c r="F24" s="31"/>
      <c r="G24" s="43"/>
      <c r="H24" s="6">
        <v>20</v>
      </c>
      <c r="I24" s="20">
        <f t="shared" si="9"/>
        <v>543.70235471446915</v>
      </c>
      <c r="J24" s="21">
        <f>SUM($I24*J3)</f>
        <v>1087.4047094289383</v>
      </c>
      <c r="K24" s="21">
        <f t="shared" ref="K24:N24" si="26">SUM($I24*K3)</f>
        <v>1631.1070641434076</v>
      </c>
      <c r="L24" s="21">
        <f t="shared" si="26"/>
        <v>2174.8094188578766</v>
      </c>
      <c r="M24" s="21">
        <f t="shared" si="26"/>
        <v>2718.5117735723456</v>
      </c>
      <c r="N24" s="21">
        <f t="shared" si="26"/>
        <v>3262.2141282868151</v>
      </c>
      <c r="O24" s="21">
        <f t="shared" ref="O24:W24" si="27">SUM($I24*O3)</f>
        <v>3805.9164830012842</v>
      </c>
      <c r="P24" s="21">
        <f t="shared" si="27"/>
        <v>4349.6188377157532</v>
      </c>
      <c r="Q24" s="21">
        <f t="shared" si="27"/>
        <v>4893.3211924302223</v>
      </c>
      <c r="R24" s="21">
        <f t="shared" si="27"/>
        <v>5437.0235471446913</v>
      </c>
      <c r="S24" s="21">
        <f t="shared" si="27"/>
        <v>5980.7259018591603</v>
      </c>
      <c r="T24" s="21">
        <f t="shared" si="27"/>
        <v>6524.4282565736303</v>
      </c>
      <c r="U24" s="21">
        <f t="shared" si="27"/>
        <v>7068.1306112880993</v>
      </c>
      <c r="V24" s="21">
        <f t="shared" si="27"/>
        <v>7611.8329660025684</v>
      </c>
      <c r="W24" s="21">
        <f t="shared" si="27"/>
        <v>8155.5353207170374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43"/>
      <c r="H25" s="6">
        <v>21</v>
      </c>
      <c r="I25" s="20">
        <f t="shared" si="9"/>
        <v>570.8874724501926</v>
      </c>
      <c r="J25" s="21">
        <f>SUM($I25*J3)</f>
        <v>1141.7749449003852</v>
      </c>
      <c r="K25" s="21">
        <f t="shared" ref="K25:W25" si="28">SUM($I25*K3)</f>
        <v>1712.6624173505779</v>
      </c>
      <c r="L25" s="21">
        <f t="shared" si="28"/>
        <v>2283.5498898007704</v>
      </c>
      <c r="M25" s="21">
        <f t="shared" si="28"/>
        <v>2854.4373622509629</v>
      </c>
      <c r="N25" s="21">
        <f t="shared" si="28"/>
        <v>3425.3248347011559</v>
      </c>
      <c r="O25" s="21">
        <f t="shared" si="28"/>
        <v>3996.2123071513483</v>
      </c>
      <c r="P25" s="21">
        <f t="shared" si="28"/>
        <v>4567.0997796015408</v>
      </c>
      <c r="Q25" s="21">
        <f t="shared" si="28"/>
        <v>5137.9872520517338</v>
      </c>
      <c r="R25" s="21">
        <f t="shared" si="28"/>
        <v>5708.8747245019258</v>
      </c>
      <c r="S25" s="21">
        <f t="shared" si="28"/>
        <v>6279.7621969521188</v>
      </c>
      <c r="T25" s="21">
        <f t="shared" si="28"/>
        <v>6850.6496694023117</v>
      </c>
      <c r="U25" s="21">
        <f t="shared" si="28"/>
        <v>7421.5371418525037</v>
      </c>
      <c r="V25" s="21">
        <f t="shared" si="28"/>
        <v>7992.4246143026967</v>
      </c>
      <c r="W25" s="21">
        <f t="shared" si="28"/>
        <v>8563.3120867528887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43"/>
      <c r="H26" s="6">
        <v>22</v>
      </c>
      <c r="I26" s="20">
        <f t="shared" si="9"/>
        <v>599.43184607270223</v>
      </c>
      <c r="J26" s="21">
        <f>SUM($I26*J3)</f>
        <v>1198.8636921454045</v>
      </c>
      <c r="K26" s="21">
        <f t="shared" ref="K26:W26" si="29">SUM($I26*K3)</f>
        <v>1798.2955382181067</v>
      </c>
      <c r="L26" s="21">
        <f t="shared" si="29"/>
        <v>2397.7273842908089</v>
      </c>
      <c r="M26" s="21">
        <f t="shared" si="29"/>
        <v>2997.1592303635111</v>
      </c>
      <c r="N26" s="21">
        <f t="shared" si="29"/>
        <v>3596.5910764362134</v>
      </c>
      <c r="O26" s="21">
        <f t="shared" si="29"/>
        <v>4196.0229225089151</v>
      </c>
      <c r="P26" s="21">
        <f t="shared" si="29"/>
        <v>4795.4547685816178</v>
      </c>
      <c r="Q26" s="21">
        <f t="shared" si="29"/>
        <v>5394.8866146543205</v>
      </c>
      <c r="R26" s="21">
        <f t="shared" si="29"/>
        <v>5994.3184607270223</v>
      </c>
      <c r="S26" s="21">
        <f t="shared" si="29"/>
        <v>6593.7503067997241</v>
      </c>
      <c r="T26" s="21">
        <f t="shared" si="29"/>
        <v>7193.1821528724267</v>
      </c>
      <c r="U26" s="21">
        <f t="shared" si="29"/>
        <v>7792.6139989451294</v>
      </c>
      <c r="V26" s="21">
        <f t="shared" si="29"/>
        <v>8392.0458450178303</v>
      </c>
      <c r="W26" s="21">
        <f t="shared" si="29"/>
        <v>8991.477691090533</v>
      </c>
      <c r="X26" s="7"/>
      <c r="AF26" s="9"/>
    </row>
    <row r="27" spans="1:32" ht="23.25" customHeight="1" x14ac:dyDescent="0.25">
      <c r="A27" s="7"/>
      <c r="B27" s="49"/>
      <c r="C27" s="50"/>
      <c r="D27" s="24">
        <v>23</v>
      </c>
      <c r="E27" s="30">
        <v>0.05</v>
      </c>
      <c r="F27" s="31"/>
      <c r="G27" s="43"/>
      <c r="H27" s="6">
        <v>23</v>
      </c>
      <c r="I27" s="20">
        <f t="shared" si="9"/>
        <v>629.40343837633736</v>
      </c>
      <c r="J27" s="21">
        <f>SUM($I27*J3)</f>
        <v>1258.8068767526747</v>
      </c>
      <c r="K27" s="21">
        <f t="shared" ref="K27:W27" si="30">SUM($I27*K3)</f>
        <v>1888.2103151290121</v>
      </c>
      <c r="L27" s="21">
        <f t="shared" si="30"/>
        <v>2517.6137535053495</v>
      </c>
      <c r="M27" s="21">
        <f t="shared" si="30"/>
        <v>3147.0171918816868</v>
      </c>
      <c r="N27" s="21">
        <f t="shared" si="30"/>
        <v>3776.4206302580242</v>
      </c>
      <c r="O27" s="21">
        <f t="shared" si="30"/>
        <v>4405.8240686343615</v>
      </c>
      <c r="P27" s="21">
        <f t="shared" si="30"/>
        <v>5035.2275070106989</v>
      </c>
      <c r="Q27" s="21">
        <f t="shared" si="30"/>
        <v>5664.6309453870363</v>
      </c>
      <c r="R27" s="21">
        <f t="shared" si="30"/>
        <v>6294.0343837633736</v>
      </c>
      <c r="S27" s="21">
        <f t="shared" si="30"/>
        <v>6923.437822139711</v>
      </c>
      <c r="T27" s="21">
        <f t="shared" si="30"/>
        <v>7552.8412605160484</v>
      </c>
      <c r="U27" s="21">
        <f t="shared" si="30"/>
        <v>8182.2446988923857</v>
      </c>
      <c r="V27" s="21">
        <f t="shared" si="30"/>
        <v>8811.6481372687231</v>
      </c>
      <c r="W27" s="21">
        <f t="shared" si="30"/>
        <v>9441.0515756450604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43"/>
      <c r="H28" s="6">
        <v>24</v>
      </c>
      <c r="I28" s="20">
        <f t="shared" si="9"/>
        <v>660.87361029515421</v>
      </c>
      <c r="J28" s="21">
        <f>SUM($I28*J3)</f>
        <v>1321.7472205903084</v>
      </c>
      <c r="K28" s="21">
        <f t="shared" ref="K28:W28" si="31">SUM($I28*K3)</f>
        <v>1982.6208308854625</v>
      </c>
      <c r="L28" s="21">
        <f t="shared" si="31"/>
        <v>2643.4944411806168</v>
      </c>
      <c r="M28" s="21">
        <f t="shared" si="31"/>
        <v>3304.3680514757712</v>
      </c>
      <c r="N28" s="21">
        <f t="shared" si="31"/>
        <v>3965.241661770925</v>
      </c>
      <c r="O28" s="21">
        <f t="shared" si="31"/>
        <v>4626.1152720660793</v>
      </c>
      <c r="P28" s="21">
        <f t="shared" si="31"/>
        <v>5286.9888823612337</v>
      </c>
      <c r="Q28" s="21">
        <f t="shared" si="31"/>
        <v>5947.862492656388</v>
      </c>
      <c r="R28" s="21">
        <f t="shared" si="31"/>
        <v>6608.7361029515423</v>
      </c>
      <c r="S28" s="21">
        <f t="shared" si="31"/>
        <v>7269.6097132466966</v>
      </c>
      <c r="T28" s="21">
        <f t="shared" si="31"/>
        <v>7930.48332354185</v>
      </c>
      <c r="U28" s="21">
        <f t="shared" si="31"/>
        <v>8591.3569338370053</v>
      </c>
      <c r="V28" s="21">
        <f t="shared" si="31"/>
        <v>9252.2305441321587</v>
      </c>
      <c r="W28" s="21">
        <f t="shared" si="31"/>
        <v>9913.1041544273139</v>
      </c>
      <c r="X28" s="7"/>
      <c r="AF28" s="9"/>
    </row>
    <row r="29" spans="1:32" ht="23.25" customHeight="1" x14ac:dyDescent="0.25">
      <c r="A29" s="7"/>
      <c r="B29" s="49"/>
      <c r="C29" s="50"/>
      <c r="D29" s="24">
        <v>25</v>
      </c>
      <c r="E29" s="30">
        <v>0.05</v>
      </c>
      <c r="F29" s="31"/>
      <c r="G29" s="43"/>
      <c r="H29" s="6">
        <v>25</v>
      </c>
      <c r="I29" s="20">
        <f t="shared" si="9"/>
        <v>693.91729080991195</v>
      </c>
      <c r="J29" s="21">
        <f>SUM($I29*J3)</f>
        <v>1387.8345816198239</v>
      </c>
      <c r="K29" s="21">
        <f t="shared" ref="K29:W29" si="32">SUM($I29*K3)</f>
        <v>2081.7518724297361</v>
      </c>
      <c r="L29" s="21">
        <f t="shared" si="32"/>
        <v>2775.6691632396478</v>
      </c>
      <c r="M29" s="21">
        <f t="shared" si="32"/>
        <v>3469.5864540495595</v>
      </c>
      <c r="N29" s="21">
        <f t="shared" si="32"/>
        <v>4163.5037448594721</v>
      </c>
      <c r="O29" s="21">
        <f t="shared" si="32"/>
        <v>4857.4210356693839</v>
      </c>
      <c r="P29" s="21">
        <f t="shared" si="32"/>
        <v>5551.3383264792956</v>
      </c>
      <c r="Q29" s="21">
        <f t="shared" si="32"/>
        <v>6245.2556172892073</v>
      </c>
      <c r="R29" s="21">
        <f t="shared" si="32"/>
        <v>6939.172908099119</v>
      </c>
      <c r="S29" s="21">
        <f t="shared" si="32"/>
        <v>7633.0901989090316</v>
      </c>
      <c r="T29" s="21">
        <f t="shared" si="32"/>
        <v>8327.0074897189443</v>
      </c>
      <c r="U29" s="21">
        <f t="shared" si="32"/>
        <v>9020.924780528856</v>
      </c>
      <c r="V29" s="21">
        <f t="shared" si="32"/>
        <v>9714.8420713387677</v>
      </c>
      <c r="W29" s="21">
        <f t="shared" si="32"/>
        <v>10408.759362148679</v>
      </c>
      <c r="X29" s="7"/>
      <c r="AF29" s="9"/>
    </row>
    <row r="30" spans="1:32" ht="18" customHeight="1" x14ac:dyDescent="0.25">
      <c r="A30" s="7"/>
      <c r="B30" s="49"/>
      <c r="C30" s="50"/>
      <c r="D30" s="24">
        <v>26</v>
      </c>
      <c r="E30" s="30">
        <v>0.05</v>
      </c>
      <c r="F30" s="31"/>
      <c r="G30" s="43"/>
      <c r="H30" s="6">
        <v>26</v>
      </c>
      <c r="I30" s="20">
        <f t="shared" si="9"/>
        <v>728.61315535040751</v>
      </c>
      <c r="J30" s="21">
        <f>SUM($I30*J3)</f>
        <v>1457.226310700815</v>
      </c>
      <c r="K30" s="21">
        <f t="shared" ref="K30:W30" si="33">SUM($I30*K3)</f>
        <v>2185.8394660512226</v>
      </c>
      <c r="L30" s="21">
        <f t="shared" si="33"/>
        <v>2914.45262140163</v>
      </c>
      <c r="M30" s="21">
        <f t="shared" si="33"/>
        <v>3643.0657767520374</v>
      </c>
      <c r="N30" s="21">
        <f t="shared" si="33"/>
        <v>4371.6789321024453</v>
      </c>
      <c r="O30" s="21">
        <f t="shared" si="33"/>
        <v>5100.2920874528527</v>
      </c>
      <c r="P30" s="21">
        <f t="shared" si="33"/>
        <v>5828.9052428032601</v>
      </c>
      <c r="Q30" s="21">
        <f t="shared" si="33"/>
        <v>6557.5183981536675</v>
      </c>
      <c r="R30" s="21">
        <f t="shared" si="33"/>
        <v>7286.1315535040749</v>
      </c>
      <c r="S30" s="21">
        <f t="shared" si="33"/>
        <v>8014.7447088544823</v>
      </c>
      <c r="T30" s="21">
        <f t="shared" si="33"/>
        <v>8743.3578642048906</v>
      </c>
      <c r="U30" s="21">
        <f t="shared" si="33"/>
        <v>9471.971019555298</v>
      </c>
      <c r="V30" s="21">
        <f t="shared" si="33"/>
        <v>10200.584174905705</v>
      </c>
      <c r="W30" s="21">
        <f t="shared" si="33"/>
        <v>10929.197330256113</v>
      </c>
      <c r="X30" s="7"/>
      <c r="AF30" s="9"/>
    </row>
    <row r="31" spans="1:32" ht="15.75" customHeight="1" x14ac:dyDescent="0.25">
      <c r="A31" s="7"/>
      <c r="B31" s="49"/>
      <c r="C31" s="50"/>
      <c r="D31" s="24">
        <v>27</v>
      </c>
      <c r="E31" s="30">
        <v>0.05</v>
      </c>
      <c r="F31" s="31"/>
      <c r="G31" s="43"/>
      <c r="H31" s="6">
        <v>27</v>
      </c>
      <c r="I31" s="20">
        <f t="shared" si="9"/>
        <v>765.04381311792793</v>
      </c>
      <c r="J31" s="21">
        <f>SUM($I31*J3)</f>
        <v>1530.0876262358559</v>
      </c>
      <c r="K31" s="21">
        <f t="shared" ref="K31:W31" si="34">SUM($I31*K3)</f>
        <v>2295.1314393537837</v>
      </c>
      <c r="L31" s="21">
        <f t="shared" si="34"/>
        <v>3060.1752524717117</v>
      </c>
      <c r="M31" s="21">
        <f t="shared" si="34"/>
        <v>3825.2190655896397</v>
      </c>
      <c r="N31" s="21">
        <f t="shared" si="34"/>
        <v>4590.2628787075673</v>
      </c>
      <c r="O31" s="21">
        <f t="shared" si="34"/>
        <v>5355.3066918254954</v>
      </c>
      <c r="P31" s="21">
        <f t="shared" si="34"/>
        <v>6120.3505049434234</v>
      </c>
      <c r="Q31" s="21">
        <f t="shared" si="34"/>
        <v>6885.3943180613514</v>
      </c>
      <c r="R31" s="21">
        <f t="shared" si="34"/>
        <v>7650.4381311792795</v>
      </c>
      <c r="S31" s="21">
        <f t="shared" si="34"/>
        <v>8415.4819442972075</v>
      </c>
      <c r="T31" s="21">
        <f t="shared" si="34"/>
        <v>9180.5257574151346</v>
      </c>
      <c r="U31" s="21">
        <f t="shared" si="34"/>
        <v>9945.5695705330636</v>
      </c>
      <c r="V31" s="21">
        <f t="shared" si="34"/>
        <v>10710.613383650991</v>
      </c>
      <c r="W31" s="21">
        <f t="shared" si="34"/>
        <v>11475.65719676892</v>
      </c>
      <c r="X31" s="7"/>
      <c r="AF31" s="9"/>
    </row>
    <row r="32" spans="1:32" ht="22.5" customHeight="1" x14ac:dyDescent="0.25">
      <c r="A32" s="7"/>
      <c r="B32" s="49"/>
      <c r="C32" s="50"/>
      <c r="D32" s="24">
        <v>28</v>
      </c>
      <c r="E32" s="30">
        <v>0.05</v>
      </c>
      <c r="F32" s="31"/>
      <c r="G32" s="43"/>
      <c r="H32" s="6">
        <v>28</v>
      </c>
      <c r="I32" s="20">
        <f t="shared" si="9"/>
        <v>803.29600377382428</v>
      </c>
      <c r="J32" s="21">
        <f>SUM($I32*J3)</f>
        <v>1606.5920075476486</v>
      </c>
      <c r="K32" s="21">
        <f t="shared" ref="K32:W32" si="35">SUM($I32*K3)</f>
        <v>2409.8880113214727</v>
      </c>
      <c r="L32" s="21">
        <f t="shared" si="35"/>
        <v>3213.1840150952971</v>
      </c>
      <c r="M32" s="21">
        <f t="shared" si="35"/>
        <v>4016.4800188691215</v>
      </c>
      <c r="N32" s="21">
        <f t="shared" si="35"/>
        <v>4819.7760226429455</v>
      </c>
      <c r="O32" s="21">
        <f t="shared" si="35"/>
        <v>5623.0720264167703</v>
      </c>
      <c r="P32" s="21">
        <f t="shared" si="35"/>
        <v>6426.3680301905943</v>
      </c>
      <c r="Q32" s="21">
        <f t="shared" si="35"/>
        <v>7229.6640339644182</v>
      </c>
      <c r="R32" s="21">
        <f t="shared" si="35"/>
        <v>8032.960037738243</v>
      </c>
      <c r="S32" s="21">
        <f t="shared" si="35"/>
        <v>8836.2560415120679</v>
      </c>
      <c r="T32" s="21">
        <f t="shared" si="35"/>
        <v>9639.5520452858909</v>
      </c>
      <c r="U32" s="21">
        <f t="shared" si="35"/>
        <v>10442.848049059716</v>
      </c>
      <c r="V32" s="21">
        <f t="shared" si="35"/>
        <v>11246.144052833541</v>
      </c>
      <c r="W32" s="21">
        <f t="shared" si="35"/>
        <v>12049.440056607364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43"/>
      <c r="H33" s="6">
        <v>29</v>
      </c>
      <c r="I33" s="20">
        <f t="shared" si="9"/>
        <v>843.46080396251546</v>
      </c>
      <c r="J33" s="21">
        <f>SUM($I33*J3)</f>
        <v>1686.9216079250309</v>
      </c>
      <c r="K33" s="21">
        <f t="shared" ref="K33:W33" si="36">SUM($I33*K3)</f>
        <v>2530.3824118875464</v>
      </c>
      <c r="L33" s="21">
        <f t="shared" si="36"/>
        <v>3373.8432158500618</v>
      </c>
      <c r="M33" s="21">
        <f t="shared" si="36"/>
        <v>4217.3040198125773</v>
      </c>
      <c r="N33" s="21">
        <f t="shared" si="36"/>
        <v>5060.7648237750927</v>
      </c>
      <c r="O33" s="21">
        <f t="shared" si="36"/>
        <v>5904.2256277376082</v>
      </c>
      <c r="P33" s="21">
        <f t="shared" si="36"/>
        <v>6747.6864317001236</v>
      </c>
      <c r="Q33" s="21">
        <f t="shared" si="36"/>
        <v>7591.1472356626391</v>
      </c>
      <c r="R33" s="21">
        <f t="shared" si="36"/>
        <v>8434.6080396251546</v>
      </c>
      <c r="S33" s="21">
        <f t="shared" si="36"/>
        <v>9278.0688435876691</v>
      </c>
      <c r="T33" s="21">
        <f t="shared" si="36"/>
        <v>10121.529647550185</v>
      </c>
      <c r="U33" s="21">
        <f t="shared" si="36"/>
        <v>10964.990451512702</v>
      </c>
      <c r="V33" s="21">
        <f t="shared" si="36"/>
        <v>11808.451255475216</v>
      </c>
      <c r="W33" s="21">
        <f t="shared" si="36"/>
        <v>12651.912059437731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43"/>
      <c r="H34" s="6">
        <v>30</v>
      </c>
      <c r="I34" s="20">
        <f t="shared" si="9"/>
        <v>885.63384416064127</v>
      </c>
      <c r="J34" s="21">
        <f>SUM($I34*J3)</f>
        <v>1771.2676883212825</v>
      </c>
      <c r="K34" s="21">
        <f t="shared" ref="K34:W34" si="37">SUM($I34*K3)</f>
        <v>2656.9015324819238</v>
      </c>
      <c r="L34" s="21">
        <f t="shared" si="37"/>
        <v>3542.5353766425651</v>
      </c>
      <c r="M34" s="21">
        <f t="shared" si="37"/>
        <v>4428.1692208032064</v>
      </c>
      <c r="N34" s="21">
        <f t="shared" si="37"/>
        <v>5313.8030649638476</v>
      </c>
      <c r="O34" s="21">
        <f t="shared" si="37"/>
        <v>6199.4369091244889</v>
      </c>
      <c r="P34" s="21">
        <f t="shared" si="37"/>
        <v>7085.0707532851302</v>
      </c>
      <c r="Q34" s="21">
        <f t="shared" si="37"/>
        <v>7970.7045974457715</v>
      </c>
      <c r="R34" s="21">
        <f t="shared" si="37"/>
        <v>8856.3384416064127</v>
      </c>
      <c r="S34" s="21">
        <f t="shared" si="37"/>
        <v>9741.9722857670531</v>
      </c>
      <c r="T34" s="21">
        <f t="shared" si="37"/>
        <v>10627.606129927695</v>
      </c>
      <c r="U34" s="21">
        <f t="shared" si="37"/>
        <v>11513.239974088337</v>
      </c>
      <c r="V34" s="21">
        <f t="shared" si="37"/>
        <v>12398.873818248978</v>
      </c>
      <c r="W34" s="21">
        <f t="shared" si="37"/>
        <v>13284.507662409618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21:C21"/>
    <mergeCell ref="B16:C16"/>
    <mergeCell ref="B17:C17"/>
    <mergeCell ref="B18:C18"/>
    <mergeCell ref="B19:C19"/>
    <mergeCell ref="B20:C20"/>
    <mergeCell ref="C6:C9"/>
    <mergeCell ref="B6:B9"/>
    <mergeCell ref="B12:B13"/>
    <mergeCell ref="B14:B15"/>
    <mergeCell ref="B10:C11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E18:F18"/>
    <mergeCell ref="E19:F19"/>
    <mergeCell ref="E20:F20"/>
    <mergeCell ref="E21:F21"/>
    <mergeCell ref="E22:F22"/>
    <mergeCell ref="D2:W2"/>
    <mergeCell ref="E8:F8"/>
    <mergeCell ref="E9:F9"/>
    <mergeCell ref="E10:F10"/>
    <mergeCell ref="E11:F11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</mergeCells>
  <conditionalFormatting sqref="I5:W34">
    <cfRule type="cellIs" dxfId="1" priority="1" operator="greaterThan">
      <formula>$C$6</formula>
    </cfRule>
  </conditionalFormatting>
  <conditionalFormatting sqref="I5:W34">
    <cfRule type="cellIs" dxfId="0" priority="2" operator="lessThan">
      <formula>$C$6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ETH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Hank's Desktop</cp:lastModifiedBy>
  <dcterms:created xsi:type="dcterms:W3CDTF">2018-04-28T19:01:20Z</dcterms:created>
  <dcterms:modified xsi:type="dcterms:W3CDTF">2018-04-28T22:17:39Z</dcterms:modified>
</cp:coreProperties>
</file>