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Ark 1" state="visible" r:id="rId3"/>
  </sheets>
  <definedNames/>
  <calcPr/>
</workbook>
</file>

<file path=xl/sharedStrings.xml><?xml version="1.0" encoding="utf-8"?>
<sst xmlns="http://schemas.openxmlformats.org/spreadsheetml/2006/main" count="16" uniqueCount="12">
  <si>
    <t>Veiing av mynt</t>
  </si>
  <si>
    <t>Omregning fra vekt til antall</t>
  </si>
  <si>
    <t>Enhet</t>
  </si>
  <si>
    <t>Vekt (g)</t>
  </si>
  <si>
    <t>Målt vekt</t>
  </si>
  <si>
    <t>Antall</t>
  </si>
  <si>
    <t>Avvik (g)</t>
  </si>
  <si>
    <t>Kontroll</t>
  </si>
  <si>
    <t>Verdi</t>
  </si>
  <si>
    <t>Omregning fra antall til vekt</t>
  </si>
  <si>
    <t>Total vekt</t>
  </si>
  <si>
    <t>Originalvekt iflg. Wikipedia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</si>
</sst>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3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2.0"/>
      <color rgb="FF000000"/>
      <name val="Arial"/>
    </font>
    <font>
      <b/>
      <i val="0"/>
      <strike val="0"/>
      <u val="none"/>
      <sz val="10.0"/>
      <color rgb="FF000000"/>
      <name val="Arial"/>
    </font>
  </fonts>
  <fills count="4">
    <fill>
      <patternFill patternType="none"/>
    </fill>
    <fill>
      <patternFill patternType="gray125">
        <bgColor rgb="FFFFFFFF"/>
      </patternFill>
    </fill>
    <fill>
      <patternFill patternType="solid">
        <fgColor rgb="FFFFF2CC"/>
        <bgColor indexed="64"/>
      </patternFill>
    </fill>
    <fill>
      <patternFill patternType="solid">
        <fgColor rgb="FFFFF2CC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0">
    <xf applyAlignment="1" fillId="0" xfId="0" numFmtId="0" borderId="0" fontId="0">
      <alignment vertical="bottom" horizontal="general" wrapText="1"/>
    </xf>
    <xf applyAlignment="1" fillId="0" xfId="0" numFmtId="0" borderId="0" fontId="0">
      <alignment vertical="bottom" horizontal="right" wrapText="1"/>
    </xf>
    <xf applyAlignment="1" fillId="0" xfId="0" numFmtId="164" borderId="0" fontId="0" applyNumberFormat="1">
      <alignment vertical="bottom" horizontal="general" wrapText="1"/>
    </xf>
    <xf applyAlignment="1" fillId="0" xfId="0" numFmtId="3" borderId="0" fontId="0" applyNumberFormat="1">
      <alignment vertical="bottom" horizontal="general" wrapText="1"/>
    </xf>
    <xf applyAlignment="1" fillId="2" xfId="0" numFmtId="3" borderId="0" fontId="0" applyNumberFormat="1" applyFill="1">
      <alignment vertical="bottom" horizontal="general" wrapText="1"/>
    </xf>
    <xf applyAlignment="1" fillId="0" xfId="0" numFmtId="0" borderId="0" applyFont="1" fontId="1">
      <alignment vertical="bottom" horizontal="general" wrapText="1"/>
    </xf>
    <xf applyAlignment="1" fillId="0" xfId="0" numFmtId="0" borderId="0" fontId="0">
      <alignment vertical="bottom" horizontal="center" wrapText="1"/>
    </xf>
    <xf applyAlignment="1" fillId="0" xfId="0" numFmtId="4" borderId="0" fontId="0" applyNumberFormat="1">
      <alignment vertical="bottom" horizontal="general" wrapText="1"/>
    </xf>
    <xf applyAlignment="1" fillId="3" xfId="0" numFmtId="0" borderId="0" fontId="0" applyFill="1">
      <alignment vertical="bottom" horizontal="general" wrapText="1"/>
    </xf>
    <xf applyAlignment="1" fillId="0" xfId="0" numFmtId="0" borderId="0" applyFont="1" fontId="2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4" width="8.86"/>
    <col min="5" customWidth="1" max="5" width="9.43"/>
    <col min="7" customWidth="1" max="7" width="8.86"/>
  </cols>
  <sheetData>
    <row r="1">
      <c t="s" s="5" r="A1">
        <v>0</v>
      </c>
      <c s="5" r="B1"/>
      <c s="5" r="C1"/>
    </row>
    <row r="4">
      <c t="s" s="9" r="A4">
        <v>1</v>
      </c>
      <c s="9" r="B4"/>
      <c s="9" r="C4"/>
      <c s="9" r="D4"/>
    </row>
    <row r="6">
      <c t="s" s="1" r="A6">
        <v>2</v>
      </c>
      <c t="s" s="1" r="B6">
        <v>3</v>
      </c>
      <c t="s" s="1" r="C6">
        <v>4</v>
      </c>
      <c t="s" s="1" r="D6">
        <v>5</v>
      </c>
      <c t="s" s="1" r="E6">
        <v>6</v>
      </c>
      <c t="s" s="6" r="F6">
        <v>7</v>
      </c>
      <c t="s" s="1" r="G6">
        <v>8</v>
      </c>
    </row>
    <row r="7">
      <c r="A7">
        <v>1</v>
      </c>
      <c s="7" r="B7">
        <v>4.36</v>
      </c>
      <c s="4" r="C7">
        <v>370.7</v>
      </c>
      <c s="3" r="D7">
        <f>ROUND((C7/B7))</f>
        <v>85</v>
      </c>
      <c s="7" r="E7">
        <f>C7-(D7*B7)</f>
        <v>0.099999999999966</v>
      </c>
      <c t="str" s="6" r="F7">
        <f>IF((ABS(E7)&gt;(B7*0.4)),"USIKKERHET","OK")</f>
        <v>OK</v>
      </c>
      <c r="G7">
        <f>D7*A7</f>
        <v>85</v>
      </c>
    </row>
    <row r="8">
      <c r="A8">
        <v>5</v>
      </c>
      <c s="7" r="B8">
        <v>7.89</v>
      </c>
      <c s="4" r="C8">
        <v>733.1</v>
      </c>
      <c s="3" r="D8">
        <f>ROUND((C8/B8))</f>
        <v>93</v>
      </c>
      <c s="7" r="E8">
        <f>C8-(D8*B8)</f>
        <v>-0.669999999999959</v>
      </c>
      <c t="str" s="6" r="F8">
        <f>IF((ABS(E8)&gt;(B8*0.4)),"USIKKERHET","OK")</f>
        <v>OK</v>
      </c>
      <c r="G8">
        <f>D8*A8</f>
        <v>465</v>
      </c>
    </row>
    <row r="9">
      <c r="A9">
        <v>10</v>
      </c>
      <c s="7" r="B9">
        <v>6.84</v>
      </c>
      <c s="4" r="C9">
        <v>1709.1</v>
      </c>
      <c s="3" r="D9">
        <f>ROUND((C9/B9))</f>
        <v>250</v>
      </c>
      <c s="7" r="E9">
        <f>C9-(D9*B9)</f>
        <v>-0.900000000000091</v>
      </c>
      <c t="str" s="6" r="F9">
        <f>IF((ABS(E9)&gt;(B9*0.4)),"USIKKERHET","OK")</f>
        <v>OK</v>
      </c>
      <c r="G9">
        <f>D9*A9</f>
        <v>2500</v>
      </c>
    </row>
    <row r="10">
      <c r="A10">
        <v>20</v>
      </c>
      <c s="7" r="B10">
        <v>9.95</v>
      </c>
      <c s="4" r="C10">
        <v>544</v>
      </c>
      <c s="3" r="D10">
        <f>ROUND((C10/B10))</f>
        <v>55</v>
      </c>
      <c s="7" r="E10">
        <f>C10-(D10*B10)</f>
        <v>-3.25</v>
      </c>
      <c t="str" s="6" r="F10">
        <f>IF((ABS(E10)&gt;(B10*0.4)),"USIKKERHET","OK")</f>
        <v>OK</v>
      </c>
      <c r="G10">
        <f>D10*A10</f>
        <v>1100</v>
      </c>
    </row>
    <row r="11">
      <c r="G11">
        <f>SUM(G8:G10)</f>
        <v>4065</v>
      </c>
      <c r="K11">
        <v>1400</v>
      </c>
    </row>
    <row r="12">
      <c r="K12">
        <v>1250</v>
      </c>
    </row>
    <row r="13">
      <c r="K13">
        <f>SUM(K11:K12)</f>
        <v>2650</v>
      </c>
      <c r="L13">
        <f>G11+K13</f>
        <v>6715</v>
      </c>
    </row>
    <row r="14">
      <c t="s" s="9" r="A14">
        <v>9</v>
      </c>
      <c s="9" r="B14"/>
      <c s="9" r="C14"/>
      <c s="9" r="D14"/>
    </row>
    <row r="16">
      <c t="s" s="1" r="A16">
        <v>2</v>
      </c>
      <c t="s" s="1" r="B16">
        <v>3</v>
      </c>
      <c t="s" s="1" r="C16">
        <v>5</v>
      </c>
      <c t="s" s="1" r="D16">
        <v>10</v>
      </c>
      <c s="1" r="F16"/>
      <c t="s" s="1" r="G16">
        <v>8</v>
      </c>
    </row>
    <row r="17">
      <c r="A17">
        <f>A7</f>
        <v>1</v>
      </c>
      <c s="7" r="B17">
        <v>4.37</v>
      </c>
      <c s="8" r="C17"/>
      <c s="2" r="D17">
        <f>C17*B17</f>
        <v>0</v>
      </c>
      <c s="3" r="E17"/>
      <c s="7" r="F17"/>
      <c r="G17">
        <f>C17*A17</f>
        <v>0</v>
      </c>
      <c r="H17">
        <f>(((300+400)+700)+100)+400</f>
        <v>1900</v>
      </c>
    </row>
    <row r="18">
      <c r="A18">
        <f>A8</f>
        <v>5</v>
      </c>
      <c s="7" r="B18">
        <v>7.89</v>
      </c>
      <c s="8" r="C18">
        <v>80</v>
      </c>
      <c s="2" r="D18">
        <f>C18*B18</f>
        <v>631.2</v>
      </c>
      <c s="3" r="E18"/>
      <c s="7" r="F18"/>
      <c r="G18">
        <f>C18*A18</f>
        <v>400</v>
      </c>
    </row>
    <row r="19">
      <c r="A19">
        <f>A9</f>
        <v>10</v>
      </c>
      <c s="7" r="B19">
        <v>6.84</v>
      </c>
      <c s="8" r="C19">
        <v>80</v>
      </c>
      <c s="2" r="D19">
        <f>C19*B19</f>
        <v>547.2</v>
      </c>
      <c s="3" r="E19"/>
      <c s="7" r="F19"/>
      <c r="G19">
        <f>C19*A19</f>
        <v>800</v>
      </c>
    </row>
    <row r="20">
      <c r="A20">
        <f>A10</f>
        <v>20</v>
      </c>
      <c s="7" r="B20">
        <v>9.95</v>
      </c>
      <c s="8" r="C20">
        <v>20</v>
      </c>
      <c s="2" r="D20">
        <f>C20*B20</f>
        <v>199</v>
      </c>
      <c s="3" r="E20"/>
      <c s="7" r="F20"/>
      <c r="G20">
        <f>C20*A20</f>
        <v>400</v>
      </c>
    </row>
    <row r="21">
      <c r="G21">
        <v>500</v>
      </c>
    </row>
    <row r="22">
      <c r="G22">
        <v>200</v>
      </c>
    </row>
    <row r="23">
      <c r="G23">
        <v>200</v>
      </c>
    </row>
    <row r="24">
      <c t="s" s="9" r="A24">
        <v>11</v>
      </c>
      <c s="9" r="B24"/>
      <c s="9" r="C24"/>
    </row>
    <row r="25">
      <c s="7" r="B25">
        <v>4.35</v>
      </c>
    </row>
    <row r="26">
      <c s="7" r="B26">
        <v>7.85</v>
      </c>
    </row>
    <row r="27">
      <c s="7" r="B27">
        <v>6.8</v>
      </c>
    </row>
    <row r="28">
      <c s="7" r="B28">
        <v>9.9</v>
      </c>
    </row>
    <row r="32">
      <c s="7" r="B32"/>
    </row>
    <row r="33">
      <c s="7" r="B33"/>
    </row>
    <row r="34">
      <c s="7" r="B34"/>
    </row>
    <row r="35">
      <c s="7" r="B35"/>
    </row>
  </sheetData>
  <mergeCells count="4">
    <mergeCell ref="A1:C1"/>
    <mergeCell ref="A4:D4"/>
    <mergeCell ref="A14:D14"/>
    <mergeCell ref="A24:C24"/>
  </mergeCells>
</worksheet>
</file>