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ehrlich/Documents/Hackathon/"/>
    </mc:Choice>
  </mc:AlternateContent>
  <xr:revisionPtr revIDLastSave="0" documentId="13_ncr:1_{0733469C-B792-8146-BFD2-168162818888}" xr6:coauthVersionLast="45" xr6:coauthVersionMax="45" xr10:uidLastSave="{00000000-0000-0000-0000-000000000000}"/>
  <bookViews>
    <workbookView xWindow="0" yWindow="460" windowWidth="38400" windowHeight="21140" xr2:uid="{2256A260-447C-E841-BBE5-EA0E49B55F3B}"/>
  </bookViews>
  <sheets>
    <sheet name="#infected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2" l="1"/>
  <c r="C42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41" i="2"/>
  <c r="C41" i="2" s="1"/>
  <c r="D41" i="2" s="1"/>
  <c r="C43" i="2" l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</calcChain>
</file>

<file path=xl/sharedStrings.xml><?xml version="1.0" encoding="utf-8"?>
<sst xmlns="http://schemas.openxmlformats.org/spreadsheetml/2006/main" count="8" uniqueCount="7">
  <si>
    <t>﻿Meldedatum</t>
  </si>
  <si>
    <t>y</t>
  </si>
  <si>
    <t>ds</t>
  </si>
  <si>
    <t>runsum</t>
  </si>
  <si>
    <t>one row per day</t>
  </si>
  <si>
    <t>formula</t>
  </si>
  <si>
    <t>source: prophet_df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</si>
</sst>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2" borderId="0" xfId="0" applyFill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'#infected'!$C$40</c:f>
              <c:strCache>
                <c:ptCount val="1"/>
                <c:pt idx="0">
                  <c:v>runsum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'#infected'!$C$41:$C$91</c:f>
              <c:numCache>
                <c:formatCode>General</c:formatCode>
                <c:ptCount val="51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19</c:v>
                </c:pt>
                <c:pt idx="29">
                  <c:v>27</c:v>
                </c:pt>
                <c:pt idx="30">
                  <c:v>48</c:v>
                </c:pt>
                <c:pt idx="31">
                  <c:v>89</c:v>
                </c:pt>
                <c:pt idx="32">
                  <c:v>109</c:v>
                </c:pt>
                <c:pt idx="33">
                  <c:v>142</c:v>
                </c:pt>
                <c:pt idx="34">
                  <c:v>182</c:v>
                </c:pt>
                <c:pt idx="35">
                  <c:v>247</c:v>
                </c:pt>
                <c:pt idx="36">
                  <c:v>387</c:v>
                </c:pt>
                <c:pt idx="37">
                  <c:v>558</c:v>
                </c:pt>
                <c:pt idx="38">
                  <c:v>720</c:v>
                </c:pt>
                <c:pt idx="39">
                  <c:v>851</c:v>
                </c:pt>
                <c:pt idx="40">
                  <c:v>934</c:v>
                </c:pt>
                <c:pt idx="41">
                  <c:v>1247</c:v>
                </c:pt>
                <c:pt idx="42">
                  <c:v>1792</c:v>
                </c:pt>
                <c:pt idx="43">
                  <c:v>2481</c:v>
                </c:pt>
                <c:pt idx="44">
                  <c:v>3378</c:v>
                </c:pt>
                <c:pt idx="45">
                  <c:v>4684</c:v>
                </c:pt>
                <c:pt idx="46">
                  <c:v>5854</c:v>
                </c:pt>
                <c:pt idx="47">
                  <c:v>6666</c:v>
                </c:pt>
                <c:pt idx="48">
                  <c:v>8381</c:v>
                </c:pt>
                <c:pt idx="49">
                  <c:v>10782</c:v>
                </c:pt>
                <c:pt idx="50">
                  <c:v>13065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7-8842-81B7-AE09D26F04CA}"/>
            </c:ext>
          </c:extLst>
        </c:ser>
        <c:ser>
          <c:idx val="1"/>
          <c:order val="1"/>
          <c:tx>
            <c:strRef>
              <c:f>'#infected'!$D$40</c:f>
              <c:strCache>
                <c:ptCount val="1"/>
                <c:pt idx="0">
                  <c:v>formula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'#infected'!$D$41:$D$91</c:f>
              <c:numCache>
                <c:formatCode>General</c:formatCode>
                <c:ptCount val="51"/>
                <c:pt idx="0">
                  <c:v>2</c:v>
                </c:pt>
                <c:pt idx="1">
                  <c:v>4</c:v>
                </c:pt>
                <c:pt idx="2">
                  <c:v>3.84</c:v>
                </c:pt>
                <c:pt idx="3">
                  <c:v>5.0175999999999998</c:v>
                </c:pt>
                <c:pt idx="4">
                  <c:v>5.6688640000000001</c:v>
                </c:pt>
                <c:pt idx="5">
                  <c:v>6.8393369600000007</c:v>
                </c:pt>
                <c:pt idx="6">
                  <c:v>8.0052486143999992</c:v>
                </c:pt>
                <c:pt idx="7">
                  <c:v>9.500534767616001</c:v>
                </c:pt>
                <c:pt idx="8">
                  <c:v>11.203701364490239</c:v>
                </c:pt>
                <c:pt idx="9">
                  <c:v>13.250711124547992</c:v>
                </c:pt>
                <c:pt idx="10">
                  <c:v>15.650823992984471</c:v>
                </c:pt>
                <c:pt idx="11">
                  <c:v>18.496982475220776</c:v>
                </c:pt>
                <c:pt idx="12">
                  <c:v>21.85459613965136</c:v>
                </c:pt>
                <c:pt idx="13">
                  <c:v>25.82501031351817</c:v>
                </c:pt>
                <c:pt idx="14">
                  <c:v>30.514948130028497</c:v>
                </c:pt>
                <c:pt idx="15">
                  <c:v>36.057573403869867</c:v>
                </c:pt>
                <c:pt idx="16">
                  <c:v>42.606413781694954</c:v>
                </c:pt>
                <c:pt idx="17">
                  <c:v>50.344951798761485</c:v>
                </c:pt>
                <c:pt idx="18">
                  <c:v>59.488873971492126</c:v>
                </c:pt>
                <c:pt idx="19">
                  <c:v>70.293648492962319</c:v>
                </c:pt>
                <c:pt idx="20">
                  <c:v>83.06081437725085</c:v>
                </c:pt>
                <c:pt idx="21">
                  <c:v>98.146856236936443</c:v>
                </c:pt>
                <c:pt idx="22">
                  <c:v>115.97290919307987</c:v>
                </c:pt>
                <c:pt idx="23">
                  <c:v>137.03664987521046</c:v>
                </c:pt>
                <c:pt idx="24">
                  <c:v>161.92611780370584</c:v>
                </c:pt>
                <c:pt idx="25">
                  <c:v>191.33617131450643</c:v>
                </c:pt>
                <c:pt idx="26">
                  <c:v>226.08786503565585</c:v>
                </c:pt>
                <c:pt idx="27">
                  <c:v>267.15138326410386</c:v>
                </c:pt>
                <c:pt idx="28">
                  <c:v>315.67311891184625</c:v>
                </c:pt>
                <c:pt idx="29">
                  <c:v>373.00768139260805</c:v>
                </c:pt>
                <c:pt idx="30">
                  <c:v>440.75571219485079</c:v>
                </c:pt>
                <c:pt idx="31">
                  <c:v>520.80857189597361</c:v>
                </c:pt>
                <c:pt idx="32">
                  <c:v>615.40114181812771</c:v>
                </c:pt>
                <c:pt idx="33">
                  <c:v>727.17421677702487</c:v>
                </c:pt>
                <c:pt idx="34">
                  <c:v>859.24822950089765</c:v>
                </c:pt>
                <c:pt idx="35">
                  <c:v>1015.3103656178704</c:v>
                </c:pt>
                <c:pt idx="36">
                  <c:v>1199.7175008760116</c:v>
                </c:pt>
                <c:pt idx="37">
                  <c:v>1417.6178345560845</c:v>
                </c:pt>
                <c:pt idx="38">
                  <c:v>1675.0946146765416</c:v>
                </c:pt>
                <c:pt idx="39">
                  <c:v>1979.3359675088807</c:v>
                </c:pt>
                <c:pt idx="40">
                  <c:v>2338.8355725986703</c:v>
                </c:pt>
                <c:pt idx="41">
                  <c:v>2763.6297856688325</c:v>
                </c:pt>
                <c:pt idx="42">
                  <c:v>3265.5778292912019</c:v>
                </c:pt>
                <c:pt idx="43">
                  <c:v>3858.6928735744223</c:v>
                </c:pt>
                <c:pt idx="44">
                  <c:v>4559.5332498339994</c:v>
                </c:pt>
                <c:pt idx="45">
                  <c:v>5387.6647189813903</c:v>
                </c:pt>
                <c:pt idx="46">
                  <c:v>6366.2067000418492</c:v>
                </c:pt>
                <c:pt idx="47">
                  <c:v>7522.4777081748725</c:v>
                </c:pt>
                <c:pt idx="48">
                  <c:v>8888.7580212587036</c:v>
                </c:pt>
                <c:pt idx="49">
                  <c:v>10503.190866837487</c:v>
                </c:pt>
                <c:pt idx="50">
                  <c:v>12410.847288381563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7-8842-81B7-AE09D26F0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57888"/>
        <c:axId val="50759520"/>
      </c:lineChart>
      <c:catAx>
        <c:axId val="5075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759520"/>
        <c:crosses val="autoZero"/>
        <c:auto val="1"/>
        <c:lblAlgn val="ctr"/>
        <c:lblOffset val="100"/>
        <c:noMultiLvlLbl val="0"/>
      </c:catAx>
      <c:valAx>
        <c:axId val="507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7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946150</xdr:colOff>
      <xdr:row>39</xdr:row>
      <xdr:rowOff>38100</xdr:rowOff>
    </xdr:from>
    <xdr:to>
      <xdr:col>8</xdr:col>
      <xdr:colOff>101600</xdr:colOff>
      <xdr:row>65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B31D867-6F54-834D-AE0F-F3A416F5A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66091-6CBD-2A49-8282-E8E7809BC8DE}">
  <dimension ref="A1:Q135"/>
  <sheetViews>
    <sheetView tabSelected="1" workbookViewId="0">
      <selection activeCell="A20" sqref="A20"/>
    </sheetView>
  </sheetViews>
  <sheetFormatPr baseColWidth="10" defaultRowHeight="16" x14ac:dyDescent="0.2"/>
  <cols>
    <col min="1" max="3" width="80.6640625" bestFit="1" customWidth="1"/>
    <col min="4" max="4" width="13.1640625" bestFit="1" customWidth="1"/>
    <col min="5" max="5" width="14.83203125" bestFit="1" customWidth="1"/>
    <col min="6" max="6" width="80.6640625" bestFit="1" customWidth="1"/>
    <col min="7" max="7" width="19.33203125" bestFit="1" customWidth="1"/>
    <col min="8" max="8" width="6.1640625" bestFit="1" customWidth="1"/>
    <col min="9" max="9" width="34.5" bestFit="1" customWidth="1"/>
    <col min="10" max="10" width="30.5" bestFit="1" customWidth="1"/>
    <col min="11" max="11" width="61.6640625" bestFit="1" customWidth="1"/>
    <col min="12" max="12" width="6.1640625" bestFit="1" customWidth="1"/>
    <col min="14" max="14" width="29.6640625" bestFit="1" customWidth="1"/>
    <col min="15" max="16" width="80.6640625" bestFit="1" customWidth="1"/>
    <col min="17" max="17" width="10.6640625" bestFit="1" customWidth="1"/>
  </cols>
  <sheetData>
    <row r="1" spans="1:15" x14ac:dyDescent="0.2">
      <c r="A1" t="s">
        <v>6</v>
      </c>
    </row>
    <row r="3" spans="1:15" x14ac:dyDescent="0.2">
      <c r="A3" s="6" t="s">
        <v>0</v>
      </c>
      <c r="B3" s="6" t="s">
        <v>1</v>
      </c>
      <c r="C3" s="6" t="s">
        <v>2</v>
      </c>
    </row>
    <row r="4" spans="1:15" x14ac:dyDescent="0.2">
      <c r="A4" s="1">
        <v>43858</v>
      </c>
      <c r="B4">
        <v>2</v>
      </c>
      <c r="C4" s="1">
        <v>43858</v>
      </c>
      <c r="O4" s="1"/>
    </row>
    <row r="5" spans="1:15" x14ac:dyDescent="0.2">
      <c r="A5" s="1">
        <v>43859</v>
      </c>
      <c r="B5">
        <v>2</v>
      </c>
      <c r="C5" s="1">
        <v>43859</v>
      </c>
      <c r="O5" s="1"/>
    </row>
    <row r="6" spans="1:15" x14ac:dyDescent="0.2">
      <c r="A6" s="1">
        <v>43861</v>
      </c>
      <c r="B6">
        <v>3</v>
      </c>
      <c r="C6" s="1">
        <v>43861</v>
      </c>
      <c r="O6" s="1"/>
    </row>
    <row r="7" spans="1:15" x14ac:dyDescent="0.2">
      <c r="A7" s="1">
        <v>43864</v>
      </c>
      <c r="B7">
        <v>1</v>
      </c>
      <c r="C7" s="1">
        <v>43864</v>
      </c>
      <c r="O7" s="1"/>
    </row>
    <row r="8" spans="1:15" x14ac:dyDescent="0.2">
      <c r="A8" s="1">
        <v>43865</v>
      </c>
      <c r="B8">
        <v>3</v>
      </c>
      <c r="C8" s="1">
        <v>43865</v>
      </c>
      <c r="O8" s="1"/>
    </row>
    <row r="9" spans="1:15" x14ac:dyDescent="0.2">
      <c r="A9" s="1">
        <v>43867</v>
      </c>
      <c r="B9">
        <v>1</v>
      </c>
      <c r="C9" s="1">
        <v>43867</v>
      </c>
      <c r="O9" s="1"/>
    </row>
    <row r="10" spans="1:15" x14ac:dyDescent="0.2">
      <c r="A10" s="1">
        <v>43868</v>
      </c>
      <c r="B10">
        <v>1</v>
      </c>
      <c r="C10" s="1">
        <v>43868</v>
      </c>
      <c r="O10" s="1"/>
    </row>
    <row r="11" spans="1:15" x14ac:dyDescent="0.2">
      <c r="A11" s="1">
        <v>43872</v>
      </c>
      <c r="B11">
        <v>2</v>
      </c>
      <c r="C11" s="1">
        <v>43872</v>
      </c>
      <c r="O11" s="1"/>
    </row>
    <row r="12" spans="1:15" x14ac:dyDescent="0.2">
      <c r="A12" s="1">
        <v>43873</v>
      </c>
      <c r="B12">
        <v>1</v>
      </c>
      <c r="C12" s="1">
        <v>43873</v>
      </c>
      <c r="O12" s="1"/>
    </row>
    <row r="13" spans="1:15" x14ac:dyDescent="0.2">
      <c r="A13" s="1">
        <v>43874</v>
      </c>
      <c r="B13">
        <v>1</v>
      </c>
      <c r="C13" s="1">
        <v>43874</v>
      </c>
      <c r="O13" s="1"/>
    </row>
    <row r="14" spans="1:15" x14ac:dyDescent="0.2">
      <c r="A14" s="1">
        <v>43886</v>
      </c>
      <c r="B14">
        <v>2</v>
      </c>
      <c r="C14" s="1">
        <v>43886</v>
      </c>
      <c r="O14" s="1"/>
    </row>
    <row r="15" spans="1:15" x14ac:dyDescent="0.2">
      <c r="A15" s="1">
        <v>43887</v>
      </c>
      <c r="B15">
        <v>8</v>
      </c>
      <c r="C15" s="1">
        <v>43887</v>
      </c>
      <c r="O15" s="1"/>
    </row>
    <row r="16" spans="1:15" x14ac:dyDescent="0.2">
      <c r="A16" s="1">
        <v>43888</v>
      </c>
      <c r="B16">
        <v>21</v>
      </c>
      <c r="C16" s="1">
        <v>43888</v>
      </c>
      <c r="O16" s="1"/>
    </row>
    <row r="17" spans="1:15" x14ac:dyDescent="0.2">
      <c r="A17" s="1">
        <v>43889</v>
      </c>
      <c r="B17">
        <v>41</v>
      </c>
      <c r="C17" s="1">
        <v>43889</v>
      </c>
      <c r="O17" s="1"/>
    </row>
    <row r="18" spans="1:15" x14ac:dyDescent="0.2">
      <c r="A18" s="1">
        <v>43890</v>
      </c>
      <c r="B18">
        <v>20</v>
      </c>
      <c r="C18" s="1">
        <v>43890</v>
      </c>
      <c r="O18" s="1"/>
    </row>
    <row r="19" spans="1:15" x14ac:dyDescent="0.2">
      <c r="A19" s="1">
        <v>43891</v>
      </c>
      <c r="B19">
        <v>33</v>
      </c>
      <c r="C19" s="1">
        <v>43891</v>
      </c>
      <c r="O19" s="1"/>
    </row>
    <row r="20" spans="1:15" x14ac:dyDescent="0.2">
      <c r="A20" s="1">
        <v>43892</v>
      </c>
      <c r="B20">
        <v>40</v>
      </c>
      <c r="C20" s="1">
        <v>43892</v>
      </c>
      <c r="G20" s="2"/>
      <c r="O20" s="1"/>
    </row>
    <row r="21" spans="1:15" x14ac:dyDescent="0.2">
      <c r="A21" s="1">
        <v>43893</v>
      </c>
      <c r="B21">
        <v>65</v>
      </c>
      <c r="C21" s="1">
        <v>43893</v>
      </c>
      <c r="O21" s="1"/>
    </row>
    <row r="22" spans="1:15" x14ac:dyDescent="0.2">
      <c r="A22" s="1">
        <v>43894</v>
      </c>
      <c r="B22">
        <v>140</v>
      </c>
      <c r="C22" s="1">
        <v>43894</v>
      </c>
      <c r="O22" s="1"/>
    </row>
    <row r="23" spans="1:15" x14ac:dyDescent="0.2">
      <c r="A23" s="1">
        <v>43895</v>
      </c>
      <c r="B23">
        <v>171</v>
      </c>
      <c r="C23" s="1">
        <v>43895</v>
      </c>
      <c r="O23" s="1"/>
    </row>
    <row r="24" spans="1:15" x14ac:dyDescent="0.2">
      <c r="A24" s="1">
        <v>43896</v>
      </c>
      <c r="B24">
        <v>162</v>
      </c>
      <c r="C24" s="1">
        <v>43896</v>
      </c>
      <c r="O24" s="1"/>
    </row>
    <row r="25" spans="1:15" x14ac:dyDescent="0.2">
      <c r="A25" s="1">
        <v>43897</v>
      </c>
      <c r="B25">
        <v>131</v>
      </c>
      <c r="C25" s="1">
        <v>43897</v>
      </c>
      <c r="G25" s="2"/>
      <c r="O25" s="1"/>
    </row>
    <row r="26" spans="1:15" x14ac:dyDescent="0.2">
      <c r="A26" s="1">
        <v>43898</v>
      </c>
      <c r="B26">
        <v>83</v>
      </c>
      <c r="C26" s="1">
        <v>43898</v>
      </c>
      <c r="O26" s="1"/>
    </row>
    <row r="27" spans="1:15" x14ac:dyDescent="0.2">
      <c r="A27" s="1">
        <v>43899</v>
      </c>
      <c r="B27">
        <v>313</v>
      </c>
      <c r="C27" s="1">
        <v>43899</v>
      </c>
      <c r="O27" s="1"/>
    </row>
    <row r="28" spans="1:15" x14ac:dyDescent="0.2">
      <c r="A28" s="1">
        <v>43900</v>
      </c>
      <c r="B28">
        <v>545</v>
      </c>
      <c r="C28" s="1">
        <v>43900</v>
      </c>
      <c r="O28" s="1"/>
    </row>
    <row r="29" spans="1:15" x14ac:dyDescent="0.2">
      <c r="A29" s="1">
        <v>43901</v>
      </c>
      <c r="B29">
        <v>689</v>
      </c>
      <c r="C29" s="1">
        <v>43901</v>
      </c>
      <c r="O29" s="1"/>
    </row>
    <row r="30" spans="1:15" x14ac:dyDescent="0.2">
      <c r="A30" s="1">
        <v>43902</v>
      </c>
      <c r="B30">
        <v>897</v>
      </c>
      <c r="C30" s="1">
        <v>43902</v>
      </c>
      <c r="O30" s="1"/>
    </row>
    <row r="31" spans="1:15" x14ac:dyDescent="0.2">
      <c r="A31" s="1">
        <v>43903</v>
      </c>
      <c r="B31">
        <v>1306</v>
      </c>
      <c r="C31" s="1">
        <v>43903</v>
      </c>
      <c r="O31" s="1"/>
    </row>
    <row r="32" spans="1:15" x14ac:dyDescent="0.2">
      <c r="A32" s="1">
        <v>43904</v>
      </c>
      <c r="B32">
        <v>1170</v>
      </c>
      <c r="C32" s="1">
        <v>43904</v>
      </c>
      <c r="O32" s="1"/>
    </row>
    <row r="33" spans="1:17" x14ac:dyDescent="0.2">
      <c r="A33" s="1">
        <v>43905</v>
      </c>
      <c r="B33">
        <v>812</v>
      </c>
      <c r="C33" s="1">
        <v>43905</v>
      </c>
      <c r="O33" s="1"/>
    </row>
    <row r="34" spans="1:17" x14ac:dyDescent="0.2">
      <c r="A34" s="1">
        <v>43906</v>
      </c>
      <c r="B34">
        <v>1715</v>
      </c>
      <c r="C34" s="1">
        <v>43906</v>
      </c>
      <c r="O34" s="1"/>
    </row>
    <row r="35" spans="1:17" x14ac:dyDescent="0.2">
      <c r="A35" s="1">
        <v>43907</v>
      </c>
      <c r="B35">
        <v>2401</v>
      </c>
      <c r="C35" s="1">
        <v>43907</v>
      </c>
      <c r="O35" s="1"/>
    </row>
    <row r="36" spans="1:17" x14ac:dyDescent="0.2">
      <c r="A36" s="1">
        <v>43908</v>
      </c>
      <c r="B36">
        <v>2283</v>
      </c>
      <c r="C36" s="1">
        <v>43908</v>
      </c>
      <c r="O36" s="1"/>
    </row>
    <row r="37" spans="1:17" x14ac:dyDescent="0.2">
      <c r="Q37" s="1"/>
    </row>
    <row r="38" spans="1:17" x14ac:dyDescent="0.2">
      <c r="Q38" s="1"/>
    </row>
    <row r="39" spans="1:17" x14ac:dyDescent="0.2">
      <c r="A39" s="7"/>
      <c r="B39" s="7"/>
      <c r="C39" s="7"/>
      <c r="D39" s="7"/>
      <c r="Q39" s="1"/>
    </row>
    <row r="40" spans="1:17" x14ac:dyDescent="0.2">
      <c r="A40" s="5" t="s">
        <v>4</v>
      </c>
      <c r="B40" s="5" t="s">
        <v>1</v>
      </c>
      <c r="C40" s="5" t="s">
        <v>3</v>
      </c>
      <c r="D40" s="5" t="s">
        <v>5</v>
      </c>
      <c r="Q40" s="1"/>
    </row>
    <row r="41" spans="1:17" x14ac:dyDescent="0.2">
      <c r="A41" s="4">
        <v>43858</v>
      </c>
      <c r="B41" s="3">
        <f>IF(NOT(ISERROR(VLOOKUP(A41,$A$4:$B$36,2,0))),VLOOKUP(A41,$A$4:$B$36,2,0),0)</f>
        <v>2</v>
      </c>
      <c r="C41" s="3">
        <f>B41</f>
        <v>2</v>
      </c>
      <c r="D41" s="3">
        <f>C41</f>
        <v>2</v>
      </c>
      <c r="Q41" s="1"/>
    </row>
    <row r="42" spans="1:17" x14ac:dyDescent="0.2">
      <c r="A42" s="4">
        <v>43859</v>
      </c>
      <c r="B42" s="3">
        <f t="shared" ref="B42:B91" si="0">IF(NOT(ISERROR(VLOOKUP(A42,$A$4:$B$36,2,0))),VLOOKUP(A42,$A$4:$B$36,2,0),0)</f>
        <v>2</v>
      </c>
      <c r="C42" s="3">
        <f>B42+C41</f>
        <v>4</v>
      </c>
      <c r="D42" s="3">
        <f>C42</f>
        <v>4</v>
      </c>
      <c r="Q42" s="1"/>
    </row>
    <row r="43" spans="1:17" x14ac:dyDescent="0.2">
      <c r="A43" s="4">
        <v>43860</v>
      </c>
      <c r="B43" s="3">
        <f t="shared" si="0"/>
        <v>0</v>
      </c>
      <c r="C43" s="3">
        <f t="shared" ref="C43:C91" si="1">B43+C42</f>
        <v>4</v>
      </c>
      <c r="D43" s="3">
        <f>(D42+D41)*0.64</f>
        <v>3.84</v>
      </c>
      <c r="Q43" s="1"/>
    </row>
    <row r="44" spans="1:17" x14ac:dyDescent="0.2">
      <c r="A44" s="4">
        <v>43861</v>
      </c>
      <c r="B44" s="3">
        <f t="shared" si="0"/>
        <v>3</v>
      </c>
      <c r="C44" s="3">
        <f t="shared" si="1"/>
        <v>7</v>
      </c>
      <c r="D44" s="3">
        <f t="shared" ref="D44:D91" si="2">(D43+D42)*0.64</f>
        <v>5.0175999999999998</v>
      </c>
      <c r="Q44" s="1"/>
    </row>
    <row r="45" spans="1:17" x14ac:dyDescent="0.2">
      <c r="A45" s="4">
        <v>43862</v>
      </c>
      <c r="B45" s="3">
        <f t="shared" si="0"/>
        <v>0</v>
      </c>
      <c r="C45" s="3">
        <f t="shared" si="1"/>
        <v>7</v>
      </c>
      <c r="D45" s="3">
        <f t="shared" si="2"/>
        <v>5.6688640000000001</v>
      </c>
      <c r="I45" s="2"/>
      <c r="Q45" s="1"/>
    </row>
    <row r="46" spans="1:17" x14ac:dyDescent="0.2">
      <c r="A46" s="4">
        <v>43863</v>
      </c>
      <c r="B46" s="3">
        <f t="shared" si="0"/>
        <v>0</v>
      </c>
      <c r="C46" s="3">
        <f t="shared" si="1"/>
        <v>7</v>
      </c>
      <c r="D46" s="3">
        <f t="shared" si="2"/>
        <v>6.8393369600000007</v>
      </c>
      <c r="Q46" s="1"/>
    </row>
    <row r="47" spans="1:17" x14ac:dyDescent="0.2">
      <c r="A47" s="4">
        <v>43864</v>
      </c>
      <c r="B47" s="3">
        <f t="shared" si="0"/>
        <v>1</v>
      </c>
      <c r="C47" s="3">
        <f t="shared" si="1"/>
        <v>8</v>
      </c>
      <c r="D47" s="3">
        <f t="shared" si="2"/>
        <v>8.0052486143999992</v>
      </c>
      <c r="Q47" s="1"/>
    </row>
    <row r="48" spans="1:17" x14ac:dyDescent="0.2">
      <c r="A48" s="4">
        <v>43865</v>
      </c>
      <c r="B48" s="3">
        <f t="shared" si="0"/>
        <v>3</v>
      </c>
      <c r="C48" s="3">
        <f t="shared" si="1"/>
        <v>11</v>
      </c>
      <c r="D48" s="3">
        <f t="shared" si="2"/>
        <v>9.500534767616001</v>
      </c>
      <c r="Q48" s="1"/>
    </row>
    <row r="49" spans="1:17" x14ac:dyDescent="0.2">
      <c r="A49" s="4">
        <v>43866</v>
      </c>
      <c r="B49" s="3">
        <f t="shared" si="0"/>
        <v>0</v>
      </c>
      <c r="C49" s="3">
        <f t="shared" si="1"/>
        <v>11</v>
      </c>
      <c r="D49" s="3">
        <f t="shared" si="2"/>
        <v>11.203701364490239</v>
      </c>
      <c r="Q49" s="1"/>
    </row>
    <row r="50" spans="1:17" x14ac:dyDescent="0.2">
      <c r="A50" s="4">
        <v>43867</v>
      </c>
      <c r="B50" s="3">
        <f t="shared" si="0"/>
        <v>1</v>
      </c>
      <c r="C50" s="3">
        <f t="shared" si="1"/>
        <v>12</v>
      </c>
      <c r="D50" s="3">
        <f t="shared" si="2"/>
        <v>13.250711124547992</v>
      </c>
      <c r="Q50" s="1"/>
    </row>
    <row r="51" spans="1:17" x14ac:dyDescent="0.2">
      <c r="A51" s="4">
        <v>43868</v>
      </c>
      <c r="B51" s="3">
        <f t="shared" si="0"/>
        <v>1</v>
      </c>
      <c r="C51" s="3">
        <f t="shared" si="1"/>
        <v>13</v>
      </c>
      <c r="D51" s="3">
        <f t="shared" si="2"/>
        <v>15.650823992984471</v>
      </c>
      <c r="Q51" s="1"/>
    </row>
    <row r="52" spans="1:17" x14ac:dyDescent="0.2">
      <c r="A52" s="4">
        <v>43869</v>
      </c>
      <c r="B52" s="3">
        <f t="shared" si="0"/>
        <v>0</v>
      </c>
      <c r="C52" s="3">
        <f t="shared" si="1"/>
        <v>13</v>
      </c>
      <c r="D52" s="3">
        <f t="shared" si="2"/>
        <v>18.496982475220776</v>
      </c>
      <c r="Q52" s="1"/>
    </row>
    <row r="53" spans="1:17" x14ac:dyDescent="0.2">
      <c r="A53" s="4">
        <v>43870</v>
      </c>
      <c r="B53" s="3">
        <f t="shared" si="0"/>
        <v>0</v>
      </c>
      <c r="C53" s="3">
        <f t="shared" si="1"/>
        <v>13</v>
      </c>
      <c r="D53" s="3">
        <f t="shared" si="2"/>
        <v>21.85459613965136</v>
      </c>
      <c r="Q53" s="1"/>
    </row>
    <row r="54" spans="1:17" x14ac:dyDescent="0.2">
      <c r="A54" s="4">
        <v>43871</v>
      </c>
      <c r="B54" s="3">
        <f t="shared" si="0"/>
        <v>0</v>
      </c>
      <c r="C54" s="3">
        <f t="shared" si="1"/>
        <v>13</v>
      </c>
      <c r="D54" s="3">
        <f t="shared" si="2"/>
        <v>25.82501031351817</v>
      </c>
      <c r="Q54" s="1"/>
    </row>
    <row r="55" spans="1:17" x14ac:dyDescent="0.2">
      <c r="A55" s="4">
        <v>43872</v>
      </c>
      <c r="B55" s="3">
        <f t="shared" si="0"/>
        <v>2</v>
      </c>
      <c r="C55" s="3">
        <f t="shared" si="1"/>
        <v>15</v>
      </c>
      <c r="D55" s="3">
        <f t="shared" si="2"/>
        <v>30.514948130028497</v>
      </c>
      <c r="Q55" s="1"/>
    </row>
    <row r="56" spans="1:17" x14ac:dyDescent="0.2">
      <c r="A56" s="4">
        <v>43873</v>
      </c>
      <c r="B56" s="3">
        <f t="shared" si="0"/>
        <v>1</v>
      </c>
      <c r="C56" s="3">
        <f t="shared" si="1"/>
        <v>16</v>
      </c>
      <c r="D56" s="3">
        <f t="shared" si="2"/>
        <v>36.057573403869867</v>
      </c>
      <c r="Q56" s="1"/>
    </row>
    <row r="57" spans="1:17" x14ac:dyDescent="0.2">
      <c r="A57" s="4">
        <v>43874</v>
      </c>
      <c r="B57" s="3">
        <f t="shared" si="0"/>
        <v>1</v>
      </c>
      <c r="C57" s="3">
        <f t="shared" si="1"/>
        <v>17</v>
      </c>
      <c r="D57" s="3">
        <f t="shared" si="2"/>
        <v>42.606413781694954</v>
      </c>
      <c r="Q57" s="1"/>
    </row>
    <row r="58" spans="1:17" x14ac:dyDescent="0.2">
      <c r="A58" s="4">
        <v>43875</v>
      </c>
      <c r="B58" s="3">
        <f t="shared" si="0"/>
        <v>0</v>
      </c>
      <c r="C58" s="3">
        <f t="shared" si="1"/>
        <v>17</v>
      </c>
      <c r="D58" s="3">
        <f t="shared" si="2"/>
        <v>50.344951798761485</v>
      </c>
      <c r="Q58" s="1"/>
    </row>
    <row r="59" spans="1:17" x14ac:dyDescent="0.2">
      <c r="A59" s="4">
        <v>43876</v>
      </c>
      <c r="B59" s="3">
        <f t="shared" si="0"/>
        <v>0</v>
      </c>
      <c r="C59" s="3">
        <f t="shared" si="1"/>
        <v>17</v>
      </c>
      <c r="D59" s="3">
        <f t="shared" si="2"/>
        <v>59.488873971492126</v>
      </c>
      <c r="Q59" s="1"/>
    </row>
    <row r="60" spans="1:17" x14ac:dyDescent="0.2">
      <c r="A60" s="4">
        <v>43877</v>
      </c>
      <c r="B60" s="3">
        <f t="shared" si="0"/>
        <v>0</v>
      </c>
      <c r="C60" s="3">
        <f t="shared" si="1"/>
        <v>17</v>
      </c>
      <c r="D60" s="3">
        <f t="shared" si="2"/>
        <v>70.293648492962319</v>
      </c>
      <c r="Q60" s="1"/>
    </row>
    <row r="61" spans="1:17" x14ac:dyDescent="0.2">
      <c r="A61" s="4">
        <v>43878</v>
      </c>
      <c r="B61" s="3">
        <f t="shared" si="0"/>
        <v>0</v>
      </c>
      <c r="C61" s="3">
        <f t="shared" si="1"/>
        <v>17</v>
      </c>
      <c r="D61" s="3">
        <f t="shared" si="2"/>
        <v>83.06081437725085</v>
      </c>
      <c r="Q61" s="1"/>
    </row>
    <row r="62" spans="1:17" x14ac:dyDescent="0.2">
      <c r="A62" s="4">
        <v>43879</v>
      </c>
      <c r="B62" s="3">
        <f t="shared" si="0"/>
        <v>0</v>
      </c>
      <c r="C62" s="3">
        <f t="shared" si="1"/>
        <v>17</v>
      </c>
      <c r="D62" s="3">
        <f t="shared" si="2"/>
        <v>98.146856236936443</v>
      </c>
      <c r="Q62" s="1"/>
    </row>
    <row r="63" spans="1:17" x14ac:dyDescent="0.2">
      <c r="A63" s="4">
        <v>43880</v>
      </c>
      <c r="B63" s="3">
        <f t="shared" si="0"/>
        <v>0</v>
      </c>
      <c r="C63" s="3">
        <f t="shared" si="1"/>
        <v>17</v>
      </c>
      <c r="D63" s="3">
        <f t="shared" si="2"/>
        <v>115.97290919307987</v>
      </c>
      <c r="I63" s="2"/>
      <c r="Q63" s="1"/>
    </row>
    <row r="64" spans="1:17" x14ac:dyDescent="0.2">
      <c r="A64" s="4">
        <v>43881</v>
      </c>
      <c r="B64" s="3">
        <f t="shared" si="0"/>
        <v>0</v>
      </c>
      <c r="C64" s="3">
        <f t="shared" si="1"/>
        <v>17</v>
      </c>
      <c r="D64" s="3">
        <f t="shared" si="2"/>
        <v>137.03664987521046</v>
      </c>
      <c r="Q64" s="1"/>
    </row>
    <row r="65" spans="1:17" x14ac:dyDescent="0.2">
      <c r="A65" s="4">
        <v>43882</v>
      </c>
      <c r="B65" s="3">
        <f t="shared" si="0"/>
        <v>0</v>
      </c>
      <c r="C65" s="3">
        <f t="shared" si="1"/>
        <v>17</v>
      </c>
      <c r="D65" s="3">
        <f t="shared" si="2"/>
        <v>161.92611780370584</v>
      </c>
      <c r="Q65" s="1"/>
    </row>
    <row r="66" spans="1:17" x14ac:dyDescent="0.2">
      <c r="A66" s="4">
        <v>43883</v>
      </c>
      <c r="B66" s="3">
        <f t="shared" si="0"/>
        <v>0</v>
      </c>
      <c r="C66" s="3">
        <f t="shared" si="1"/>
        <v>17</v>
      </c>
      <c r="D66" s="3">
        <f t="shared" si="2"/>
        <v>191.33617131450643</v>
      </c>
      <c r="Q66" s="1"/>
    </row>
    <row r="67" spans="1:17" x14ac:dyDescent="0.2">
      <c r="A67" s="4">
        <v>43884</v>
      </c>
      <c r="B67" s="3">
        <f t="shared" si="0"/>
        <v>0</v>
      </c>
      <c r="C67" s="3">
        <f t="shared" si="1"/>
        <v>17</v>
      </c>
      <c r="D67" s="3">
        <f t="shared" si="2"/>
        <v>226.08786503565585</v>
      </c>
      <c r="Q67" s="1"/>
    </row>
    <row r="68" spans="1:17" x14ac:dyDescent="0.2">
      <c r="A68" s="4">
        <v>43885</v>
      </c>
      <c r="B68" s="3">
        <f t="shared" si="0"/>
        <v>0</v>
      </c>
      <c r="C68" s="3">
        <f t="shared" si="1"/>
        <v>17</v>
      </c>
      <c r="D68" s="3">
        <f t="shared" si="2"/>
        <v>267.15138326410386</v>
      </c>
      <c r="Q68" s="1"/>
    </row>
    <row r="69" spans="1:17" x14ac:dyDescent="0.2">
      <c r="A69" s="4">
        <v>43886</v>
      </c>
      <c r="B69" s="3">
        <f t="shared" si="0"/>
        <v>2</v>
      </c>
      <c r="C69" s="3">
        <f t="shared" si="1"/>
        <v>19</v>
      </c>
      <c r="D69" s="3">
        <f t="shared" si="2"/>
        <v>315.67311891184625</v>
      </c>
      <c r="I69" s="2"/>
      <c r="Q69" s="1"/>
    </row>
    <row r="70" spans="1:17" x14ac:dyDescent="0.2">
      <c r="A70" s="4">
        <v>43887</v>
      </c>
      <c r="B70" s="3">
        <f t="shared" si="0"/>
        <v>8</v>
      </c>
      <c r="C70" s="3">
        <f t="shared" si="1"/>
        <v>27</v>
      </c>
      <c r="D70" s="3">
        <f t="shared" si="2"/>
        <v>373.00768139260805</v>
      </c>
      <c r="Q70" s="1"/>
    </row>
    <row r="71" spans="1:17" x14ac:dyDescent="0.2">
      <c r="A71" s="4">
        <v>43888</v>
      </c>
      <c r="B71" s="3">
        <f t="shared" si="0"/>
        <v>21</v>
      </c>
      <c r="C71" s="3">
        <f t="shared" si="1"/>
        <v>48</v>
      </c>
      <c r="D71" s="3">
        <f t="shared" si="2"/>
        <v>440.75571219485079</v>
      </c>
      <c r="Q71" s="1"/>
    </row>
    <row r="72" spans="1:17" x14ac:dyDescent="0.2">
      <c r="A72" s="4">
        <v>43889</v>
      </c>
      <c r="B72" s="3">
        <f t="shared" si="0"/>
        <v>41</v>
      </c>
      <c r="C72" s="3">
        <f t="shared" si="1"/>
        <v>89</v>
      </c>
      <c r="D72" s="3">
        <f t="shared" si="2"/>
        <v>520.80857189597361</v>
      </c>
      <c r="Q72" s="1"/>
    </row>
    <row r="73" spans="1:17" x14ac:dyDescent="0.2">
      <c r="A73" s="4">
        <v>43890</v>
      </c>
      <c r="B73" s="3">
        <f t="shared" si="0"/>
        <v>20</v>
      </c>
      <c r="C73" s="3">
        <f t="shared" si="1"/>
        <v>109</v>
      </c>
      <c r="D73" s="3">
        <f t="shared" si="2"/>
        <v>615.40114181812771</v>
      </c>
      <c r="Q73" s="1"/>
    </row>
    <row r="74" spans="1:17" x14ac:dyDescent="0.2">
      <c r="A74" s="4">
        <v>43891</v>
      </c>
      <c r="B74" s="3">
        <f t="shared" si="0"/>
        <v>33</v>
      </c>
      <c r="C74" s="3">
        <f t="shared" si="1"/>
        <v>142</v>
      </c>
      <c r="D74" s="3">
        <f t="shared" si="2"/>
        <v>727.17421677702487</v>
      </c>
      <c r="Q74" s="1"/>
    </row>
    <row r="75" spans="1:17" x14ac:dyDescent="0.2">
      <c r="A75" s="4">
        <v>43892</v>
      </c>
      <c r="B75" s="3">
        <f t="shared" si="0"/>
        <v>40</v>
      </c>
      <c r="C75" s="3">
        <f t="shared" si="1"/>
        <v>182</v>
      </c>
      <c r="D75" s="3">
        <f t="shared" si="2"/>
        <v>859.24822950089765</v>
      </c>
      <c r="Q75" s="1"/>
    </row>
    <row r="76" spans="1:17" x14ac:dyDescent="0.2">
      <c r="A76" s="4">
        <v>43893</v>
      </c>
      <c r="B76" s="3">
        <f t="shared" si="0"/>
        <v>65</v>
      </c>
      <c r="C76" s="3">
        <f t="shared" si="1"/>
        <v>247</v>
      </c>
      <c r="D76" s="3">
        <f t="shared" si="2"/>
        <v>1015.3103656178704</v>
      </c>
      <c r="Q76" s="1"/>
    </row>
    <row r="77" spans="1:17" x14ac:dyDescent="0.2">
      <c r="A77" s="4">
        <v>43894</v>
      </c>
      <c r="B77" s="3">
        <f t="shared" si="0"/>
        <v>140</v>
      </c>
      <c r="C77" s="3">
        <f t="shared" si="1"/>
        <v>387</v>
      </c>
      <c r="D77" s="3">
        <f t="shared" si="2"/>
        <v>1199.7175008760116</v>
      </c>
      <c r="Q77" s="1"/>
    </row>
    <row r="78" spans="1:17" x14ac:dyDescent="0.2">
      <c r="A78" s="4">
        <v>43895</v>
      </c>
      <c r="B78" s="3">
        <f t="shared" si="0"/>
        <v>171</v>
      </c>
      <c r="C78" s="3">
        <f t="shared" si="1"/>
        <v>558</v>
      </c>
      <c r="D78" s="3">
        <f t="shared" si="2"/>
        <v>1417.6178345560845</v>
      </c>
      <c r="I78" s="2"/>
      <c r="Q78" s="1"/>
    </row>
    <row r="79" spans="1:17" x14ac:dyDescent="0.2">
      <c r="A79" s="4">
        <v>43896</v>
      </c>
      <c r="B79" s="3">
        <f t="shared" si="0"/>
        <v>162</v>
      </c>
      <c r="C79" s="3">
        <f t="shared" si="1"/>
        <v>720</v>
      </c>
      <c r="D79" s="3">
        <f t="shared" si="2"/>
        <v>1675.0946146765416</v>
      </c>
      <c r="Q79" s="1"/>
    </row>
    <row r="80" spans="1:17" x14ac:dyDescent="0.2">
      <c r="A80" s="4">
        <v>43897</v>
      </c>
      <c r="B80" s="3">
        <f t="shared" si="0"/>
        <v>131</v>
      </c>
      <c r="C80" s="3">
        <f t="shared" si="1"/>
        <v>851</v>
      </c>
      <c r="D80" s="3">
        <f t="shared" si="2"/>
        <v>1979.3359675088807</v>
      </c>
      <c r="Q80" s="1"/>
    </row>
    <row r="81" spans="1:17" x14ac:dyDescent="0.2">
      <c r="A81" s="4">
        <v>43898</v>
      </c>
      <c r="B81" s="3">
        <f t="shared" si="0"/>
        <v>83</v>
      </c>
      <c r="C81" s="3">
        <f t="shared" si="1"/>
        <v>934</v>
      </c>
      <c r="D81" s="3">
        <f t="shared" si="2"/>
        <v>2338.8355725986703</v>
      </c>
      <c r="Q81" s="1"/>
    </row>
    <row r="82" spans="1:17" x14ac:dyDescent="0.2">
      <c r="A82" s="4">
        <v>43899</v>
      </c>
      <c r="B82" s="3">
        <f t="shared" si="0"/>
        <v>313</v>
      </c>
      <c r="C82" s="3">
        <f t="shared" si="1"/>
        <v>1247</v>
      </c>
      <c r="D82" s="3">
        <f t="shared" si="2"/>
        <v>2763.6297856688325</v>
      </c>
      <c r="Q82" s="1"/>
    </row>
    <row r="83" spans="1:17" x14ac:dyDescent="0.2">
      <c r="A83" s="4">
        <v>43900</v>
      </c>
      <c r="B83" s="3">
        <f t="shared" si="0"/>
        <v>545</v>
      </c>
      <c r="C83" s="3">
        <f t="shared" si="1"/>
        <v>1792</v>
      </c>
      <c r="D83" s="3">
        <f t="shared" si="2"/>
        <v>3265.5778292912019</v>
      </c>
      <c r="Q83" s="1"/>
    </row>
    <row r="84" spans="1:17" x14ac:dyDescent="0.2">
      <c r="A84" s="4">
        <v>43901</v>
      </c>
      <c r="B84" s="3">
        <f t="shared" si="0"/>
        <v>689</v>
      </c>
      <c r="C84" s="3">
        <f t="shared" si="1"/>
        <v>2481</v>
      </c>
      <c r="D84" s="3">
        <f t="shared" si="2"/>
        <v>3858.6928735744223</v>
      </c>
      <c r="Q84" s="1"/>
    </row>
    <row r="85" spans="1:17" x14ac:dyDescent="0.2">
      <c r="A85" s="4">
        <v>43902</v>
      </c>
      <c r="B85" s="3">
        <f t="shared" si="0"/>
        <v>897</v>
      </c>
      <c r="C85" s="3">
        <f t="shared" si="1"/>
        <v>3378</v>
      </c>
      <c r="D85" s="3">
        <f t="shared" si="2"/>
        <v>4559.5332498339994</v>
      </c>
      <c r="Q85" s="1"/>
    </row>
    <row r="86" spans="1:17" x14ac:dyDescent="0.2">
      <c r="A86" s="4">
        <v>43903</v>
      </c>
      <c r="B86" s="3">
        <f t="shared" si="0"/>
        <v>1306</v>
      </c>
      <c r="C86" s="3">
        <f t="shared" si="1"/>
        <v>4684</v>
      </c>
      <c r="D86" s="3">
        <f t="shared" si="2"/>
        <v>5387.6647189813903</v>
      </c>
      <c r="Q86" s="1"/>
    </row>
    <row r="87" spans="1:17" x14ac:dyDescent="0.2">
      <c r="A87" s="4">
        <v>43904</v>
      </c>
      <c r="B87" s="3">
        <f t="shared" si="0"/>
        <v>1170</v>
      </c>
      <c r="C87" s="3">
        <f t="shared" si="1"/>
        <v>5854</v>
      </c>
      <c r="D87" s="3">
        <f t="shared" si="2"/>
        <v>6366.2067000418492</v>
      </c>
      <c r="Q87" s="1"/>
    </row>
    <row r="88" spans="1:17" x14ac:dyDescent="0.2">
      <c r="A88" s="4">
        <v>43905</v>
      </c>
      <c r="B88" s="3">
        <f t="shared" si="0"/>
        <v>812</v>
      </c>
      <c r="C88" s="3">
        <f t="shared" si="1"/>
        <v>6666</v>
      </c>
      <c r="D88" s="3">
        <f t="shared" si="2"/>
        <v>7522.4777081748725</v>
      </c>
      <c r="Q88" s="1"/>
    </row>
    <row r="89" spans="1:17" x14ac:dyDescent="0.2">
      <c r="A89" s="4">
        <v>43906</v>
      </c>
      <c r="B89" s="3">
        <f t="shared" si="0"/>
        <v>1715</v>
      </c>
      <c r="C89" s="3">
        <f t="shared" si="1"/>
        <v>8381</v>
      </c>
      <c r="D89" s="3">
        <f t="shared" si="2"/>
        <v>8888.7580212587036</v>
      </c>
      <c r="Q89" s="1"/>
    </row>
    <row r="90" spans="1:17" x14ac:dyDescent="0.2">
      <c r="A90" s="4">
        <v>43907</v>
      </c>
      <c r="B90" s="3">
        <f t="shared" si="0"/>
        <v>2401</v>
      </c>
      <c r="C90" s="3">
        <f t="shared" si="1"/>
        <v>10782</v>
      </c>
      <c r="D90" s="3">
        <f t="shared" si="2"/>
        <v>10503.190866837487</v>
      </c>
      <c r="Q90" s="1"/>
    </row>
    <row r="91" spans="1:17" x14ac:dyDescent="0.2">
      <c r="A91" s="4">
        <v>43908</v>
      </c>
      <c r="B91" s="3">
        <f t="shared" si="0"/>
        <v>2283</v>
      </c>
      <c r="C91" s="3">
        <f t="shared" si="1"/>
        <v>13065</v>
      </c>
      <c r="D91" s="3">
        <f t="shared" si="2"/>
        <v>12410.847288381563</v>
      </c>
      <c r="Q91" s="1"/>
    </row>
    <row r="92" spans="1:17" x14ac:dyDescent="0.2">
      <c r="Q92" s="1"/>
    </row>
    <row r="93" spans="1:17" x14ac:dyDescent="0.2">
      <c r="Q93" s="1"/>
    </row>
    <row r="94" spans="1:17" x14ac:dyDescent="0.2">
      <c r="Q94" s="1"/>
    </row>
    <row r="95" spans="1:17" x14ac:dyDescent="0.2">
      <c r="Q95" s="1"/>
    </row>
    <row r="96" spans="1:17" x14ac:dyDescent="0.2">
      <c r="Q96" s="1"/>
    </row>
    <row r="97" spans="9:17" x14ac:dyDescent="0.2">
      <c r="Q97" s="1"/>
    </row>
    <row r="98" spans="9:17" x14ac:dyDescent="0.2">
      <c r="Q98" s="1"/>
    </row>
    <row r="99" spans="9:17" x14ac:dyDescent="0.2">
      <c r="Q99" s="1"/>
    </row>
    <row r="100" spans="9:17" x14ac:dyDescent="0.2">
      <c r="Q100" s="1"/>
    </row>
    <row r="101" spans="9:17" x14ac:dyDescent="0.2">
      <c r="Q101" s="1"/>
    </row>
    <row r="102" spans="9:17" x14ac:dyDescent="0.2">
      <c r="Q102" s="1"/>
    </row>
    <row r="103" spans="9:17" x14ac:dyDescent="0.2">
      <c r="Q103" s="1"/>
    </row>
    <row r="104" spans="9:17" x14ac:dyDescent="0.2">
      <c r="Q104" s="1"/>
    </row>
    <row r="105" spans="9:17" x14ac:dyDescent="0.2">
      <c r="Q105" s="1"/>
    </row>
    <row r="106" spans="9:17" x14ac:dyDescent="0.2">
      <c r="Q106" s="1"/>
    </row>
    <row r="107" spans="9:17" x14ac:dyDescent="0.2">
      <c r="Q107" s="1"/>
    </row>
    <row r="108" spans="9:17" x14ac:dyDescent="0.2">
      <c r="Q108" s="1"/>
    </row>
    <row r="109" spans="9:17" x14ac:dyDescent="0.2">
      <c r="I109" s="2"/>
      <c r="Q109" s="1"/>
    </row>
    <row r="110" spans="9:17" x14ac:dyDescent="0.2">
      <c r="Q110" s="1"/>
    </row>
    <row r="111" spans="9:17" x14ac:dyDescent="0.2">
      <c r="Q111" s="1"/>
    </row>
    <row r="112" spans="9:17" x14ac:dyDescent="0.2">
      <c r="Q112" s="1"/>
    </row>
    <row r="113" spans="17:17" x14ac:dyDescent="0.2">
      <c r="Q113" s="1"/>
    </row>
    <row r="114" spans="17:17" x14ac:dyDescent="0.2">
      <c r="Q114" s="1"/>
    </row>
    <row r="115" spans="17:17" x14ac:dyDescent="0.2">
      <c r="Q115" s="1"/>
    </row>
    <row r="116" spans="17:17" x14ac:dyDescent="0.2">
      <c r="Q116" s="1"/>
    </row>
    <row r="117" spans="17:17" x14ac:dyDescent="0.2">
      <c r="Q117" s="1"/>
    </row>
    <row r="118" spans="17:17" x14ac:dyDescent="0.2">
      <c r="Q118" s="1"/>
    </row>
    <row r="119" spans="17:17" x14ac:dyDescent="0.2">
      <c r="Q119" s="1"/>
    </row>
    <row r="120" spans="17:17" x14ac:dyDescent="0.2">
      <c r="Q120" s="1"/>
    </row>
    <row r="121" spans="17:17" x14ac:dyDescent="0.2">
      <c r="Q121" s="1"/>
    </row>
    <row r="122" spans="17:17" x14ac:dyDescent="0.2">
      <c r="Q122" s="1"/>
    </row>
    <row r="123" spans="17:17" x14ac:dyDescent="0.2">
      <c r="Q123" s="1"/>
    </row>
    <row r="124" spans="17:17" x14ac:dyDescent="0.2">
      <c r="Q124" s="1"/>
    </row>
    <row r="125" spans="17:17" x14ac:dyDescent="0.2">
      <c r="Q125" s="1"/>
    </row>
    <row r="126" spans="17:17" x14ac:dyDescent="0.2">
      <c r="Q126" s="1"/>
    </row>
    <row r="127" spans="17:17" x14ac:dyDescent="0.2">
      <c r="Q127" s="1"/>
    </row>
    <row r="128" spans="17:17" x14ac:dyDescent="0.2">
      <c r="Q128" s="1"/>
    </row>
    <row r="129" spans="17:17" x14ac:dyDescent="0.2">
      <c r="Q129" s="1"/>
    </row>
    <row r="130" spans="17:17" x14ac:dyDescent="0.2">
      <c r="Q130" s="1"/>
    </row>
    <row r="131" spans="17:17" x14ac:dyDescent="0.2">
      <c r="Q131" s="1"/>
    </row>
    <row r="132" spans="17:17" x14ac:dyDescent="0.2">
      <c r="Q132" s="1"/>
    </row>
    <row r="133" spans="17:17" x14ac:dyDescent="0.2">
      <c r="Q133" s="1"/>
    </row>
    <row r="134" spans="17:17" x14ac:dyDescent="0.2">
      <c r="Q134" s="1"/>
    </row>
    <row r="135" spans="17:17" x14ac:dyDescent="0.2">
      <c r="Q135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#infected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2020-03-20T20:18:29Z</dcterms:created>
  <dcterms:modified xsi:type="dcterms:W3CDTF">2020-03-21T02:01:17Z</dcterms:modified>
</cp:coreProperties>
</file>