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Eletronica\Arduino\Meus Projetos\Signal_Inspector\"/>
    </mc:Choice>
  </mc:AlternateContent>
  <bookViews>
    <workbookView xWindow="0" yWindow="0" windowWidth="23631" windowHeight="9428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F38" i="1"/>
  <c r="F39" i="1"/>
  <c r="E32" i="1"/>
  <c r="Q36" i="1"/>
  <c r="S48" i="1"/>
  <c r="S34" i="1"/>
  <c r="T42" i="1"/>
  <c r="T41" i="1"/>
  <c r="T39" i="1"/>
  <c r="I39" i="1" l="1"/>
  <c r="I38" i="1"/>
  <c r="U43" i="1"/>
  <c r="F40" i="1" l="1"/>
  <c r="E15" i="1"/>
  <c r="D15" i="1"/>
  <c r="E14" i="1"/>
  <c r="D14" i="1"/>
  <c r="E13" i="1"/>
  <c r="D13" i="1"/>
  <c r="J15" i="1"/>
  <c r="I15" i="1"/>
  <c r="H15" i="1"/>
  <c r="G15" i="1"/>
  <c r="F15" i="1"/>
  <c r="J14" i="1"/>
  <c r="I14" i="1"/>
  <c r="H14" i="1"/>
  <c r="G14" i="1"/>
  <c r="F14" i="1"/>
  <c r="J13" i="1"/>
  <c r="I13" i="1"/>
  <c r="H13" i="1"/>
  <c r="G13" i="1"/>
  <c r="F13" i="1"/>
  <c r="G50" i="1"/>
  <c r="G49" i="1"/>
  <c r="G48" i="1"/>
  <c r="M23" i="1"/>
  <c r="P20" i="1"/>
  <c r="P21" i="1" s="1"/>
  <c r="M20" i="1"/>
  <c r="M22" i="1"/>
  <c r="E29" i="1"/>
  <c r="I40" i="1" l="1"/>
  <c r="I41" i="1" s="1"/>
  <c r="F41" i="1"/>
  <c r="F42" i="1"/>
  <c r="F43" i="1"/>
  <c r="O23" i="1"/>
  <c r="O24" i="1" s="1"/>
  <c r="H9" i="1"/>
  <c r="G9" i="1"/>
  <c r="F9" i="1"/>
  <c r="E9" i="1"/>
  <c r="D9" i="1"/>
  <c r="H8" i="1"/>
  <c r="G8" i="1"/>
  <c r="F8" i="1"/>
  <c r="E8" i="1"/>
  <c r="D8" i="1"/>
  <c r="H21" i="1"/>
  <c r="G21" i="1"/>
  <c r="F21" i="1"/>
  <c r="E21" i="1"/>
  <c r="D21" i="1"/>
  <c r="D19" i="1"/>
  <c r="H20" i="1"/>
  <c r="G20" i="1"/>
  <c r="F20" i="1"/>
  <c r="E20" i="1"/>
  <c r="D20" i="1"/>
  <c r="D7" i="1"/>
  <c r="H7" i="1"/>
  <c r="G7" i="1"/>
  <c r="F7" i="1"/>
  <c r="E7" i="1"/>
  <c r="E19" i="1"/>
  <c r="H19" i="1"/>
  <c r="G19" i="1"/>
  <c r="F19" i="1"/>
  <c r="X1" i="2"/>
  <c r="X766" i="2"/>
  <c r="X765" i="2"/>
  <c r="X764" i="2"/>
  <c r="X763" i="2"/>
  <c r="X762" i="2"/>
  <c r="X761" i="2"/>
  <c r="X760" i="2"/>
  <c r="X759" i="2"/>
  <c r="X758" i="2"/>
  <c r="X757" i="2"/>
  <c r="X756" i="2"/>
  <c r="X755" i="2"/>
  <c r="X754" i="2"/>
  <c r="X753" i="2"/>
  <c r="X752" i="2"/>
  <c r="X751" i="2"/>
  <c r="X750" i="2"/>
  <c r="X749" i="2"/>
  <c r="X748" i="2"/>
  <c r="X747" i="2"/>
  <c r="X746" i="2"/>
  <c r="X745" i="2"/>
  <c r="X744" i="2"/>
  <c r="X743" i="2"/>
  <c r="X742" i="2"/>
  <c r="X741" i="2"/>
  <c r="X740" i="2"/>
  <c r="X739" i="2"/>
  <c r="X738" i="2"/>
  <c r="X737" i="2"/>
  <c r="X736" i="2"/>
  <c r="X735" i="2"/>
  <c r="X734" i="2"/>
  <c r="X733" i="2"/>
  <c r="X732" i="2"/>
  <c r="X731" i="2"/>
  <c r="X730" i="2"/>
  <c r="X729" i="2"/>
  <c r="X728" i="2"/>
  <c r="X727" i="2"/>
  <c r="X726" i="2"/>
  <c r="X725" i="2"/>
  <c r="X724" i="2"/>
  <c r="X723" i="2"/>
  <c r="X722" i="2"/>
  <c r="X721" i="2"/>
  <c r="X720" i="2"/>
  <c r="X719" i="2"/>
  <c r="X718" i="2"/>
  <c r="X717" i="2"/>
  <c r="X716" i="2"/>
  <c r="X715" i="2"/>
  <c r="X714" i="2"/>
  <c r="X713" i="2"/>
  <c r="X712" i="2"/>
  <c r="X711" i="2"/>
  <c r="X710" i="2"/>
  <c r="X709" i="2"/>
  <c r="X708" i="2"/>
  <c r="X707" i="2"/>
  <c r="X706" i="2"/>
  <c r="X705" i="2"/>
  <c r="X704" i="2"/>
  <c r="X703" i="2"/>
  <c r="X702" i="2"/>
  <c r="X701" i="2"/>
  <c r="X700" i="2"/>
  <c r="X699" i="2"/>
  <c r="X698" i="2"/>
  <c r="X697" i="2"/>
  <c r="X696" i="2"/>
  <c r="X695" i="2"/>
  <c r="X694" i="2"/>
  <c r="X693" i="2"/>
  <c r="X692" i="2"/>
  <c r="X691" i="2"/>
  <c r="X690" i="2"/>
  <c r="X689" i="2"/>
  <c r="X688" i="2"/>
  <c r="X687" i="2"/>
  <c r="X686" i="2"/>
  <c r="X685" i="2"/>
  <c r="X684" i="2"/>
  <c r="X683" i="2"/>
  <c r="X682" i="2"/>
  <c r="X681" i="2"/>
  <c r="X680" i="2"/>
  <c r="X679" i="2"/>
  <c r="X678" i="2"/>
  <c r="X677" i="2"/>
  <c r="X676" i="2"/>
  <c r="X675" i="2"/>
  <c r="X674" i="2"/>
  <c r="X673" i="2"/>
  <c r="X672" i="2"/>
  <c r="X671" i="2"/>
  <c r="X670" i="2"/>
  <c r="X669" i="2"/>
  <c r="X668" i="2"/>
  <c r="X667" i="2"/>
  <c r="X666" i="2"/>
  <c r="X665" i="2"/>
  <c r="X664" i="2"/>
  <c r="X663" i="2"/>
  <c r="X662" i="2"/>
  <c r="X661" i="2"/>
  <c r="X660" i="2"/>
  <c r="X659" i="2"/>
  <c r="X658" i="2"/>
  <c r="X657" i="2"/>
  <c r="X656" i="2"/>
  <c r="X655" i="2"/>
  <c r="X654" i="2"/>
  <c r="X653" i="2"/>
  <c r="X652" i="2"/>
  <c r="X651" i="2"/>
  <c r="X650" i="2"/>
  <c r="X649" i="2"/>
  <c r="X648" i="2"/>
  <c r="X647" i="2"/>
  <c r="X646" i="2"/>
  <c r="X645" i="2"/>
  <c r="X644" i="2"/>
  <c r="X643" i="2"/>
  <c r="X642" i="2"/>
  <c r="X641" i="2"/>
  <c r="X640" i="2"/>
  <c r="X639" i="2"/>
  <c r="X638" i="2"/>
  <c r="X637" i="2"/>
  <c r="X636" i="2"/>
  <c r="X635" i="2"/>
  <c r="X634" i="2"/>
  <c r="X633" i="2"/>
  <c r="X632" i="2"/>
  <c r="X631" i="2"/>
  <c r="X630" i="2"/>
  <c r="X629" i="2"/>
  <c r="X628" i="2"/>
  <c r="X627" i="2"/>
  <c r="X626" i="2"/>
  <c r="X625" i="2"/>
  <c r="X624" i="2"/>
  <c r="X623" i="2"/>
  <c r="X622" i="2"/>
  <c r="X621" i="2"/>
  <c r="X620" i="2"/>
  <c r="X619" i="2"/>
  <c r="X618" i="2"/>
  <c r="X617" i="2"/>
  <c r="X616" i="2"/>
  <c r="X615" i="2"/>
  <c r="X614" i="2"/>
  <c r="X613" i="2"/>
  <c r="X612" i="2"/>
  <c r="X611" i="2"/>
  <c r="X610" i="2"/>
  <c r="X609" i="2"/>
  <c r="X608" i="2"/>
  <c r="X607" i="2"/>
  <c r="X606" i="2"/>
  <c r="X605" i="2"/>
  <c r="X604" i="2"/>
  <c r="X603" i="2"/>
  <c r="X602" i="2"/>
  <c r="X601" i="2"/>
  <c r="X600" i="2"/>
  <c r="X599" i="2"/>
  <c r="X598" i="2"/>
  <c r="X597" i="2"/>
  <c r="X596" i="2"/>
  <c r="X595" i="2"/>
  <c r="X594" i="2"/>
  <c r="X593" i="2"/>
  <c r="X592" i="2"/>
  <c r="X591" i="2"/>
  <c r="X590" i="2"/>
  <c r="X589" i="2"/>
  <c r="X588" i="2"/>
  <c r="X587" i="2"/>
  <c r="X586" i="2"/>
  <c r="X585" i="2"/>
  <c r="X584" i="2"/>
  <c r="X583" i="2"/>
  <c r="X582" i="2"/>
  <c r="X581" i="2"/>
  <c r="X580" i="2"/>
  <c r="X579" i="2"/>
  <c r="X578" i="2"/>
  <c r="X577" i="2"/>
  <c r="X576" i="2"/>
  <c r="X575" i="2"/>
  <c r="X574" i="2"/>
  <c r="X573" i="2"/>
  <c r="X572" i="2"/>
  <c r="X571" i="2"/>
  <c r="X570" i="2"/>
  <c r="X569" i="2"/>
  <c r="X568" i="2"/>
  <c r="X567" i="2"/>
  <c r="X566" i="2"/>
  <c r="X565" i="2"/>
  <c r="X564" i="2"/>
  <c r="X563" i="2"/>
  <c r="X562" i="2"/>
  <c r="X561" i="2"/>
  <c r="X560" i="2"/>
  <c r="X559" i="2"/>
  <c r="X558" i="2"/>
  <c r="X557" i="2"/>
  <c r="X556" i="2"/>
  <c r="X555" i="2"/>
  <c r="X554" i="2"/>
  <c r="X553" i="2"/>
  <c r="X552" i="2"/>
  <c r="X551" i="2"/>
  <c r="X550" i="2"/>
  <c r="X549" i="2"/>
  <c r="X548" i="2"/>
  <c r="X547" i="2"/>
  <c r="X546" i="2"/>
  <c r="X545" i="2"/>
  <c r="X544" i="2"/>
  <c r="X543" i="2"/>
  <c r="X542" i="2"/>
  <c r="X541" i="2"/>
  <c r="X540" i="2"/>
  <c r="X539" i="2"/>
  <c r="X538" i="2"/>
  <c r="X537" i="2"/>
  <c r="X536" i="2"/>
  <c r="X535" i="2"/>
  <c r="X534" i="2"/>
  <c r="X533" i="2"/>
  <c r="X532" i="2"/>
  <c r="X531" i="2"/>
  <c r="X530" i="2"/>
  <c r="X529" i="2"/>
  <c r="X528" i="2"/>
  <c r="X527" i="2"/>
  <c r="X526" i="2"/>
  <c r="X525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6" i="2"/>
  <c r="X505" i="2"/>
  <c r="X504" i="2"/>
  <c r="X503" i="2"/>
  <c r="X502" i="2"/>
  <c r="X501" i="2"/>
  <c r="X500" i="2"/>
  <c r="X499" i="2"/>
  <c r="X498" i="2"/>
  <c r="X497" i="2"/>
  <c r="X496" i="2"/>
  <c r="X495" i="2"/>
  <c r="X494" i="2"/>
  <c r="X493" i="2"/>
  <c r="X492" i="2"/>
  <c r="X491" i="2"/>
  <c r="X490" i="2"/>
  <c r="X489" i="2"/>
  <c r="X488" i="2"/>
  <c r="X487" i="2"/>
  <c r="X486" i="2"/>
  <c r="X485" i="2"/>
  <c r="X484" i="2"/>
  <c r="X483" i="2"/>
  <c r="X482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O25" i="1" l="1"/>
  <c r="O26" i="1" s="1"/>
  <c r="O27" i="1" s="1"/>
  <c r="Q24" i="1"/>
  <c r="Z3" i="2"/>
  <c r="Z1" i="2"/>
  <c r="I29" i="1"/>
</calcChain>
</file>

<file path=xl/sharedStrings.xml><?xml version="1.0" encoding="utf-8"?>
<sst xmlns="http://schemas.openxmlformats.org/spreadsheetml/2006/main" count="7801" uniqueCount="135">
  <si>
    <t>ns</t>
  </si>
  <si>
    <t>Tempo</t>
  </si>
  <si>
    <t>Instruções:</t>
  </si>
  <si>
    <t>us</t>
  </si>
  <si>
    <t>pulse</t>
  </si>
  <si>
    <t>time(us)</t>
  </si>
  <si>
    <t>=</t>
  </si>
  <si>
    <t>high(us)</t>
  </si>
  <si>
    <t>low(us)</t>
  </si>
  <si>
    <t>pulseFreq(Hz)</t>
  </si>
  <si>
    <t>DutyCycle(%)</t>
  </si>
  <si>
    <t>PWM</t>
  </si>
  <si>
    <t>Value</t>
  </si>
  <si>
    <t>50.20</t>
  </si>
  <si>
    <t>128.50</t>
  </si>
  <si>
    <t>Freq</t>
  </si>
  <si>
    <t>Valor PWM</t>
  </si>
  <si>
    <t>High[us]:</t>
  </si>
  <si>
    <t>PINO 9 e 10</t>
  </si>
  <si>
    <t>PINO 5 e 6</t>
  </si>
  <si>
    <t>0x01</t>
  </si>
  <si>
    <t>0x03</t>
  </si>
  <si>
    <t>0x04</t>
  </si>
  <si>
    <t>0x05</t>
  </si>
  <si>
    <t>0x02</t>
  </si>
  <si>
    <t>Low[us]:</t>
  </si>
  <si>
    <t>Total[us]:</t>
  </si>
  <si>
    <t>65.50</t>
  </si>
  <si>
    <t>63.00</t>
  </si>
  <si>
    <t>128.5</t>
  </si>
  <si>
    <t>7782.1</t>
  </si>
  <si>
    <t>50.97</t>
  </si>
  <si>
    <t>130.49</t>
  </si>
  <si>
    <t>59.00</t>
  </si>
  <si>
    <t>122.0</t>
  </si>
  <si>
    <t>8196.7</t>
  </si>
  <si>
    <t>48.36</t>
  </si>
  <si>
    <t>123.80</t>
  </si>
  <si>
    <t>58.50</t>
  </si>
  <si>
    <t>69.50</t>
  </si>
  <si>
    <t>128.0</t>
  </si>
  <si>
    <t>7812.5</t>
  </si>
  <si>
    <t>45.70</t>
  </si>
  <si>
    <t>117.00</t>
  </si>
  <si>
    <t>70.00</t>
  </si>
  <si>
    <t>45.53</t>
  </si>
  <si>
    <t>116.54</t>
  </si>
  <si>
    <t>63.50</t>
  </si>
  <si>
    <t>127.0</t>
  </si>
  <si>
    <t>7874.0</t>
  </si>
  <si>
    <t>50.00</t>
  </si>
  <si>
    <t>128.00</t>
  </si>
  <si>
    <t>69.00</t>
  </si>
  <si>
    <t>46.09</t>
  </si>
  <si>
    <t>118.00</t>
  </si>
  <si>
    <t>65.00</t>
  </si>
  <si>
    <t>50.58</t>
  </si>
  <si>
    <t>129.49</t>
  </si>
  <si>
    <t>58.00</t>
  </si>
  <si>
    <t>127.5</t>
  </si>
  <si>
    <t>7843.1</t>
  </si>
  <si>
    <t>45.49</t>
  </si>
  <si>
    <t>116.45</t>
  </si>
  <si>
    <t>64.50</t>
  </si>
  <si>
    <t>50.39</t>
  </si>
  <si>
    <t>129.00</t>
  </si>
  <si>
    <t>45.31</t>
  </si>
  <si>
    <t>116.00</t>
  </si>
  <si>
    <t>64.00</t>
  </si>
  <si>
    <t>49.80</t>
  </si>
  <si>
    <t>127.50</t>
  </si>
  <si>
    <t>134.0</t>
  </si>
  <si>
    <t>7462.7</t>
  </si>
  <si>
    <t>48.13</t>
  </si>
  <si>
    <t>123.22</t>
  </si>
  <si>
    <t>70.50</t>
  </si>
  <si>
    <t>134.5</t>
  </si>
  <si>
    <t>7434.9</t>
  </si>
  <si>
    <t>47.58</t>
  </si>
  <si>
    <t>121.81</t>
  </si>
  <si>
    <t>45.88</t>
  </si>
  <si>
    <t>117.46</t>
  </si>
  <si>
    <t>47.96</t>
  </si>
  <si>
    <t>122.77</t>
  </si>
  <si>
    <t>47.95</t>
  </si>
  <si>
    <t>122.75</t>
  </si>
  <si>
    <t>133.5</t>
  </si>
  <si>
    <t>7490.6</t>
  </si>
  <si>
    <t>47.94</t>
  </si>
  <si>
    <t>122.73</t>
  </si>
  <si>
    <t>TIMER0</t>
  </si>
  <si>
    <t>TIMER1</t>
  </si>
  <si>
    <t>PINO 3 e 11</t>
  </si>
  <si>
    <t>TIMER2</t>
  </si>
  <si>
    <t>16 bits</t>
  </si>
  <si>
    <t>8 bits</t>
  </si>
  <si>
    <t>1 cycle =</t>
  </si>
  <si>
    <t>16MHz</t>
  </si>
  <si>
    <t>instructions =</t>
  </si>
  <si>
    <t>Time to Instructions</t>
  </si>
  <si>
    <t>Instructions to Time</t>
  </si>
  <si>
    <t>bits</t>
  </si>
  <si>
    <t>cycles</t>
  </si>
  <si>
    <t>m</t>
  </si>
  <si>
    <t>h</t>
  </si>
  <si>
    <t>days</t>
  </si>
  <si>
    <t>Prescaler</t>
  </si>
  <si>
    <t>Size</t>
  </si>
  <si>
    <t>Max</t>
  </si>
  <si>
    <t>With OF variable</t>
  </si>
  <si>
    <t>Total</t>
  </si>
  <si>
    <t xml:space="preserve">1bit = </t>
  </si>
  <si>
    <t>high start</t>
  </si>
  <si>
    <t>low start</t>
  </si>
  <si>
    <t>low end</t>
  </si>
  <si>
    <t>Stimulation file</t>
  </si>
  <si>
    <t>high pulse</t>
  </si>
  <si>
    <t>low pulse</t>
  </si>
  <si>
    <t>Results:</t>
  </si>
  <si>
    <t>high cycles</t>
  </si>
  <si>
    <t>low cycles</t>
  </si>
  <si>
    <t>pulse total</t>
  </si>
  <si>
    <t>Frequency</t>
  </si>
  <si>
    <t>Hz</t>
  </si>
  <si>
    <t>Duty cycle</t>
  </si>
  <si>
    <t>PWM Value</t>
  </si>
  <si>
    <t xml:space="preserve">s    = </t>
  </si>
  <si>
    <t>resolution</t>
  </si>
  <si>
    <t>Clock</t>
  </si>
  <si>
    <t>MHz</t>
  </si>
  <si>
    <t>1 timer bit</t>
  </si>
  <si>
    <t>[us]</t>
  </si>
  <si>
    <t>Timer1</t>
  </si>
  <si>
    <t>[decimal]</t>
  </si>
  <si>
    <t xml:space="preserve">us        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</si>
</sst>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0.0"/>
    <numFmt numFmtId="165" formatCode="0.00000000"/>
    <numFmt numFmtId="176" formatCode="0.0000000000"/>
    <numFmt numFmtId="178" formatCode="_-* #,##0_-;\-* #,##0_-;_-* &quot;-&quot;??_-;_-@_-"/>
    <numFmt numFmtId="179" formatCode="_-* #,##0.000_-;\-* #,##0.000_-;_-* &quot;-&quot;??_-;_-@_-"/>
    <numFmt numFmtId="182" formatCode="_-* #,##0.000000_-;\-* #,##0.000000_-;_-* &quot;-&quot;??_-;_-@_-"/>
    <numFmt numFmtId="183" formatCode="_-* #,##0.0000000_-;\-* #,##0.0000000_-;_-* &quot;-&quot;??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F4E4E"/>
      <name val="TyponineSans Monospace Regula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 readingOrder="1"/>
    </xf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5" xfId="0" applyNumberFormat="1" applyFill="1" applyBorder="1"/>
    <xf numFmtId="0" fontId="0" fillId="2" borderId="5" xfId="0" applyFill="1" applyBorder="1"/>
    <xf numFmtId="10" fontId="0" fillId="2" borderId="0" xfId="1" applyNumberFormat="1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ill="1" applyBorder="1"/>
    <xf numFmtId="176" fontId="0" fillId="0" borderId="0" xfId="0" applyNumberFormat="1"/>
    <xf numFmtId="165" fontId="0" fillId="2" borderId="0" xfId="0" applyNumberFormat="1" applyFill="1" applyBorder="1"/>
    <xf numFmtId="0" fontId="1" fillId="2" borderId="2" xfId="0" applyFont="1" applyFill="1" applyBorder="1"/>
    <xf numFmtId="43" fontId="4" fillId="2" borderId="0" xfId="2" applyFont="1" applyFill="1" applyBorder="1"/>
    <xf numFmtId="178" fontId="4" fillId="2" borderId="0" xfId="2" applyNumberFormat="1" applyFont="1" applyFill="1" applyBorder="1"/>
    <xf numFmtId="179" fontId="4" fillId="2" borderId="0" xfId="2" applyNumberFormat="1" applyFont="1" applyFill="1" applyBorder="1"/>
    <xf numFmtId="182" fontId="4" fillId="2" borderId="0" xfId="2" applyNumberFormat="1" applyFont="1" applyFill="1" applyBorder="1"/>
    <xf numFmtId="183" fontId="0" fillId="0" borderId="0" xfId="0" applyNumberFormat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0"/>
  <sheetViews>
    <sheetView tabSelected="1" topLeftCell="A22" workbookViewId="0">
      <selection activeCell="I29" sqref="I29"/>
    </sheetView>
  </sheetViews>
  <sheetFormatPr defaultRowHeight="14.8"/>
  <cols>
    <col min="1" max="1" width="10.33203125" customWidth="1"/>
    <col min="2" max="3" width="11.33203125" customWidth="1"/>
    <col min="4" max="4" width="12" customWidth="1"/>
    <col min="5" max="5" width="13.109375" customWidth="1"/>
    <col min="6" max="6" width="15.44140625" customWidth="1"/>
    <col min="7" max="8" width="11.33203125" customWidth="1"/>
    <col min="9" max="9" width="13.5546875" customWidth="1"/>
    <col min="12" max="12" width="14.44140625" customWidth="1"/>
    <col min="13" max="13" width="11.88671875" customWidth="1"/>
    <col min="15" max="15" width="12" bestFit="1" customWidth="1"/>
    <col min="17" max="17" width="12" bestFit="1" customWidth="1"/>
    <col min="19" max="19" width="14.5546875" customWidth="1"/>
    <col min="20" max="20" width="14.33203125" customWidth="1"/>
    <col min="21" max="21" width="11" bestFit="1" customWidth="1"/>
  </cols>
  <sheetData>
    <row r="2" spans="1:10">
      <c r="A2" t="s">
        <v>16</v>
      </c>
      <c r="B2">
        <v>120</v>
      </c>
    </row>
    <row r="5" spans="1:10">
      <c r="B5" s="3" t="s">
        <v>19</v>
      </c>
      <c r="C5" t="s">
        <v>15</v>
      </c>
      <c r="D5">
        <v>61.03515625</v>
      </c>
      <c r="E5">
        <v>244.140625</v>
      </c>
      <c r="F5">
        <v>976.5625</v>
      </c>
      <c r="G5">
        <v>7812.5</v>
      </c>
      <c r="H5">
        <v>62500</v>
      </c>
    </row>
    <row r="6" spans="1:10">
      <c r="B6" t="s">
        <v>90</v>
      </c>
      <c r="D6" t="s">
        <v>23</v>
      </c>
      <c r="E6" t="s">
        <v>22</v>
      </c>
      <c r="F6" t="s">
        <v>21</v>
      </c>
      <c r="G6" t="s">
        <v>24</v>
      </c>
      <c r="H6" t="s">
        <v>20</v>
      </c>
    </row>
    <row r="7" spans="1:10">
      <c r="B7" t="s">
        <v>95</v>
      </c>
      <c r="C7" t="s">
        <v>17</v>
      </c>
      <c r="D7" s="2">
        <f>$B$2/D5/256*1000000</f>
        <v>7680</v>
      </c>
      <c r="E7" s="2">
        <f>$B$2/E5/256*1000000</f>
        <v>1920</v>
      </c>
      <c r="F7" s="2">
        <f>$B$2/F5/256*1000000</f>
        <v>480</v>
      </c>
      <c r="G7" s="2">
        <f>$B$2/G5/256*1000000</f>
        <v>60</v>
      </c>
      <c r="H7" s="1">
        <f>$B$2/H5/256*1000000</f>
        <v>7.5</v>
      </c>
    </row>
    <row r="8" spans="1:10">
      <c r="C8" t="s">
        <v>25</v>
      </c>
      <c r="D8" s="2">
        <f>(256-$B$2)/D5/256*1000000</f>
        <v>8704</v>
      </c>
      <c r="E8" s="2">
        <f>(256-$B$2)/E5/256*1000000</f>
        <v>2176</v>
      </c>
      <c r="F8" s="2">
        <f>(256-$B$2)/F5/256*1000000</f>
        <v>544</v>
      </c>
      <c r="G8" s="2">
        <f>(256-$B$2)/G5/256*1000000</f>
        <v>68</v>
      </c>
      <c r="H8" s="2">
        <f>(256-$B$2)/H5/256*1000000</f>
        <v>8.5</v>
      </c>
    </row>
    <row r="9" spans="1:10">
      <c r="C9" t="s">
        <v>26</v>
      </c>
      <c r="D9" s="2">
        <f>1000000/D5</f>
        <v>16384</v>
      </c>
      <c r="E9" s="2">
        <f>1000000/E5</f>
        <v>4096</v>
      </c>
      <c r="F9" s="2">
        <f>1000000/F5</f>
        <v>1024</v>
      </c>
      <c r="G9" s="2">
        <f>1000000/G5</f>
        <v>128</v>
      </c>
      <c r="H9" s="2">
        <f>1000000/H5</f>
        <v>16</v>
      </c>
    </row>
    <row r="11" spans="1:10">
      <c r="B11" s="3" t="s">
        <v>92</v>
      </c>
      <c r="C11" t="s">
        <v>15</v>
      </c>
      <c r="D11">
        <v>30.64</v>
      </c>
      <c r="E11">
        <v>122.55</v>
      </c>
      <c r="F11">
        <v>245.1</v>
      </c>
      <c r="G11">
        <v>490.2</v>
      </c>
      <c r="H11" s="4">
        <v>980.39</v>
      </c>
      <c r="I11">
        <v>3921.16</v>
      </c>
      <c r="J11">
        <v>31372.55</v>
      </c>
    </row>
    <row r="12" spans="1:10">
      <c r="B12" t="s">
        <v>93</v>
      </c>
      <c r="D12" t="s">
        <v>23</v>
      </c>
      <c r="E12" t="s">
        <v>23</v>
      </c>
      <c r="F12" t="s">
        <v>23</v>
      </c>
      <c r="G12" t="s">
        <v>22</v>
      </c>
      <c r="H12" t="s">
        <v>21</v>
      </c>
      <c r="I12" t="s">
        <v>24</v>
      </c>
      <c r="J12" t="s">
        <v>20</v>
      </c>
    </row>
    <row r="13" spans="1:10">
      <c r="C13" t="s">
        <v>17</v>
      </c>
      <c r="D13" s="2">
        <f t="shared" ref="D13:E13" si="0">$B$2/D11/256*1000000</f>
        <v>15298.629242819843</v>
      </c>
      <c r="E13" s="2">
        <f t="shared" si="0"/>
        <v>3824.9694002447977</v>
      </c>
      <c r="F13" s="2">
        <f>$B$2/F11/256*1000000</f>
        <v>1912.4847001223989</v>
      </c>
      <c r="G13" s="2">
        <f>$B$2/G11/256*1000000</f>
        <v>956.24235006119943</v>
      </c>
      <c r="H13" s="2">
        <f>$B$2/H11/256*1000000</f>
        <v>478.12605187731413</v>
      </c>
      <c r="I13" s="2">
        <f>$B$2/I11/256*1000000</f>
        <v>119.54370645421253</v>
      </c>
      <c r="J13" s="1">
        <f>$B$2/J11/256*1000000</f>
        <v>14.94140578308107</v>
      </c>
    </row>
    <row r="14" spans="1:10">
      <c r="C14" t="s">
        <v>25</v>
      </c>
      <c r="D14" s="2">
        <f t="shared" ref="D14:E14" si="1">(256-$B$2)/D11/256*1000000</f>
        <v>17338.446475195822</v>
      </c>
      <c r="E14" s="2">
        <f t="shared" si="1"/>
        <v>4334.965320277438</v>
      </c>
      <c r="F14" s="2">
        <f>(256-$B$2)/F11/256*1000000</f>
        <v>2167.482660138719</v>
      </c>
      <c r="G14" s="2">
        <f>(256-$B$2)/G11/256*1000000</f>
        <v>1083.7413300693595</v>
      </c>
      <c r="H14" s="2">
        <f>(256-$B$2)/H11/256*1000000</f>
        <v>541.87619212762263</v>
      </c>
      <c r="I14" s="2">
        <f>(256-$B$2)/I11/256*1000000</f>
        <v>135.48286731477421</v>
      </c>
      <c r="J14" s="2">
        <f>(256-$B$2)/J11/256*1000000</f>
        <v>16.933593220825212</v>
      </c>
    </row>
    <row r="15" spans="1:10">
      <c r="C15" t="s">
        <v>26</v>
      </c>
      <c r="D15" s="2">
        <f t="shared" ref="D15:E15" si="2">1000000/D11</f>
        <v>32637.075718015665</v>
      </c>
      <c r="E15" s="2">
        <f t="shared" si="2"/>
        <v>8159.9347205222357</v>
      </c>
      <c r="F15" s="2">
        <f>1000000/F11</f>
        <v>4079.9673602611178</v>
      </c>
      <c r="G15" s="2">
        <f>1000000/G11</f>
        <v>2039.9836801305589</v>
      </c>
      <c r="H15" s="2">
        <f>1000000/H11</f>
        <v>1020.0022440049369</v>
      </c>
      <c r="I15" s="2">
        <f>1000000/I11</f>
        <v>255.02657376898674</v>
      </c>
      <c r="J15" s="2">
        <f>1000000/J11</f>
        <v>31.874999003906282</v>
      </c>
    </row>
    <row r="17" spans="2:18">
      <c r="B17" s="3" t="s">
        <v>18</v>
      </c>
      <c r="C17" t="s">
        <v>15</v>
      </c>
      <c r="D17">
        <v>30.64</v>
      </c>
      <c r="E17">
        <v>122.55</v>
      </c>
      <c r="F17">
        <v>490.2</v>
      </c>
      <c r="G17">
        <v>3921.16</v>
      </c>
      <c r="H17">
        <v>31372.55</v>
      </c>
      <c r="L17" s="3" t="s">
        <v>91</v>
      </c>
    </row>
    <row r="18" spans="2:18">
      <c r="B18" t="s">
        <v>91</v>
      </c>
      <c r="D18" t="s">
        <v>23</v>
      </c>
      <c r="E18" t="s">
        <v>22</v>
      </c>
      <c r="F18" t="s">
        <v>21</v>
      </c>
      <c r="G18" t="s">
        <v>24</v>
      </c>
      <c r="H18" t="s">
        <v>20</v>
      </c>
      <c r="I18" s="2"/>
      <c r="L18" t="s">
        <v>106</v>
      </c>
      <c r="M18">
        <v>1</v>
      </c>
    </row>
    <row r="19" spans="2:18">
      <c r="B19" t="s">
        <v>94</v>
      </c>
      <c r="C19" t="s">
        <v>17</v>
      </c>
      <c r="D19" s="2">
        <f>$B$2/D17/256*1000000</f>
        <v>15298.629242819843</v>
      </c>
      <c r="E19" s="2">
        <f>$B$2/E17/256*1000000</f>
        <v>3824.9694002447977</v>
      </c>
      <c r="F19" s="2">
        <f>$B$2/F17/256*1000000</f>
        <v>956.24235006119943</v>
      </c>
      <c r="G19" s="2">
        <f>$B$2/G17/256*1000000</f>
        <v>119.54370645421253</v>
      </c>
      <c r="H19" s="2">
        <f>$B$2/H17/256*1000000</f>
        <v>14.94140578308107</v>
      </c>
      <c r="L19" t="s">
        <v>107</v>
      </c>
      <c r="M19">
        <v>16</v>
      </c>
      <c r="N19" t="s">
        <v>101</v>
      </c>
    </row>
    <row r="20" spans="2:18">
      <c r="C20" t="s">
        <v>25</v>
      </c>
      <c r="D20" s="2">
        <f>(256-$B$2)/D17/256*1000000</f>
        <v>17338.446475195822</v>
      </c>
      <c r="E20" s="2">
        <f>(256-$B$2)/E17/256*1000000</f>
        <v>4334.965320277438</v>
      </c>
      <c r="F20" s="2">
        <f>(256-$B$2)/F17/256*1000000</f>
        <v>1083.7413300693595</v>
      </c>
      <c r="G20" s="2">
        <f>(256-$B$2)/G17/256*1000000</f>
        <v>135.48286731477421</v>
      </c>
      <c r="H20" s="2">
        <f>(256-$B$2)/H17/256*1000000</f>
        <v>16.933593220825212</v>
      </c>
      <c r="L20" t="s">
        <v>108</v>
      </c>
      <c r="M20">
        <f>(2^M19-1)*M18</f>
        <v>65535</v>
      </c>
      <c r="N20" t="s">
        <v>102</v>
      </c>
      <c r="O20" t="s">
        <v>111</v>
      </c>
      <c r="P20">
        <f>M18</f>
        <v>1</v>
      </c>
      <c r="Q20" t="s">
        <v>102</v>
      </c>
    </row>
    <row r="21" spans="2:18">
      <c r="C21" t="s">
        <v>26</v>
      </c>
      <c r="D21" s="2">
        <f>1000000/D17</f>
        <v>32637.075718015665</v>
      </c>
      <c r="E21" s="2">
        <f>1000000/E17</f>
        <v>8159.9347205222357</v>
      </c>
      <c r="F21" s="2">
        <f>1000000/F17</f>
        <v>2039.9836801305589</v>
      </c>
      <c r="G21" s="2">
        <f>1000000/G17</f>
        <v>255.02657376898674</v>
      </c>
      <c r="H21" s="2">
        <f>1000000/H17</f>
        <v>31.874999003906282</v>
      </c>
      <c r="L21" t="s">
        <v>109</v>
      </c>
      <c r="M21">
        <v>0</v>
      </c>
      <c r="N21" t="s">
        <v>101</v>
      </c>
      <c r="P21">
        <f>E27*P20/1000</f>
        <v>6.25E-2</v>
      </c>
      <c r="Q21" t="s">
        <v>3</v>
      </c>
    </row>
    <row r="22" spans="2:18">
      <c r="L22" t="s">
        <v>110</v>
      </c>
      <c r="M22">
        <f>M21+M19</f>
        <v>16</v>
      </c>
      <c r="N22" t="s">
        <v>101</v>
      </c>
    </row>
    <row r="23" spans="2:18">
      <c r="M23">
        <f>(2^(M19+M21)-1)*M18</f>
        <v>65535</v>
      </c>
      <c r="N23" t="s">
        <v>102</v>
      </c>
      <c r="O23">
        <f>M23*E27/1000</f>
        <v>4095.9375</v>
      </c>
      <c r="P23" t="s">
        <v>3</v>
      </c>
    </row>
    <row r="24" spans="2:18">
      <c r="D24" s="1"/>
      <c r="O24">
        <f>O23/1000000</f>
        <v>4.0959374999999998E-3</v>
      </c>
      <c r="P24" t="s">
        <v>126</v>
      </c>
      <c r="Q24">
        <f>1/O24</f>
        <v>244.14435034714276</v>
      </c>
      <c r="R24" t="s">
        <v>123</v>
      </c>
    </row>
    <row r="25" spans="2:18">
      <c r="O25" s="2">
        <f>O24/60</f>
        <v>6.8265624999999994E-5</v>
      </c>
      <c r="P25" t="s">
        <v>103</v>
      </c>
    </row>
    <row r="26" spans="2:18">
      <c r="C26" s="3" t="s">
        <v>100</v>
      </c>
      <c r="H26" s="3" t="s">
        <v>99</v>
      </c>
      <c r="O26" s="2">
        <f>O25/60</f>
        <v>1.1377604166666665E-6</v>
      </c>
      <c r="P26" t="s">
        <v>104</v>
      </c>
    </row>
    <row r="27" spans="2:18">
      <c r="C27" t="s">
        <v>97</v>
      </c>
      <c r="D27" t="s">
        <v>96</v>
      </c>
      <c r="E27">
        <v>62.5</v>
      </c>
      <c r="F27" t="s">
        <v>0</v>
      </c>
      <c r="H27" t="s">
        <v>1</v>
      </c>
      <c r="I27">
        <v>10000000</v>
      </c>
      <c r="J27" t="s">
        <v>3</v>
      </c>
      <c r="O27" s="2">
        <f>O26/24</f>
        <v>4.7406684027777771E-8</v>
      </c>
      <c r="P27" t="s">
        <v>105</v>
      </c>
    </row>
    <row r="29" spans="2:18">
      <c r="C29">
        <v>16</v>
      </c>
      <c r="D29" t="s">
        <v>98</v>
      </c>
      <c r="E29">
        <f>C29*E27/1000</f>
        <v>1</v>
      </c>
      <c r="F29" t="s">
        <v>3</v>
      </c>
      <c r="H29" t="s">
        <v>2</v>
      </c>
      <c r="I29">
        <f>I27/E27*1000</f>
        <v>160000000</v>
      </c>
    </row>
    <row r="32" spans="2:18">
      <c r="E32" s="17">
        <f>1/16000000</f>
        <v>6.2499999999999997E-8</v>
      </c>
    </row>
    <row r="33" spans="3:21">
      <c r="R33" t="s">
        <v>101</v>
      </c>
      <c r="S33" t="s">
        <v>127</v>
      </c>
    </row>
    <row r="34" spans="3:21">
      <c r="C34" s="5" t="s">
        <v>115</v>
      </c>
      <c r="D34" s="6"/>
      <c r="E34" s="6"/>
      <c r="F34" s="6"/>
      <c r="G34" s="6"/>
      <c r="H34" s="19" t="s">
        <v>132</v>
      </c>
      <c r="I34" s="6"/>
      <c r="J34" s="6"/>
      <c r="K34" s="7"/>
      <c r="R34">
        <v>31</v>
      </c>
      <c r="S34">
        <f>(2^R34-1)</f>
        <v>2147483647</v>
      </c>
    </row>
    <row r="35" spans="3:21">
      <c r="C35" s="8" t="s">
        <v>128</v>
      </c>
      <c r="D35" s="16">
        <v>16</v>
      </c>
      <c r="E35" s="9" t="s">
        <v>129</v>
      </c>
      <c r="F35" s="9"/>
      <c r="G35" s="9"/>
      <c r="H35" s="9" t="s">
        <v>106</v>
      </c>
      <c r="I35" s="16">
        <v>1</v>
      </c>
      <c r="J35" s="9"/>
      <c r="K35" s="11"/>
    </row>
    <row r="36" spans="3:21">
      <c r="C36" s="8"/>
      <c r="D36" s="9"/>
      <c r="E36" s="9"/>
      <c r="F36" s="9" t="s">
        <v>118</v>
      </c>
      <c r="G36" s="18"/>
      <c r="H36" s="9" t="s">
        <v>130</v>
      </c>
      <c r="I36" s="16">
        <f>I35/D35</f>
        <v>6.25E-2</v>
      </c>
      <c r="J36" s="9" t="s">
        <v>131</v>
      </c>
      <c r="K36" s="11"/>
      <c r="Q36">
        <f>S36*8</f>
        <v>34359738368</v>
      </c>
      <c r="S36">
        <v>4294967296</v>
      </c>
    </row>
    <row r="37" spans="3:21">
      <c r="C37" s="8"/>
      <c r="D37" s="9"/>
      <c r="E37" s="9"/>
      <c r="F37" s="9"/>
      <c r="G37" s="18"/>
      <c r="H37" s="18"/>
      <c r="I37" s="18"/>
      <c r="J37" s="18"/>
      <c r="K37" s="10"/>
    </row>
    <row r="38" spans="3:21">
      <c r="C38" s="8" t="s">
        <v>119</v>
      </c>
      <c r="D38" s="16">
        <v>160000000</v>
      </c>
      <c r="E38" s="9" t="s">
        <v>116</v>
      </c>
      <c r="F38" s="22">
        <f>D38/D35</f>
        <v>10000000</v>
      </c>
      <c r="G38" s="9" t="s">
        <v>134</v>
      </c>
      <c r="H38" s="9" t="s">
        <v>116</v>
      </c>
      <c r="I38" s="21">
        <f>F38/$I$36</f>
        <v>160000000</v>
      </c>
      <c r="J38" s="9" t="s">
        <v>133</v>
      </c>
      <c r="K38" s="11"/>
    </row>
    <row r="39" spans="3:21">
      <c r="C39" s="8" t="s">
        <v>120</v>
      </c>
      <c r="D39" s="16">
        <v>65535</v>
      </c>
      <c r="E39" s="9" t="s">
        <v>117</v>
      </c>
      <c r="F39" s="20">
        <f>D39/D35</f>
        <v>4095.9375</v>
      </c>
      <c r="G39" s="9" t="s">
        <v>134</v>
      </c>
      <c r="H39" s="9" t="s">
        <v>117</v>
      </c>
      <c r="I39" s="21">
        <f>F39/$I$36</f>
        <v>65535</v>
      </c>
      <c r="J39" s="9" t="s">
        <v>133</v>
      </c>
      <c r="K39" s="11"/>
      <c r="S39">
        <v>2</v>
      </c>
      <c r="T39">
        <f>S39+S36</f>
        <v>4294967298</v>
      </c>
    </row>
    <row r="40" spans="3:21">
      <c r="C40" s="8"/>
      <c r="D40" s="9"/>
      <c r="E40" s="9" t="s">
        <v>121</v>
      </c>
      <c r="F40" s="20">
        <f>F38+F39</f>
        <v>10004095.9375</v>
      </c>
      <c r="G40" s="9" t="s">
        <v>134</v>
      </c>
      <c r="H40" s="9" t="s">
        <v>117</v>
      </c>
      <c r="I40" s="21">
        <f>F40/$I$36</f>
        <v>160065535</v>
      </c>
      <c r="J40" s="9" t="s">
        <v>133</v>
      </c>
      <c r="K40" s="11"/>
    </row>
    <row r="41" spans="3:21">
      <c r="C41" s="8"/>
      <c r="D41" s="9"/>
      <c r="E41" s="9" t="s">
        <v>122</v>
      </c>
      <c r="F41" s="23">
        <f>1000000/F40</f>
        <v>9.9959057394835182E-2</v>
      </c>
      <c r="G41" s="9" t="s">
        <v>123</v>
      </c>
      <c r="H41" s="9" t="s">
        <v>122</v>
      </c>
      <c r="I41" s="23">
        <f>D35*1000000/I35/I40</f>
        <v>9.9959057394835182E-2</v>
      </c>
      <c r="J41" s="9" t="s">
        <v>123</v>
      </c>
      <c r="K41" s="11"/>
      <c r="S41">
        <v>4294967290</v>
      </c>
      <c r="T41">
        <f>S41</f>
        <v>4294967290</v>
      </c>
    </row>
    <row r="42" spans="3:21">
      <c r="C42" s="8"/>
      <c r="D42" s="9"/>
      <c r="E42" s="9" t="s">
        <v>124</v>
      </c>
      <c r="F42" s="12">
        <f>F38/F40</f>
        <v>0.99959057394835182</v>
      </c>
      <c r="G42" s="9"/>
      <c r="H42" s="9"/>
      <c r="I42" s="12"/>
      <c r="J42" s="9"/>
      <c r="K42" s="11"/>
      <c r="S42">
        <v>4</v>
      </c>
      <c r="T42">
        <f>S42+S36</f>
        <v>4294967300</v>
      </c>
    </row>
    <row r="43" spans="3:21">
      <c r="C43" s="13"/>
      <c r="D43" s="14"/>
      <c r="E43" s="14" t="s">
        <v>125</v>
      </c>
      <c r="F43" s="14">
        <f>255*F38/F40</f>
        <v>254.89559635682971</v>
      </c>
      <c r="G43" s="14"/>
      <c r="H43" s="14"/>
      <c r="I43" s="14"/>
      <c r="J43" s="14"/>
      <c r="K43" s="15"/>
      <c r="U43">
        <f>T42-T41</f>
        <v>10</v>
      </c>
    </row>
    <row r="45" spans="3:21">
      <c r="I45" s="24"/>
    </row>
    <row r="46" spans="3:21">
      <c r="E46">
        <v>65535</v>
      </c>
    </row>
    <row r="47" spans="3:21">
      <c r="S47">
        <v>6534</v>
      </c>
    </row>
    <row r="48" spans="3:21">
      <c r="D48" t="s">
        <v>112</v>
      </c>
      <c r="E48">
        <v>65000</v>
      </c>
      <c r="G48">
        <f>E48</f>
        <v>65000</v>
      </c>
      <c r="S48">
        <f>3*65536</f>
        <v>196608</v>
      </c>
    </row>
    <row r="49" spans="4:7">
      <c r="D49" t="s">
        <v>113</v>
      </c>
      <c r="E49">
        <v>1000</v>
      </c>
      <c r="G49">
        <f>E49+E46</f>
        <v>66535</v>
      </c>
    </row>
    <row r="50" spans="4:7">
      <c r="D50" t="s">
        <v>114</v>
      </c>
      <c r="E50">
        <v>3000</v>
      </c>
      <c r="G50">
        <f>E50+E46</f>
        <v>68535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6"/>
  <sheetViews>
    <sheetView topLeftCell="E1" workbookViewId="0">
      <selection activeCell="Y1" sqref="Y1"/>
    </sheetView>
  </sheetViews>
  <sheetFormatPr defaultRowHeight="14.8"/>
  <cols>
    <col min="4" max="4" width="33.21875" customWidth="1"/>
    <col min="24" max="24" width="8.88671875" style="2"/>
  </cols>
  <sheetData>
    <row r="1" spans="1:26">
      <c r="A1" t="s">
        <v>4</v>
      </c>
      <c r="B1" t="s">
        <v>7</v>
      </c>
      <c r="C1" t="s">
        <v>6</v>
      </c>
      <c r="D1" t="s">
        <v>27</v>
      </c>
      <c r="E1" t="s">
        <v>4</v>
      </c>
      <c r="F1" t="s">
        <v>8</v>
      </c>
      <c r="G1" t="s">
        <v>6</v>
      </c>
      <c r="H1" t="s">
        <v>28</v>
      </c>
      <c r="I1" t="s">
        <v>4</v>
      </c>
      <c r="J1" t="s">
        <v>5</v>
      </c>
      <c r="K1" t="s">
        <v>6</v>
      </c>
      <c r="L1" t="s">
        <v>29</v>
      </c>
      <c r="M1" t="s">
        <v>9</v>
      </c>
      <c r="N1" t="s">
        <v>6</v>
      </c>
      <c r="O1" t="s">
        <v>30</v>
      </c>
      <c r="P1" t="s">
        <v>10</v>
      </c>
      <c r="Q1" t="s">
        <v>6</v>
      </c>
      <c r="R1" t="s">
        <v>31</v>
      </c>
      <c r="S1" t="s">
        <v>11</v>
      </c>
      <c r="T1" t="s">
        <v>12</v>
      </c>
      <c r="U1" t="s">
        <v>6</v>
      </c>
      <c r="V1" t="s">
        <v>32</v>
      </c>
      <c r="X1" s="2">
        <f t="shared" ref="X1:X64" si="0">IFERROR(VALUE(TEXT(SUBSTITUTE(L1,".",","),"0,00")),"")</f>
        <v>128.5</v>
      </c>
      <c r="Z1" s="1">
        <f>AVERAGE(X:X)</f>
        <v>128.02428571428572</v>
      </c>
    </row>
    <row r="2" spans="1:26">
      <c r="A2" t="s">
        <v>4</v>
      </c>
      <c r="B2" t="s">
        <v>7</v>
      </c>
      <c r="C2" t="s">
        <v>6</v>
      </c>
      <c r="D2" t="s">
        <v>27</v>
      </c>
      <c r="E2" t="s">
        <v>4</v>
      </c>
      <c r="F2" t="s">
        <v>8</v>
      </c>
      <c r="G2" t="s">
        <v>6</v>
      </c>
      <c r="H2" t="s">
        <v>28</v>
      </c>
      <c r="I2" t="s">
        <v>4</v>
      </c>
      <c r="J2" t="s">
        <v>5</v>
      </c>
      <c r="K2" t="s">
        <v>6</v>
      </c>
      <c r="L2" t="s">
        <v>29</v>
      </c>
      <c r="M2" t="s">
        <v>9</v>
      </c>
      <c r="N2" t="s">
        <v>6</v>
      </c>
      <c r="O2" t="s">
        <v>30</v>
      </c>
      <c r="P2" t="s">
        <v>10</v>
      </c>
      <c r="Q2" t="s">
        <v>6</v>
      </c>
      <c r="R2" t="s">
        <v>31</v>
      </c>
      <c r="S2" t="s">
        <v>11</v>
      </c>
      <c r="T2" t="s">
        <v>12</v>
      </c>
      <c r="U2" t="s">
        <v>6</v>
      </c>
      <c r="V2" t="s">
        <v>32</v>
      </c>
      <c r="X2" s="2">
        <f t="shared" si="0"/>
        <v>128.5</v>
      </c>
    </row>
    <row r="3" spans="1:26">
      <c r="A3" t="s">
        <v>4</v>
      </c>
      <c r="B3" t="s">
        <v>7</v>
      </c>
      <c r="C3" t="s">
        <v>6</v>
      </c>
      <c r="D3" t="s">
        <v>27</v>
      </c>
      <c r="E3" t="s">
        <v>4</v>
      </c>
      <c r="F3" t="s">
        <v>8</v>
      </c>
      <c r="G3" t="s">
        <v>6</v>
      </c>
      <c r="H3" t="s">
        <v>28</v>
      </c>
      <c r="I3" t="s">
        <v>4</v>
      </c>
      <c r="J3" t="s">
        <v>5</v>
      </c>
      <c r="K3" t="s">
        <v>6</v>
      </c>
      <c r="L3" t="s">
        <v>29</v>
      </c>
      <c r="M3" t="s">
        <v>9</v>
      </c>
      <c r="N3" t="s">
        <v>6</v>
      </c>
      <c r="O3" t="s">
        <v>30</v>
      </c>
      <c r="P3" t="s">
        <v>10</v>
      </c>
      <c r="Q3" t="s">
        <v>6</v>
      </c>
      <c r="R3" t="s">
        <v>31</v>
      </c>
      <c r="S3" t="s">
        <v>11</v>
      </c>
      <c r="T3" t="s">
        <v>12</v>
      </c>
      <c r="U3" t="s">
        <v>6</v>
      </c>
      <c r="V3" t="s">
        <v>32</v>
      </c>
      <c r="X3" s="2">
        <f t="shared" si="0"/>
        <v>128.5</v>
      </c>
      <c r="Z3">
        <f>_xlfn.MODE.SNGL(X:X)</f>
        <v>128.5</v>
      </c>
    </row>
    <row r="4" spans="1:26">
      <c r="A4" t="s">
        <v>4</v>
      </c>
      <c r="B4" t="s">
        <v>7</v>
      </c>
      <c r="C4" t="s">
        <v>6</v>
      </c>
      <c r="D4" t="s">
        <v>27</v>
      </c>
      <c r="E4" t="s">
        <v>4</v>
      </c>
      <c r="F4" t="s">
        <v>8</v>
      </c>
      <c r="G4" t="s">
        <v>6</v>
      </c>
      <c r="H4" t="s">
        <v>28</v>
      </c>
      <c r="I4" t="s">
        <v>4</v>
      </c>
      <c r="J4" t="s">
        <v>5</v>
      </c>
      <c r="K4" t="s">
        <v>6</v>
      </c>
      <c r="L4" t="s">
        <v>29</v>
      </c>
      <c r="M4" t="s">
        <v>9</v>
      </c>
      <c r="N4" t="s">
        <v>6</v>
      </c>
      <c r="O4" t="s">
        <v>30</v>
      </c>
      <c r="P4" t="s">
        <v>10</v>
      </c>
      <c r="Q4" t="s">
        <v>6</v>
      </c>
      <c r="R4" t="s">
        <v>31</v>
      </c>
      <c r="S4" t="s">
        <v>11</v>
      </c>
      <c r="T4" t="s">
        <v>12</v>
      </c>
      <c r="U4" t="s">
        <v>6</v>
      </c>
      <c r="V4" t="s">
        <v>32</v>
      </c>
      <c r="X4" s="2">
        <f t="shared" si="0"/>
        <v>128.5</v>
      </c>
    </row>
    <row r="5" spans="1:26">
      <c r="A5" t="s">
        <v>4</v>
      </c>
      <c r="B5" t="s">
        <v>7</v>
      </c>
      <c r="C5" t="s">
        <v>6</v>
      </c>
      <c r="D5" t="s">
        <v>27</v>
      </c>
      <c r="E5" t="s">
        <v>4</v>
      </c>
      <c r="F5" t="s">
        <v>8</v>
      </c>
      <c r="G5" t="s">
        <v>6</v>
      </c>
      <c r="H5" t="s">
        <v>28</v>
      </c>
      <c r="I5" t="s">
        <v>4</v>
      </c>
      <c r="J5" t="s">
        <v>5</v>
      </c>
      <c r="K5" t="s">
        <v>6</v>
      </c>
      <c r="L5" t="s">
        <v>29</v>
      </c>
      <c r="M5" t="s">
        <v>9</v>
      </c>
      <c r="N5" t="s">
        <v>6</v>
      </c>
      <c r="O5" t="s">
        <v>30</v>
      </c>
      <c r="P5" t="s">
        <v>10</v>
      </c>
      <c r="Q5" t="s">
        <v>6</v>
      </c>
      <c r="R5" t="s">
        <v>31</v>
      </c>
      <c r="S5" t="s">
        <v>11</v>
      </c>
      <c r="T5" t="s">
        <v>12</v>
      </c>
      <c r="U5" t="s">
        <v>6</v>
      </c>
      <c r="V5" t="s">
        <v>32</v>
      </c>
      <c r="X5" s="2">
        <f t="shared" si="0"/>
        <v>128.5</v>
      </c>
    </row>
    <row r="6" spans="1:26">
      <c r="A6" t="s">
        <v>4</v>
      </c>
      <c r="B6" t="s">
        <v>7</v>
      </c>
      <c r="C6" t="s">
        <v>6</v>
      </c>
      <c r="D6" t="s">
        <v>27</v>
      </c>
      <c r="E6" t="s">
        <v>4</v>
      </c>
      <c r="F6" t="s">
        <v>8</v>
      </c>
      <c r="G6" t="s">
        <v>6</v>
      </c>
      <c r="H6" t="s">
        <v>28</v>
      </c>
      <c r="I6" t="s">
        <v>4</v>
      </c>
      <c r="J6" t="s">
        <v>5</v>
      </c>
      <c r="K6" t="s">
        <v>6</v>
      </c>
      <c r="L6" t="s">
        <v>29</v>
      </c>
      <c r="M6" t="s">
        <v>9</v>
      </c>
      <c r="N6" t="s">
        <v>6</v>
      </c>
      <c r="O6" t="s">
        <v>30</v>
      </c>
      <c r="P6" t="s">
        <v>10</v>
      </c>
      <c r="Q6" t="s">
        <v>6</v>
      </c>
      <c r="R6" t="s">
        <v>31</v>
      </c>
      <c r="S6" t="s">
        <v>11</v>
      </c>
      <c r="T6" t="s">
        <v>12</v>
      </c>
      <c r="U6" t="s">
        <v>6</v>
      </c>
      <c r="V6" t="s">
        <v>32</v>
      </c>
      <c r="X6" s="2">
        <f t="shared" si="0"/>
        <v>128.5</v>
      </c>
    </row>
    <row r="7" spans="1:26">
      <c r="A7" t="s">
        <v>4</v>
      </c>
      <c r="B7" t="s">
        <v>7</v>
      </c>
      <c r="C7" t="s">
        <v>6</v>
      </c>
      <c r="D7" t="s">
        <v>27</v>
      </c>
      <c r="E7" t="s">
        <v>4</v>
      </c>
      <c r="F7" t="s">
        <v>8</v>
      </c>
      <c r="G7" t="s">
        <v>6</v>
      </c>
      <c r="H7" t="s">
        <v>28</v>
      </c>
      <c r="I7" t="s">
        <v>4</v>
      </c>
      <c r="J7" t="s">
        <v>5</v>
      </c>
      <c r="K7" t="s">
        <v>6</v>
      </c>
      <c r="L7" t="s">
        <v>29</v>
      </c>
      <c r="M7" t="s">
        <v>9</v>
      </c>
      <c r="N7" t="s">
        <v>6</v>
      </c>
      <c r="O7" t="s">
        <v>30</v>
      </c>
      <c r="P7" t="s">
        <v>10</v>
      </c>
      <c r="Q7" t="s">
        <v>6</v>
      </c>
      <c r="R7" t="s">
        <v>31</v>
      </c>
      <c r="S7" t="s">
        <v>11</v>
      </c>
      <c r="T7" t="s">
        <v>12</v>
      </c>
      <c r="U7" t="s">
        <v>6</v>
      </c>
      <c r="V7" t="s">
        <v>32</v>
      </c>
      <c r="X7" s="2">
        <f t="shared" si="0"/>
        <v>128.5</v>
      </c>
    </row>
    <row r="8" spans="1:26">
      <c r="A8" t="s">
        <v>4</v>
      </c>
      <c r="B8" t="s">
        <v>7</v>
      </c>
      <c r="C8" t="s">
        <v>6</v>
      </c>
      <c r="D8" t="s">
        <v>27</v>
      </c>
      <c r="E8" t="s">
        <v>4</v>
      </c>
      <c r="F8" t="s">
        <v>8</v>
      </c>
      <c r="G8" t="s">
        <v>6</v>
      </c>
      <c r="H8" t="s">
        <v>28</v>
      </c>
      <c r="I8" t="s">
        <v>4</v>
      </c>
      <c r="J8" t="s">
        <v>5</v>
      </c>
      <c r="K8" t="s">
        <v>6</v>
      </c>
      <c r="L8" t="s">
        <v>29</v>
      </c>
      <c r="M8" t="s">
        <v>9</v>
      </c>
      <c r="N8" t="s">
        <v>6</v>
      </c>
      <c r="O8" t="s">
        <v>30</v>
      </c>
      <c r="P8" t="s">
        <v>10</v>
      </c>
      <c r="Q8" t="s">
        <v>6</v>
      </c>
      <c r="R8" t="s">
        <v>31</v>
      </c>
      <c r="S8" t="s">
        <v>11</v>
      </c>
      <c r="T8" t="s">
        <v>12</v>
      </c>
      <c r="U8" t="s">
        <v>6</v>
      </c>
      <c r="V8" t="s">
        <v>32</v>
      </c>
      <c r="X8" s="2">
        <f t="shared" si="0"/>
        <v>128.5</v>
      </c>
    </row>
    <row r="9" spans="1:26">
      <c r="A9" t="s">
        <v>4</v>
      </c>
      <c r="B9" t="s">
        <v>7</v>
      </c>
      <c r="C9" t="s">
        <v>6</v>
      </c>
      <c r="D9" t="s">
        <v>27</v>
      </c>
      <c r="E9" t="s">
        <v>4</v>
      </c>
      <c r="F9" t="s">
        <v>8</v>
      </c>
      <c r="G9" t="s">
        <v>6</v>
      </c>
      <c r="H9" t="s">
        <v>28</v>
      </c>
      <c r="I9" t="s">
        <v>4</v>
      </c>
      <c r="J9" t="s">
        <v>5</v>
      </c>
      <c r="K9" t="s">
        <v>6</v>
      </c>
      <c r="L9" t="s">
        <v>29</v>
      </c>
      <c r="M9" t="s">
        <v>9</v>
      </c>
      <c r="N9" t="s">
        <v>6</v>
      </c>
      <c r="O9" t="s">
        <v>30</v>
      </c>
      <c r="P9" t="s">
        <v>10</v>
      </c>
      <c r="Q9" t="s">
        <v>6</v>
      </c>
      <c r="R9" t="s">
        <v>31</v>
      </c>
      <c r="S9" t="s">
        <v>11</v>
      </c>
      <c r="T9" t="s">
        <v>12</v>
      </c>
      <c r="U9" t="s">
        <v>6</v>
      </c>
      <c r="V9" t="s">
        <v>32</v>
      </c>
      <c r="X9" s="2">
        <f t="shared" si="0"/>
        <v>128.5</v>
      </c>
    </row>
    <row r="10" spans="1:26">
      <c r="A10" t="s">
        <v>4</v>
      </c>
      <c r="B10" t="s">
        <v>7</v>
      </c>
      <c r="C10" t="s">
        <v>6</v>
      </c>
      <c r="D10" t="s">
        <v>27</v>
      </c>
      <c r="E10" t="s">
        <v>4</v>
      </c>
      <c r="F10" t="s">
        <v>8</v>
      </c>
      <c r="G10" t="s">
        <v>6</v>
      </c>
      <c r="H10" t="s">
        <v>28</v>
      </c>
      <c r="I10" t="s">
        <v>4</v>
      </c>
      <c r="J10" t="s">
        <v>5</v>
      </c>
      <c r="K10" t="s">
        <v>6</v>
      </c>
      <c r="L10" t="s">
        <v>29</v>
      </c>
      <c r="M10" t="s">
        <v>9</v>
      </c>
      <c r="N10" t="s">
        <v>6</v>
      </c>
      <c r="O10" t="s">
        <v>30</v>
      </c>
      <c r="P10" t="s">
        <v>10</v>
      </c>
      <c r="Q10" t="s">
        <v>6</v>
      </c>
      <c r="R10" t="s">
        <v>31</v>
      </c>
      <c r="S10" t="s">
        <v>11</v>
      </c>
      <c r="T10" t="s">
        <v>12</v>
      </c>
      <c r="U10" t="s">
        <v>6</v>
      </c>
      <c r="V10" t="s">
        <v>32</v>
      </c>
      <c r="X10" s="2">
        <f t="shared" si="0"/>
        <v>128.5</v>
      </c>
    </row>
    <row r="11" spans="1:26">
      <c r="A11" t="s">
        <v>4</v>
      </c>
      <c r="B11" t="s">
        <v>7</v>
      </c>
      <c r="C11" t="s">
        <v>6</v>
      </c>
      <c r="D11" t="s">
        <v>27</v>
      </c>
      <c r="E11" t="s">
        <v>4</v>
      </c>
      <c r="F11" t="s">
        <v>8</v>
      </c>
      <c r="G11" t="s">
        <v>6</v>
      </c>
      <c r="H11" t="s">
        <v>28</v>
      </c>
      <c r="I11" t="s">
        <v>4</v>
      </c>
      <c r="J11" t="s">
        <v>5</v>
      </c>
      <c r="K11" t="s">
        <v>6</v>
      </c>
      <c r="L11" t="s">
        <v>29</v>
      </c>
      <c r="M11" t="s">
        <v>9</v>
      </c>
      <c r="N11" t="s">
        <v>6</v>
      </c>
      <c r="O11" t="s">
        <v>30</v>
      </c>
      <c r="P11" t="s">
        <v>10</v>
      </c>
      <c r="Q11" t="s">
        <v>6</v>
      </c>
      <c r="R11" t="s">
        <v>31</v>
      </c>
      <c r="S11" t="s">
        <v>11</v>
      </c>
      <c r="T11" t="s">
        <v>12</v>
      </c>
      <c r="U11" t="s">
        <v>6</v>
      </c>
      <c r="V11" t="s">
        <v>32</v>
      </c>
      <c r="X11" s="2">
        <f t="shared" si="0"/>
        <v>128.5</v>
      </c>
    </row>
    <row r="12" spans="1:26">
      <c r="A12" t="s">
        <v>4</v>
      </c>
      <c r="B12" t="s">
        <v>7</v>
      </c>
      <c r="C12" t="s">
        <v>6</v>
      </c>
      <c r="D12" t="s">
        <v>27</v>
      </c>
      <c r="E12" t="s">
        <v>4</v>
      </c>
      <c r="F12" t="s">
        <v>8</v>
      </c>
      <c r="G12" t="s">
        <v>6</v>
      </c>
      <c r="H12" t="s">
        <v>28</v>
      </c>
      <c r="I12" t="s">
        <v>4</v>
      </c>
      <c r="J12" t="s">
        <v>5</v>
      </c>
      <c r="K12" t="s">
        <v>6</v>
      </c>
      <c r="L12" t="s">
        <v>29</v>
      </c>
      <c r="M12" t="s">
        <v>9</v>
      </c>
      <c r="N12" t="s">
        <v>6</v>
      </c>
      <c r="O12" t="s">
        <v>30</v>
      </c>
      <c r="P12" t="s">
        <v>10</v>
      </c>
      <c r="Q12" t="s">
        <v>6</v>
      </c>
      <c r="R12" t="s">
        <v>31</v>
      </c>
      <c r="S12" t="s">
        <v>11</v>
      </c>
      <c r="T12" t="s">
        <v>12</v>
      </c>
      <c r="U12" t="s">
        <v>6</v>
      </c>
      <c r="V12" t="s">
        <v>32</v>
      </c>
      <c r="X12" s="2">
        <f t="shared" si="0"/>
        <v>128.5</v>
      </c>
    </row>
    <row r="13" spans="1:26">
      <c r="A13" t="s">
        <v>4</v>
      </c>
      <c r="B13" t="s">
        <v>7</v>
      </c>
      <c r="C13" t="s">
        <v>6</v>
      </c>
      <c r="D13" t="s">
        <v>27</v>
      </c>
      <c r="E13" t="s">
        <v>4</v>
      </c>
      <c r="F13" t="s">
        <v>8</v>
      </c>
      <c r="G13" t="s">
        <v>6</v>
      </c>
      <c r="H13" t="s">
        <v>28</v>
      </c>
      <c r="I13" t="s">
        <v>4</v>
      </c>
      <c r="J13" t="s">
        <v>5</v>
      </c>
      <c r="K13" t="s">
        <v>6</v>
      </c>
      <c r="L13" t="s">
        <v>29</v>
      </c>
      <c r="M13" t="s">
        <v>9</v>
      </c>
      <c r="N13" t="s">
        <v>6</v>
      </c>
      <c r="O13" t="s">
        <v>30</v>
      </c>
      <c r="P13" t="s">
        <v>10</v>
      </c>
      <c r="Q13" t="s">
        <v>6</v>
      </c>
      <c r="R13" t="s">
        <v>31</v>
      </c>
      <c r="S13" t="s">
        <v>11</v>
      </c>
      <c r="T13" t="s">
        <v>12</v>
      </c>
      <c r="U13" t="s">
        <v>6</v>
      </c>
      <c r="V13" t="s">
        <v>32</v>
      </c>
      <c r="X13" s="2">
        <f t="shared" si="0"/>
        <v>128.5</v>
      </c>
    </row>
    <row r="14" spans="1:26">
      <c r="A14" t="s">
        <v>4</v>
      </c>
      <c r="B14" t="s">
        <v>7</v>
      </c>
      <c r="C14" t="s">
        <v>6</v>
      </c>
      <c r="D14" t="s">
        <v>27</v>
      </c>
      <c r="E14" t="s">
        <v>4</v>
      </c>
      <c r="F14" t="s">
        <v>8</v>
      </c>
      <c r="G14" t="s">
        <v>6</v>
      </c>
      <c r="H14" t="s">
        <v>28</v>
      </c>
      <c r="I14" t="s">
        <v>4</v>
      </c>
      <c r="J14" t="s">
        <v>5</v>
      </c>
      <c r="K14" t="s">
        <v>6</v>
      </c>
      <c r="L14" t="s">
        <v>29</v>
      </c>
      <c r="M14" t="s">
        <v>9</v>
      </c>
      <c r="N14" t="s">
        <v>6</v>
      </c>
      <c r="O14" t="s">
        <v>30</v>
      </c>
      <c r="P14" t="s">
        <v>10</v>
      </c>
      <c r="Q14" t="s">
        <v>6</v>
      </c>
      <c r="R14" t="s">
        <v>31</v>
      </c>
      <c r="S14" t="s">
        <v>11</v>
      </c>
      <c r="T14" t="s">
        <v>12</v>
      </c>
      <c r="U14" t="s">
        <v>6</v>
      </c>
      <c r="V14" t="s">
        <v>32</v>
      </c>
      <c r="X14" s="2">
        <f t="shared" si="0"/>
        <v>128.5</v>
      </c>
    </row>
    <row r="15" spans="1:26">
      <c r="A15" t="s">
        <v>4</v>
      </c>
      <c r="B15" t="s">
        <v>7</v>
      </c>
      <c r="C15" t="s">
        <v>6</v>
      </c>
      <c r="D15" t="s">
        <v>27</v>
      </c>
      <c r="E15" t="s">
        <v>4</v>
      </c>
      <c r="F15" t="s">
        <v>8</v>
      </c>
      <c r="G15" t="s">
        <v>6</v>
      </c>
      <c r="H15" t="s">
        <v>28</v>
      </c>
      <c r="I15" t="s">
        <v>4</v>
      </c>
      <c r="J15" t="s">
        <v>5</v>
      </c>
      <c r="K15" t="s">
        <v>6</v>
      </c>
      <c r="L15" t="s">
        <v>29</v>
      </c>
      <c r="M15" t="s">
        <v>9</v>
      </c>
      <c r="N15" t="s">
        <v>6</v>
      </c>
      <c r="O15" t="s">
        <v>30</v>
      </c>
      <c r="P15" t="s">
        <v>10</v>
      </c>
      <c r="Q15" t="s">
        <v>6</v>
      </c>
      <c r="R15" t="s">
        <v>31</v>
      </c>
      <c r="S15" t="s">
        <v>11</v>
      </c>
      <c r="T15" t="s">
        <v>12</v>
      </c>
      <c r="U15" t="s">
        <v>6</v>
      </c>
      <c r="V15" t="s">
        <v>32</v>
      </c>
      <c r="X15" s="2">
        <f t="shared" si="0"/>
        <v>128.5</v>
      </c>
    </row>
    <row r="16" spans="1:26">
      <c r="A16" t="s">
        <v>4</v>
      </c>
      <c r="B16" t="s">
        <v>7</v>
      </c>
      <c r="C16" t="s">
        <v>6</v>
      </c>
      <c r="D16" t="s">
        <v>27</v>
      </c>
      <c r="E16" t="s">
        <v>4</v>
      </c>
      <c r="F16" t="s">
        <v>8</v>
      </c>
      <c r="G16" t="s">
        <v>6</v>
      </c>
      <c r="H16" t="s">
        <v>28</v>
      </c>
      <c r="I16" t="s">
        <v>4</v>
      </c>
      <c r="J16" t="s">
        <v>5</v>
      </c>
      <c r="K16" t="s">
        <v>6</v>
      </c>
      <c r="L16" t="s">
        <v>29</v>
      </c>
      <c r="M16" t="s">
        <v>9</v>
      </c>
      <c r="N16" t="s">
        <v>6</v>
      </c>
      <c r="O16" t="s">
        <v>30</v>
      </c>
      <c r="P16" t="s">
        <v>10</v>
      </c>
      <c r="Q16" t="s">
        <v>6</v>
      </c>
      <c r="R16" t="s">
        <v>31</v>
      </c>
      <c r="S16" t="s">
        <v>11</v>
      </c>
      <c r="T16" t="s">
        <v>12</v>
      </c>
      <c r="U16" t="s">
        <v>6</v>
      </c>
      <c r="V16" t="s">
        <v>32</v>
      </c>
      <c r="X16" s="2">
        <f t="shared" si="0"/>
        <v>128.5</v>
      </c>
    </row>
    <row r="17" spans="1:24">
      <c r="A17" t="s">
        <v>4</v>
      </c>
      <c r="B17" t="s">
        <v>7</v>
      </c>
      <c r="C17" t="s">
        <v>6</v>
      </c>
      <c r="D17" t="s">
        <v>27</v>
      </c>
      <c r="E17" t="s">
        <v>4</v>
      </c>
      <c r="F17" t="s">
        <v>8</v>
      </c>
      <c r="G17" t="s">
        <v>6</v>
      </c>
      <c r="H17" t="s">
        <v>28</v>
      </c>
      <c r="I17" t="s">
        <v>4</v>
      </c>
      <c r="J17" t="s">
        <v>5</v>
      </c>
      <c r="K17" t="s">
        <v>6</v>
      </c>
      <c r="L17" t="s">
        <v>29</v>
      </c>
      <c r="M17" t="s">
        <v>9</v>
      </c>
      <c r="N17" t="s">
        <v>6</v>
      </c>
      <c r="O17" t="s">
        <v>30</v>
      </c>
      <c r="P17" t="s">
        <v>10</v>
      </c>
      <c r="Q17" t="s">
        <v>6</v>
      </c>
      <c r="R17" t="s">
        <v>31</v>
      </c>
      <c r="S17" t="s">
        <v>11</v>
      </c>
      <c r="T17" t="s">
        <v>12</v>
      </c>
      <c r="U17" t="s">
        <v>6</v>
      </c>
      <c r="V17" t="s">
        <v>32</v>
      </c>
      <c r="X17" s="2">
        <f t="shared" si="0"/>
        <v>128.5</v>
      </c>
    </row>
    <row r="18" spans="1:24">
      <c r="A18" t="s">
        <v>4</v>
      </c>
      <c r="B18" t="s">
        <v>7</v>
      </c>
      <c r="C18" t="s">
        <v>6</v>
      </c>
      <c r="D18" t="s">
        <v>27</v>
      </c>
      <c r="E18" t="s">
        <v>4</v>
      </c>
      <c r="F18" t="s">
        <v>8</v>
      </c>
      <c r="G18" t="s">
        <v>6</v>
      </c>
      <c r="H18" t="s">
        <v>28</v>
      </c>
      <c r="I18" t="s">
        <v>4</v>
      </c>
      <c r="J18" t="s">
        <v>5</v>
      </c>
      <c r="K18" t="s">
        <v>6</v>
      </c>
      <c r="L18" t="s">
        <v>29</v>
      </c>
      <c r="M18" t="s">
        <v>9</v>
      </c>
      <c r="N18" t="s">
        <v>6</v>
      </c>
      <c r="O18" t="s">
        <v>30</v>
      </c>
      <c r="P18" t="s">
        <v>10</v>
      </c>
      <c r="Q18" t="s">
        <v>6</v>
      </c>
      <c r="R18" t="s">
        <v>31</v>
      </c>
      <c r="S18" t="s">
        <v>11</v>
      </c>
      <c r="T18" t="s">
        <v>12</v>
      </c>
      <c r="U18" t="s">
        <v>6</v>
      </c>
      <c r="V18" t="s">
        <v>32</v>
      </c>
      <c r="X18" s="2">
        <f t="shared" si="0"/>
        <v>128.5</v>
      </c>
    </row>
    <row r="19" spans="1:24">
      <c r="A19" t="s">
        <v>4</v>
      </c>
      <c r="B19" t="s">
        <v>7</v>
      </c>
      <c r="C19" t="s">
        <v>6</v>
      </c>
      <c r="D19" t="s">
        <v>27</v>
      </c>
      <c r="E19" t="s">
        <v>4</v>
      </c>
      <c r="F19" t="s">
        <v>8</v>
      </c>
      <c r="G19" t="s">
        <v>6</v>
      </c>
      <c r="H19" t="s">
        <v>28</v>
      </c>
      <c r="I19" t="s">
        <v>4</v>
      </c>
      <c r="J19" t="s">
        <v>5</v>
      </c>
      <c r="K19" t="s">
        <v>6</v>
      </c>
      <c r="L19" t="s">
        <v>29</v>
      </c>
      <c r="M19" t="s">
        <v>9</v>
      </c>
      <c r="N19" t="s">
        <v>6</v>
      </c>
      <c r="O19" t="s">
        <v>30</v>
      </c>
      <c r="P19" t="s">
        <v>10</v>
      </c>
      <c r="Q19" t="s">
        <v>6</v>
      </c>
      <c r="R19" t="s">
        <v>31</v>
      </c>
      <c r="S19" t="s">
        <v>11</v>
      </c>
      <c r="T19" t="s">
        <v>12</v>
      </c>
      <c r="U19" t="s">
        <v>6</v>
      </c>
      <c r="V19" t="s">
        <v>32</v>
      </c>
      <c r="X19" s="2">
        <f t="shared" si="0"/>
        <v>128.5</v>
      </c>
    </row>
    <row r="20" spans="1:24">
      <c r="A20" t="s">
        <v>4</v>
      </c>
      <c r="B20" t="s">
        <v>7</v>
      </c>
      <c r="C20" t="s">
        <v>6</v>
      </c>
      <c r="D20" t="s">
        <v>27</v>
      </c>
      <c r="E20" t="s">
        <v>4</v>
      </c>
      <c r="F20" t="s">
        <v>8</v>
      </c>
      <c r="G20" t="s">
        <v>6</v>
      </c>
      <c r="H20" t="s">
        <v>28</v>
      </c>
      <c r="I20" t="s">
        <v>4</v>
      </c>
      <c r="J20" t="s">
        <v>5</v>
      </c>
      <c r="K20" t="s">
        <v>6</v>
      </c>
      <c r="L20" t="s">
        <v>29</v>
      </c>
      <c r="M20" t="s">
        <v>9</v>
      </c>
      <c r="N20" t="s">
        <v>6</v>
      </c>
      <c r="O20" t="s">
        <v>30</v>
      </c>
      <c r="P20" t="s">
        <v>10</v>
      </c>
      <c r="Q20" t="s">
        <v>6</v>
      </c>
      <c r="R20" t="s">
        <v>31</v>
      </c>
      <c r="S20" t="s">
        <v>11</v>
      </c>
      <c r="T20" t="s">
        <v>12</v>
      </c>
      <c r="U20" t="s">
        <v>6</v>
      </c>
      <c r="V20" t="s">
        <v>32</v>
      </c>
      <c r="X20" s="2">
        <f t="shared" si="0"/>
        <v>128.5</v>
      </c>
    </row>
    <row r="21" spans="1:24">
      <c r="A21" t="s">
        <v>4</v>
      </c>
      <c r="B21" t="s">
        <v>7</v>
      </c>
      <c r="C21" t="s">
        <v>6</v>
      </c>
      <c r="D21" t="s">
        <v>27</v>
      </c>
      <c r="E21" t="s">
        <v>4</v>
      </c>
      <c r="F21" t="s">
        <v>8</v>
      </c>
      <c r="G21" t="s">
        <v>6</v>
      </c>
      <c r="H21" t="s">
        <v>28</v>
      </c>
      <c r="I21" t="s">
        <v>4</v>
      </c>
      <c r="J21" t="s">
        <v>5</v>
      </c>
      <c r="K21" t="s">
        <v>6</v>
      </c>
      <c r="L21" t="s">
        <v>29</v>
      </c>
      <c r="M21" t="s">
        <v>9</v>
      </c>
      <c r="N21" t="s">
        <v>6</v>
      </c>
      <c r="O21" t="s">
        <v>30</v>
      </c>
      <c r="P21" t="s">
        <v>10</v>
      </c>
      <c r="Q21" t="s">
        <v>6</v>
      </c>
      <c r="R21" t="s">
        <v>31</v>
      </c>
      <c r="S21" t="s">
        <v>11</v>
      </c>
      <c r="T21" t="s">
        <v>12</v>
      </c>
      <c r="U21" t="s">
        <v>6</v>
      </c>
      <c r="V21" t="s">
        <v>32</v>
      </c>
      <c r="X21" s="2">
        <f t="shared" si="0"/>
        <v>128.5</v>
      </c>
    </row>
    <row r="22" spans="1:24">
      <c r="A22" t="s">
        <v>4</v>
      </c>
      <c r="B22" t="s">
        <v>7</v>
      </c>
      <c r="C22" t="s">
        <v>6</v>
      </c>
      <c r="D22" t="s">
        <v>27</v>
      </c>
      <c r="E22" t="s">
        <v>4</v>
      </c>
      <c r="F22" t="s">
        <v>8</v>
      </c>
      <c r="G22" t="s">
        <v>6</v>
      </c>
      <c r="H22" t="s">
        <v>28</v>
      </c>
      <c r="I22" t="s">
        <v>4</v>
      </c>
      <c r="J22" t="s">
        <v>5</v>
      </c>
      <c r="K22" t="s">
        <v>6</v>
      </c>
      <c r="L22" t="s">
        <v>29</v>
      </c>
      <c r="M22" t="s">
        <v>9</v>
      </c>
      <c r="N22" t="s">
        <v>6</v>
      </c>
      <c r="O22" t="s">
        <v>30</v>
      </c>
      <c r="P22" t="s">
        <v>10</v>
      </c>
      <c r="Q22" t="s">
        <v>6</v>
      </c>
      <c r="R22" t="s">
        <v>31</v>
      </c>
      <c r="S22" t="s">
        <v>11</v>
      </c>
      <c r="T22" t="s">
        <v>12</v>
      </c>
      <c r="U22" t="s">
        <v>6</v>
      </c>
      <c r="V22" t="s">
        <v>32</v>
      </c>
      <c r="X22" s="2">
        <f t="shared" si="0"/>
        <v>128.5</v>
      </c>
    </row>
    <row r="23" spans="1:24">
      <c r="A23" t="s">
        <v>4</v>
      </c>
      <c r="B23" t="s">
        <v>7</v>
      </c>
      <c r="C23" t="s">
        <v>6</v>
      </c>
      <c r="D23" t="s">
        <v>27</v>
      </c>
      <c r="E23" t="s">
        <v>4</v>
      </c>
      <c r="F23" t="s">
        <v>8</v>
      </c>
      <c r="G23" t="s">
        <v>6</v>
      </c>
      <c r="H23" t="s">
        <v>28</v>
      </c>
      <c r="I23" t="s">
        <v>4</v>
      </c>
      <c r="J23" t="s">
        <v>5</v>
      </c>
      <c r="K23" t="s">
        <v>6</v>
      </c>
      <c r="L23" t="s">
        <v>29</v>
      </c>
      <c r="M23" t="s">
        <v>9</v>
      </c>
      <c r="N23" t="s">
        <v>6</v>
      </c>
      <c r="O23" t="s">
        <v>30</v>
      </c>
      <c r="P23" t="s">
        <v>10</v>
      </c>
      <c r="Q23" t="s">
        <v>6</v>
      </c>
      <c r="R23" t="s">
        <v>31</v>
      </c>
      <c r="S23" t="s">
        <v>11</v>
      </c>
      <c r="T23" t="s">
        <v>12</v>
      </c>
      <c r="U23" t="s">
        <v>6</v>
      </c>
      <c r="V23" t="s">
        <v>32</v>
      </c>
      <c r="X23" s="2">
        <f t="shared" si="0"/>
        <v>128.5</v>
      </c>
    </row>
    <row r="24" spans="1:24">
      <c r="A24" t="s">
        <v>4</v>
      </c>
      <c r="B24" t="s">
        <v>7</v>
      </c>
      <c r="C24" t="s">
        <v>6</v>
      </c>
      <c r="D24" t="s">
        <v>27</v>
      </c>
      <c r="E24" t="s">
        <v>4</v>
      </c>
      <c r="F24" t="s">
        <v>8</v>
      </c>
      <c r="G24" t="s">
        <v>6</v>
      </c>
      <c r="H24" t="s">
        <v>28</v>
      </c>
      <c r="I24" t="s">
        <v>4</v>
      </c>
      <c r="J24" t="s">
        <v>5</v>
      </c>
      <c r="K24" t="s">
        <v>6</v>
      </c>
      <c r="L24" t="s">
        <v>29</v>
      </c>
      <c r="M24" t="s">
        <v>9</v>
      </c>
      <c r="N24" t="s">
        <v>6</v>
      </c>
      <c r="O24" t="s">
        <v>30</v>
      </c>
      <c r="P24" t="s">
        <v>10</v>
      </c>
      <c r="Q24" t="s">
        <v>6</v>
      </c>
      <c r="R24" t="s">
        <v>31</v>
      </c>
      <c r="S24" t="s">
        <v>11</v>
      </c>
      <c r="T24" t="s">
        <v>12</v>
      </c>
      <c r="U24" t="s">
        <v>6</v>
      </c>
      <c r="V24" t="s">
        <v>32</v>
      </c>
      <c r="X24" s="2">
        <f t="shared" si="0"/>
        <v>128.5</v>
      </c>
    </row>
    <row r="25" spans="1:24">
      <c r="A25" t="s">
        <v>4</v>
      </c>
      <c r="B25" t="s">
        <v>7</v>
      </c>
      <c r="C25" t="s">
        <v>6</v>
      </c>
      <c r="D25" t="s">
        <v>27</v>
      </c>
      <c r="E25" t="s">
        <v>4</v>
      </c>
      <c r="F25" t="s">
        <v>8</v>
      </c>
      <c r="G25" t="s">
        <v>6</v>
      </c>
      <c r="H25" t="s">
        <v>28</v>
      </c>
      <c r="I25" t="s">
        <v>4</v>
      </c>
      <c r="J25" t="s">
        <v>5</v>
      </c>
      <c r="K25" t="s">
        <v>6</v>
      </c>
      <c r="L25" t="s">
        <v>29</v>
      </c>
      <c r="M25" t="s">
        <v>9</v>
      </c>
      <c r="N25" t="s">
        <v>6</v>
      </c>
      <c r="O25" t="s">
        <v>30</v>
      </c>
      <c r="P25" t="s">
        <v>10</v>
      </c>
      <c r="Q25" t="s">
        <v>6</v>
      </c>
      <c r="R25" t="s">
        <v>31</v>
      </c>
      <c r="S25" t="s">
        <v>11</v>
      </c>
      <c r="T25" t="s">
        <v>12</v>
      </c>
      <c r="U25" t="s">
        <v>6</v>
      </c>
      <c r="V25" t="s">
        <v>32</v>
      </c>
      <c r="X25" s="2">
        <f t="shared" si="0"/>
        <v>128.5</v>
      </c>
    </row>
    <row r="26" spans="1:24">
      <c r="A26" t="s">
        <v>4</v>
      </c>
      <c r="B26" t="s">
        <v>7</v>
      </c>
      <c r="C26" t="s">
        <v>6</v>
      </c>
      <c r="D26" t="s">
        <v>27</v>
      </c>
      <c r="E26" t="s">
        <v>4</v>
      </c>
      <c r="F26" t="s">
        <v>8</v>
      </c>
      <c r="G26" t="s">
        <v>6</v>
      </c>
      <c r="H26" t="s">
        <v>28</v>
      </c>
      <c r="I26" t="s">
        <v>4</v>
      </c>
      <c r="J26" t="s">
        <v>5</v>
      </c>
      <c r="K26" t="s">
        <v>6</v>
      </c>
      <c r="L26" t="s">
        <v>29</v>
      </c>
      <c r="M26" t="s">
        <v>9</v>
      </c>
      <c r="N26" t="s">
        <v>6</v>
      </c>
      <c r="O26" t="s">
        <v>30</v>
      </c>
      <c r="P26" t="s">
        <v>10</v>
      </c>
      <c r="Q26" t="s">
        <v>6</v>
      </c>
      <c r="R26" t="s">
        <v>31</v>
      </c>
      <c r="S26" t="s">
        <v>11</v>
      </c>
      <c r="T26" t="s">
        <v>12</v>
      </c>
      <c r="U26" t="s">
        <v>6</v>
      </c>
      <c r="V26" t="s">
        <v>32</v>
      </c>
      <c r="X26" s="2">
        <f t="shared" si="0"/>
        <v>128.5</v>
      </c>
    </row>
    <row r="27" spans="1:24">
      <c r="A27" t="s">
        <v>4</v>
      </c>
      <c r="B27" t="s">
        <v>7</v>
      </c>
      <c r="C27" t="s">
        <v>6</v>
      </c>
      <c r="D27" t="s">
        <v>33</v>
      </c>
      <c r="E27" t="s">
        <v>4</v>
      </c>
      <c r="F27" t="s">
        <v>8</v>
      </c>
      <c r="G27" t="s">
        <v>6</v>
      </c>
      <c r="H27" t="s">
        <v>28</v>
      </c>
      <c r="I27" t="s">
        <v>4</v>
      </c>
      <c r="J27" t="s">
        <v>5</v>
      </c>
      <c r="K27" t="s">
        <v>6</v>
      </c>
      <c r="L27" t="s">
        <v>34</v>
      </c>
      <c r="M27" t="s">
        <v>9</v>
      </c>
      <c r="N27" t="s">
        <v>6</v>
      </c>
      <c r="O27" t="s">
        <v>35</v>
      </c>
      <c r="P27" t="s">
        <v>10</v>
      </c>
      <c r="Q27" t="s">
        <v>6</v>
      </c>
      <c r="R27" t="s">
        <v>36</v>
      </c>
      <c r="S27" t="s">
        <v>11</v>
      </c>
      <c r="T27" t="s">
        <v>12</v>
      </c>
      <c r="U27" t="s">
        <v>6</v>
      </c>
      <c r="V27" t="s">
        <v>37</v>
      </c>
      <c r="X27" s="2">
        <f t="shared" si="0"/>
        <v>122</v>
      </c>
    </row>
    <row r="28" spans="1:24">
      <c r="A28" t="s">
        <v>4</v>
      </c>
      <c r="B28" t="s">
        <v>7</v>
      </c>
      <c r="C28" t="s">
        <v>6</v>
      </c>
      <c r="D28" t="s">
        <v>38</v>
      </c>
      <c r="E28" t="s">
        <v>4</v>
      </c>
      <c r="F28" t="s">
        <v>8</v>
      </c>
      <c r="G28" t="s">
        <v>6</v>
      </c>
      <c r="H28" t="s">
        <v>39</v>
      </c>
      <c r="I28" t="s">
        <v>4</v>
      </c>
      <c r="J28" t="s">
        <v>5</v>
      </c>
      <c r="K28" t="s">
        <v>6</v>
      </c>
      <c r="L28" t="s">
        <v>40</v>
      </c>
      <c r="M28" t="s">
        <v>9</v>
      </c>
      <c r="N28" t="s">
        <v>6</v>
      </c>
      <c r="O28" t="s">
        <v>41</v>
      </c>
      <c r="P28" t="s">
        <v>10</v>
      </c>
      <c r="Q28" t="s">
        <v>6</v>
      </c>
      <c r="R28" t="s">
        <v>42</v>
      </c>
      <c r="S28" t="s">
        <v>11</v>
      </c>
      <c r="T28" t="s">
        <v>12</v>
      </c>
      <c r="U28" t="s">
        <v>6</v>
      </c>
      <c r="V28" t="s">
        <v>43</v>
      </c>
      <c r="X28" s="2">
        <f t="shared" si="0"/>
        <v>128</v>
      </c>
    </row>
    <row r="29" spans="1:24">
      <c r="A29" t="s">
        <v>4</v>
      </c>
      <c r="B29" t="s">
        <v>7</v>
      </c>
      <c r="C29" t="s">
        <v>6</v>
      </c>
      <c r="D29" t="s">
        <v>38</v>
      </c>
      <c r="E29" t="s">
        <v>4</v>
      </c>
      <c r="F29" t="s">
        <v>8</v>
      </c>
      <c r="G29" t="s">
        <v>6</v>
      </c>
      <c r="H29" t="s">
        <v>44</v>
      </c>
      <c r="I29" t="s">
        <v>4</v>
      </c>
      <c r="J29" t="s">
        <v>5</v>
      </c>
      <c r="K29" t="s">
        <v>6</v>
      </c>
      <c r="L29" t="s">
        <v>29</v>
      </c>
      <c r="M29" t="s">
        <v>9</v>
      </c>
      <c r="N29" t="s">
        <v>6</v>
      </c>
      <c r="O29" t="s">
        <v>30</v>
      </c>
      <c r="P29" t="s">
        <v>10</v>
      </c>
      <c r="Q29" t="s">
        <v>6</v>
      </c>
      <c r="R29" t="s">
        <v>45</v>
      </c>
      <c r="S29" t="s">
        <v>11</v>
      </c>
      <c r="T29" t="s">
        <v>12</v>
      </c>
      <c r="U29" t="s">
        <v>6</v>
      </c>
      <c r="V29" t="s">
        <v>46</v>
      </c>
      <c r="X29" s="2">
        <f t="shared" si="0"/>
        <v>128.5</v>
      </c>
    </row>
    <row r="30" spans="1:24">
      <c r="A30" t="s">
        <v>4</v>
      </c>
      <c r="B30" t="s">
        <v>7</v>
      </c>
      <c r="C30" t="s">
        <v>6</v>
      </c>
      <c r="D30" t="s">
        <v>38</v>
      </c>
      <c r="E30" t="s">
        <v>4</v>
      </c>
      <c r="F30" t="s">
        <v>8</v>
      </c>
      <c r="G30" t="s">
        <v>6</v>
      </c>
      <c r="H30" t="s">
        <v>39</v>
      </c>
      <c r="I30" t="s">
        <v>4</v>
      </c>
      <c r="J30" t="s">
        <v>5</v>
      </c>
      <c r="K30" t="s">
        <v>6</v>
      </c>
      <c r="L30" t="s">
        <v>40</v>
      </c>
      <c r="M30" t="s">
        <v>9</v>
      </c>
      <c r="N30" t="s">
        <v>6</v>
      </c>
      <c r="O30" t="s">
        <v>41</v>
      </c>
      <c r="P30" t="s">
        <v>10</v>
      </c>
      <c r="Q30" t="s">
        <v>6</v>
      </c>
      <c r="R30" t="s">
        <v>42</v>
      </c>
      <c r="S30" t="s">
        <v>11</v>
      </c>
      <c r="T30" t="s">
        <v>12</v>
      </c>
      <c r="U30" t="s">
        <v>6</v>
      </c>
      <c r="V30" t="s">
        <v>43</v>
      </c>
      <c r="X30" s="2">
        <f t="shared" si="0"/>
        <v>128</v>
      </c>
    </row>
    <row r="31" spans="1:24">
      <c r="A31" t="s">
        <v>4</v>
      </c>
      <c r="B31" t="s">
        <v>7</v>
      </c>
      <c r="C31" t="s">
        <v>6</v>
      </c>
      <c r="D31" t="s">
        <v>47</v>
      </c>
      <c r="E31" t="s">
        <v>4</v>
      </c>
      <c r="F31" t="s">
        <v>8</v>
      </c>
      <c r="G31" t="s">
        <v>6</v>
      </c>
      <c r="H31" t="s">
        <v>47</v>
      </c>
      <c r="I31" t="s">
        <v>4</v>
      </c>
      <c r="J31" t="s">
        <v>5</v>
      </c>
      <c r="K31" t="s">
        <v>6</v>
      </c>
      <c r="L31" t="s">
        <v>48</v>
      </c>
      <c r="M31" t="s">
        <v>9</v>
      </c>
      <c r="N31" t="s">
        <v>6</v>
      </c>
      <c r="O31" t="s">
        <v>49</v>
      </c>
      <c r="P31" t="s">
        <v>10</v>
      </c>
      <c r="Q31" t="s">
        <v>6</v>
      </c>
      <c r="R31" t="s">
        <v>50</v>
      </c>
      <c r="S31" t="s">
        <v>11</v>
      </c>
      <c r="T31" t="s">
        <v>12</v>
      </c>
      <c r="U31" t="s">
        <v>6</v>
      </c>
      <c r="V31" t="s">
        <v>51</v>
      </c>
      <c r="X31" s="2">
        <f t="shared" si="0"/>
        <v>127</v>
      </c>
    </row>
    <row r="32" spans="1:24">
      <c r="A32" t="s">
        <v>4</v>
      </c>
      <c r="B32" t="s">
        <v>7</v>
      </c>
      <c r="C32" t="s">
        <v>6</v>
      </c>
      <c r="D32" t="s">
        <v>33</v>
      </c>
      <c r="E32" t="s">
        <v>4</v>
      </c>
      <c r="F32" t="s">
        <v>8</v>
      </c>
      <c r="G32" t="s">
        <v>6</v>
      </c>
      <c r="H32" t="s">
        <v>52</v>
      </c>
      <c r="I32" t="s">
        <v>4</v>
      </c>
      <c r="J32" t="s">
        <v>5</v>
      </c>
      <c r="K32" t="s">
        <v>6</v>
      </c>
      <c r="L32" t="s">
        <v>40</v>
      </c>
      <c r="M32" t="s">
        <v>9</v>
      </c>
      <c r="N32" t="s">
        <v>6</v>
      </c>
      <c r="O32" t="s">
        <v>41</v>
      </c>
      <c r="P32" t="s">
        <v>10</v>
      </c>
      <c r="Q32" t="s">
        <v>6</v>
      </c>
      <c r="R32" t="s">
        <v>53</v>
      </c>
      <c r="S32" t="s">
        <v>11</v>
      </c>
      <c r="T32" t="s">
        <v>12</v>
      </c>
      <c r="U32" t="s">
        <v>6</v>
      </c>
      <c r="V32" t="s">
        <v>54</v>
      </c>
      <c r="X32" s="2">
        <f t="shared" si="0"/>
        <v>128</v>
      </c>
    </row>
    <row r="33" spans="1:24">
      <c r="A33" t="s">
        <v>4</v>
      </c>
      <c r="B33" t="s">
        <v>7</v>
      </c>
      <c r="C33" t="s">
        <v>6</v>
      </c>
      <c r="D33" t="s">
        <v>55</v>
      </c>
      <c r="E33" t="s">
        <v>4</v>
      </c>
      <c r="F33" t="s">
        <v>8</v>
      </c>
      <c r="G33" t="s">
        <v>6</v>
      </c>
      <c r="H33" t="s">
        <v>47</v>
      </c>
      <c r="I33" t="s">
        <v>4</v>
      </c>
      <c r="J33" t="s">
        <v>5</v>
      </c>
      <c r="K33" t="s">
        <v>6</v>
      </c>
      <c r="L33" t="s">
        <v>29</v>
      </c>
      <c r="M33" t="s">
        <v>9</v>
      </c>
      <c r="N33" t="s">
        <v>6</v>
      </c>
      <c r="O33" t="s">
        <v>30</v>
      </c>
      <c r="P33" t="s">
        <v>10</v>
      </c>
      <c r="Q33" t="s">
        <v>6</v>
      </c>
      <c r="R33" t="s">
        <v>56</v>
      </c>
      <c r="S33" t="s">
        <v>11</v>
      </c>
      <c r="T33" t="s">
        <v>12</v>
      </c>
      <c r="U33" t="s">
        <v>6</v>
      </c>
      <c r="V33" t="s">
        <v>57</v>
      </c>
      <c r="X33" s="2">
        <f t="shared" si="0"/>
        <v>128.5</v>
      </c>
    </row>
    <row r="34" spans="1:24">
      <c r="A34" t="s">
        <v>4</v>
      </c>
      <c r="B34" t="s">
        <v>7</v>
      </c>
      <c r="C34" t="s">
        <v>6</v>
      </c>
      <c r="D34" t="s">
        <v>58</v>
      </c>
      <c r="E34" t="s">
        <v>4</v>
      </c>
      <c r="F34" t="s">
        <v>8</v>
      </c>
      <c r="G34" t="s">
        <v>6</v>
      </c>
      <c r="H34" t="s">
        <v>39</v>
      </c>
      <c r="I34" t="s">
        <v>4</v>
      </c>
      <c r="J34" t="s">
        <v>5</v>
      </c>
      <c r="K34" t="s">
        <v>6</v>
      </c>
      <c r="L34" t="s">
        <v>59</v>
      </c>
      <c r="M34" t="s">
        <v>9</v>
      </c>
      <c r="N34" t="s">
        <v>6</v>
      </c>
      <c r="O34" t="s">
        <v>60</v>
      </c>
      <c r="P34" t="s">
        <v>10</v>
      </c>
      <c r="Q34" t="s">
        <v>6</v>
      </c>
      <c r="R34" t="s">
        <v>61</v>
      </c>
      <c r="S34" t="s">
        <v>11</v>
      </c>
      <c r="T34" t="s">
        <v>12</v>
      </c>
      <c r="U34" t="s">
        <v>6</v>
      </c>
      <c r="V34" t="s">
        <v>62</v>
      </c>
      <c r="X34" s="2">
        <f t="shared" si="0"/>
        <v>127.5</v>
      </c>
    </row>
    <row r="35" spans="1:24">
      <c r="A35" t="s">
        <v>4</v>
      </c>
      <c r="B35" t="s">
        <v>7</v>
      </c>
      <c r="C35" t="s">
        <v>6</v>
      </c>
      <c r="D35" t="s">
        <v>38</v>
      </c>
      <c r="E35" t="s">
        <v>4</v>
      </c>
      <c r="F35" t="s">
        <v>8</v>
      </c>
      <c r="G35" t="s">
        <v>6</v>
      </c>
      <c r="H35" t="s">
        <v>39</v>
      </c>
      <c r="I35" t="s">
        <v>4</v>
      </c>
      <c r="J35" t="s">
        <v>5</v>
      </c>
      <c r="K35" t="s">
        <v>6</v>
      </c>
      <c r="L35" t="s">
        <v>40</v>
      </c>
      <c r="M35" t="s">
        <v>9</v>
      </c>
      <c r="N35" t="s">
        <v>6</v>
      </c>
      <c r="O35" t="s">
        <v>41</v>
      </c>
      <c r="P35" t="s">
        <v>10</v>
      </c>
      <c r="Q35" t="s">
        <v>6</v>
      </c>
      <c r="R35" t="s">
        <v>42</v>
      </c>
      <c r="S35" t="s">
        <v>11</v>
      </c>
      <c r="T35" t="s">
        <v>12</v>
      </c>
      <c r="U35" t="s">
        <v>6</v>
      </c>
      <c r="V35" t="s">
        <v>43</v>
      </c>
      <c r="X35" s="2">
        <f t="shared" si="0"/>
        <v>128</v>
      </c>
    </row>
    <row r="36" spans="1:24">
      <c r="A36" t="s">
        <v>4</v>
      </c>
      <c r="B36" t="s">
        <v>7</v>
      </c>
      <c r="C36" t="s">
        <v>6</v>
      </c>
      <c r="D36" t="s">
        <v>38</v>
      </c>
      <c r="E36" t="s">
        <v>4</v>
      </c>
      <c r="F36" t="s">
        <v>8</v>
      </c>
      <c r="G36" t="s">
        <v>6</v>
      </c>
      <c r="H36" t="s">
        <v>39</v>
      </c>
      <c r="I36" t="s">
        <v>4</v>
      </c>
      <c r="J36" t="s">
        <v>5</v>
      </c>
      <c r="K36" t="s">
        <v>6</v>
      </c>
      <c r="L36" t="s">
        <v>40</v>
      </c>
      <c r="M36" t="s">
        <v>9</v>
      </c>
      <c r="N36" t="s">
        <v>6</v>
      </c>
      <c r="O36" t="s">
        <v>41</v>
      </c>
      <c r="P36" t="s">
        <v>10</v>
      </c>
      <c r="Q36" t="s">
        <v>6</v>
      </c>
      <c r="R36" t="s">
        <v>42</v>
      </c>
      <c r="S36" t="s">
        <v>11</v>
      </c>
      <c r="T36" t="s">
        <v>12</v>
      </c>
      <c r="U36" t="s">
        <v>6</v>
      </c>
      <c r="V36" t="s">
        <v>43</v>
      </c>
      <c r="X36" s="2">
        <f t="shared" si="0"/>
        <v>128</v>
      </c>
    </row>
    <row r="37" spans="1:24">
      <c r="A37" t="s">
        <v>4</v>
      </c>
      <c r="B37" t="s">
        <v>7</v>
      </c>
      <c r="C37" t="s">
        <v>6</v>
      </c>
      <c r="D37" t="s">
        <v>33</v>
      </c>
      <c r="E37" t="s">
        <v>4</v>
      </c>
      <c r="F37" t="s">
        <v>8</v>
      </c>
      <c r="G37" t="s">
        <v>6</v>
      </c>
      <c r="H37" t="s">
        <v>28</v>
      </c>
      <c r="I37" t="s">
        <v>4</v>
      </c>
      <c r="J37" t="s">
        <v>5</v>
      </c>
      <c r="K37" t="s">
        <v>6</v>
      </c>
      <c r="L37" t="s">
        <v>34</v>
      </c>
      <c r="M37" t="s">
        <v>9</v>
      </c>
      <c r="N37" t="s">
        <v>6</v>
      </c>
      <c r="O37" t="s">
        <v>35</v>
      </c>
      <c r="P37" t="s">
        <v>10</v>
      </c>
      <c r="Q37" t="s">
        <v>6</v>
      </c>
      <c r="R37" t="s">
        <v>36</v>
      </c>
      <c r="S37" t="s">
        <v>11</v>
      </c>
      <c r="T37" t="s">
        <v>12</v>
      </c>
      <c r="U37" t="s">
        <v>6</v>
      </c>
      <c r="V37" t="s">
        <v>37</v>
      </c>
      <c r="X37" s="2">
        <f t="shared" si="0"/>
        <v>122</v>
      </c>
    </row>
    <row r="38" spans="1:24">
      <c r="A38" t="s">
        <v>4</v>
      </c>
      <c r="B38" t="s">
        <v>7</v>
      </c>
      <c r="C38" t="s">
        <v>6</v>
      </c>
      <c r="D38" t="s">
        <v>38</v>
      </c>
      <c r="E38" t="s">
        <v>4</v>
      </c>
      <c r="F38" t="s">
        <v>8</v>
      </c>
      <c r="G38" t="s">
        <v>6</v>
      </c>
      <c r="H38" t="s">
        <v>39</v>
      </c>
      <c r="I38" t="s">
        <v>4</v>
      </c>
      <c r="J38" t="s">
        <v>5</v>
      </c>
      <c r="K38" t="s">
        <v>6</v>
      </c>
      <c r="L38" t="s">
        <v>40</v>
      </c>
      <c r="M38" t="s">
        <v>9</v>
      </c>
      <c r="N38" t="s">
        <v>6</v>
      </c>
      <c r="O38" t="s">
        <v>41</v>
      </c>
      <c r="P38" t="s">
        <v>10</v>
      </c>
      <c r="Q38" t="s">
        <v>6</v>
      </c>
      <c r="R38" t="s">
        <v>42</v>
      </c>
      <c r="S38" t="s">
        <v>11</v>
      </c>
      <c r="T38" t="s">
        <v>12</v>
      </c>
      <c r="U38" t="s">
        <v>6</v>
      </c>
      <c r="V38" t="s">
        <v>43</v>
      </c>
      <c r="X38" s="2">
        <f t="shared" si="0"/>
        <v>128</v>
      </c>
    </row>
    <row r="39" spans="1:24">
      <c r="A39" t="s">
        <v>4</v>
      </c>
      <c r="B39" t="s">
        <v>7</v>
      </c>
      <c r="C39" t="s">
        <v>6</v>
      </c>
      <c r="D39" t="s">
        <v>63</v>
      </c>
      <c r="E39" t="s">
        <v>4</v>
      </c>
      <c r="F39" t="s">
        <v>8</v>
      </c>
      <c r="G39" t="s">
        <v>6</v>
      </c>
      <c r="H39" t="s">
        <v>47</v>
      </c>
      <c r="I39" t="s">
        <v>4</v>
      </c>
      <c r="J39" t="s">
        <v>5</v>
      </c>
      <c r="K39" t="s">
        <v>6</v>
      </c>
      <c r="L39" t="s">
        <v>40</v>
      </c>
      <c r="M39" t="s">
        <v>9</v>
      </c>
      <c r="N39" t="s">
        <v>6</v>
      </c>
      <c r="O39" t="s">
        <v>41</v>
      </c>
      <c r="P39" t="s">
        <v>10</v>
      </c>
      <c r="Q39" t="s">
        <v>6</v>
      </c>
      <c r="R39" t="s">
        <v>64</v>
      </c>
      <c r="S39" t="s">
        <v>11</v>
      </c>
      <c r="T39" t="s">
        <v>12</v>
      </c>
      <c r="U39" t="s">
        <v>6</v>
      </c>
      <c r="V39" t="s">
        <v>65</v>
      </c>
      <c r="X39" s="2">
        <f t="shared" si="0"/>
        <v>128</v>
      </c>
    </row>
    <row r="40" spans="1:24">
      <c r="A40" t="s">
        <v>4</v>
      </c>
      <c r="B40" t="s">
        <v>7</v>
      </c>
      <c r="C40" t="s">
        <v>6</v>
      </c>
      <c r="D40" t="s">
        <v>27</v>
      </c>
      <c r="E40" t="s">
        <v>4</v>
      </c>
      <c r="F40" t="s">
        <v>8</v>
      </c>
      <c r="G40" t="s">
        <v>6</v>
      </c>
      <c r="H40" t="s">
        <v>28</v>
      </c>
      <c r="I40" t="s">
        <v>4</v>
      </c>
      <c r="J40" t="s">
        <v>5</v>
      </c>
      <c r="K40" t="s">
        <v>6</v>
      </c>
      <c r="L40" t="s">
        <v>29</v>
      </c>
      <c r="M40" t="s">
        <v>9</v>
      </c>
      <c r="N40" t="s">
        <v>6</v>
      </c>
      <c r="O40" t="s">
        <v>30</v>
      </c>
      <c r="P40" t="s">
        <v>10</v>
      </c>
      <c r="Q40" t="s">
        <v>6</v>
      </c>
      <c r="R40" t="s">
        <v>31</v>
      </c>
      <c r="S40" t="s">
        <v>11</v>
      </c>
      <c r="T40" t="s">
        <v>12</v>
      </c>
      <c r="U40" t="s">
        <v>6</v>
      </c>
      <c r="V40" t="s">
        <v>32</v>
      </c>
      <c r="X40" s="2">
        <f t="shared" si="0"/>
        <v>128.5</v>
      </c>
    </row>
    <row r="41" spans="1:24">
      <c r="A41" t="s">
        <v>4</v>
      </c>
      <c r="B41" t="s">
        <v>7</v>
      </c>
      <c r="C41" t="s">
        <v>6</v>
      </c>
      <c r="D41" t="s">
        <v>58</v>
      </c>
      <c r="E41" t="s">
        <v>4</v>
      </c>
      <c r="F41" t="s">
        <v>8</v>
      </c>
      <c r="G41" t="s">
        <v>6</v>
      </c>
      <c r="H41" t="s">
        <v>44</v>
      </c>
      <c r="I41" t="s">
        <v>4</v>
      </c>
      <c r="J41" t="s">
        <v>5</v>
      </c>
      <c r="K41" t="s">
        <v>6</v>
      </c>
      <c r="L41" t="s">
        <v>40</v>
      </c>
      <c r="M41" t="s">
        <v>9</v>
      </c>
      <c r="N41" t="s">
        <v>6</v>
      </c>
      <c r="O41" t="s">
        <v>41</v>
      </c>
      <c r="P41" t="s">
        <v>10</v>
      </c>
      <c r="Q41" t="s">
        <v>6</v>
      </c>
      <c r="R41" t="s">
        <v>66</v>
      </c>
      <c r="S41" t="s">
        <v>11</v>
      </c>
      <c r="T41" t="s">
        <v>12</v>
      </c>
      <c r="U41" t="s">
        <v>6</v>
      </c>
      <c r="V41" t="s">
        <v>67</v>
      </c>
      <c r="X41" s="2">
        <f t="shared" si="0"/>
        <v>128</v>
      </c>
    </row>
    <row r="42" spans="1:24">
      <c r="A42" t="s">
        <v>4</v>
      </c>
      <c r="B42" t="s">
        <v>7</v>
      </c>
      <c r="C42" t="s">
        <v>6</v>
      </c>
      <c r="D42" t="s">
        <v>47</v>
      </c>
      <c r="E42" t="s">
        <v>4</v>
      </c>
      <c r="F42" t="s">
        <v>8</v>
      </c>
      <c r="G42" t="s">
        <v>6</v>
      </c>
      <c r="H42" t="s">
        <v>68</v>
      </c>
      <c r="I42" t="s">
        <v>4</v>
      </c>
      <c r="J42" t="s">
        <v>5</v>
      </c>
      <c r="K42" t="s">
        <v>6</v>
      </c>
      <c r="L42" t="s">
        <v>59</v>
      </c>
      <c r="M42" t="s">
        <v>9</v>
      </c>
      <c r="N42" t="s">
        <v>6</v>
      </c>
      <c r="O42" t="s">
        <v>60</v>
      </c>
      <c r="P42" t="s">
        <v>10</v>
      </c>
      <c r="Q42" t="s">
        <v>6</v>
      </c>
      <c r="R42" t="s">
        <v>69</v>
      </c>
      <c r="S42" t="s">
        <v>11</v>
      </c>
      <c r="T42" t="s">
        <v>12</v>
      </c>
      <c r="U42" t="s">
        <v>6</v>
      </c>
      <c r="V42" t="s">
        <v>70</v>
      </c>
      <c r="X42" s="2">
        <f t="shared" si="0"/>
        <v>127.5</v>
      </c>
    </row>
    <row r="43" spans="1:24">
      <c r="A43" t="s">
        <v>4</v>
      </c>
      <c r="B43" t="s">
        <v>7</v>
      </c>
      <c r="C43" t="s">
        <v>6</v>
      </c>
      <c r="D43" t="s">
        <v>58</v>
      </c>
      <c r="E43" t="s">
        <v>4</v>
      </c>
      <c r="F43" t="s">
        <v>8</v>
      </c>
      <c r="G43" t="s">
        <v>6</v>
      </c>
      <c r="H43" t="s">
        <v>39</v>
      </c>
      <c r="I43" t="s">
        <v>4</v>
      </c>
      <c r="J43" t="s">
        <v>5</v>
      </c>
      <c r="K43" t="s">
        <v>6</v>
      </c>
      <c r="L43" t="s">
        <v>59</v>
      </c>
      <c r="M43" t="s">
        <v>9</v>
      </c>
      <c r="N43" t="s">
        <v>6</v>
      </c>
      <c r="O43" t="s">
        <v>60</v>
      </c>
      <c r="P43" t="s">
        <v>10</v>
      </c>
      <c r="Q43" t="s">
        <v>6</v>
      </c>
      <c r="R43" t="s">
        <v>61</v>
      </c>
      <c r="S43" t="s">
        <v>11</v>
      </c>
      <c r="T43" t="s">
        <v>12</v>
      </c>
      <c r="U43" t="s">
        <v>6</v>
      </c>
      <c r="V43" t="s">
        <v>62</v>
      </c>
      <c r="X43" s="2">
        <f t="shared" si="0"/>
        <v>127.5</v>
      </c>
    </row>
    <row r="44" spans="1:24">
      <c r="A44" t="s">
        <v>4</v>
      </c>
      <c r="B44" t="s">
        <v>7</v>
      </c>
      <c r="C44" t="s">
        <v>6</v>
      </c>
      <c r="D44" t="s">
        <v>38</v>
      </c>
      <c r="E44" t="s">
        <v>4</v>
      </c>
      <c r="F44" t="s">
        <v>8</v>
      </c>
      <c r="G44" t="s">
        <v>6</v>
      </c>
      <c r="H44" t="s">
        <v>39</v>
      </c>
      <c r="I44" t="s">
        <v>4</v>
      </c>
      <c r="J44" t="s">
        <v>5</v>
      </c>
      <c r="K44" t="s">
        <v>6</v>
      </c>
      <c r="L44" t="s">
        <v>40</v>
      </c>
      <c r="M44" t="s">
        <v>9</v>
      </c>
      <c r="N44" t="s">
        <v>6</v>
      </c>
      <c r="O44" t="s">
        <v>41</v>
      </c>
      <c r="P44" t="s">
        <v>10</v>
      </c>
      <c r="Q44" t="s">
        <v>6</v>
      </c>
      <c r="R44" t="s">
        <v>42</v>
      </c>
      <c r="S44" t="s">
        <v>11</v>
      </c>
      <c r="T44" t="s">
        <v>12</v>
      </c>
      <c r="U44" t="s">
        <v>6</v>
      </c>
      <c r="V44" t="s">
        <v>43</v>
      </c>
      <c r="X44" s="2">
        <f t="shared" si="0"/>
        <v>128</v>
      </c>
    </row>
    <row r="45" spans="1:24">
      <c r="A45" t="s">
        <v>4</v>
      </c>
      <c r="B45" t="s">
        <v>7</v>
      </c>
      <c r="C45" t="s">
        <v>6</v>
      </c>
      <c r="D45" t="s">
        <v>38</v>
      </c>
      <c r="E45" t="s">
        <v>4</v>
      </c>
      <c r="F45" t="s">
        <v>8</v>
      </c>
      <c r="G45" t="s">
        <v>6</v>
      </c>
      <c r="H45" t="s">
        <v>39</v>
      </c>
      <c r="I45" t="s">
        <v>4</v>
      </c>
      <c r="J45" t="s">
        <v>5</v>
      </c>
      <c r="K45" t="s">
        <v>6</v>
      </c>
      <c r="L45" t="s">
        <v>40</v>
      </c>
      <c r="M45" t="s">
        <v>9</v>
      </c>
      <c r="N45" t="s">
        <v>6</v>
      </c>
      <c r="O45" t="s">
        <v>41</v>
      </c>
      <c r="P45" t="s">
        <v>10</v>
      </c>
      <c r="Q45" t="s">
        <v>6</v>
      </c>
      <c r="R45" t="s">
        <v>42</v>
      </c>
      <c r="S45" t="s">
        <v>11</v>
      </c>
      <c r="T45" t="s">
        <v>12</v>
      </c>
      <c r="U45" t="s">
        <v>6</v>
      </c>
      <c r="V45" t="s">
        <v>43</v>
      </c>
      <c r="X45" s="2">
        <f t="shared" si="0"/>
        <v>128</v>
      </c>
    </row>
    <row r="46" spans="1:24">
      <c r="A46" t="s">
        <v>4</v>
      </c>
      <c r="B46" t="s">
        <v>7</v>
      </c>
      <c r="C46" t="s">
        <v>6</v>
      </c>
      <c r="D46" t="s">
        <v>33</v>
      </c>
      <c r="E46" t="s">
        <v>4</v>
      </c>
      <c r="F46" t="s">
        <v>8</v>
      </c>
      <c r="G46" t="s">
        <v>6</v>
      </c>
      <c r="H46" t="s">
        <v>28</v>
      </c>
      <c r="I46" t="s">
        <v>4</v>
      </c>
      <c r="J46" t="s">
        <v>5</v>
      </c>
      <c r="K46" t="s">
        <v>6</v>
      </c>
      <c r="L46" t="s">
        <v>34</v>
      </c>
      <c r="M46" t="s">
        <v>9</v>
      </c>
      <c r="N46" t="s">
        <v>6</v>
      </c>
      <c r="O46" t="s">
        <v>35</v>
      </c>
      <c r="P46" t="s">
        <v>10</v>
      </c>
      <c r="Q46" t="s">
        <v>6</v>
      </c>
      <c r="R46" t="s">
        <v>36</v>
      </c>
      <c r="S46" t="s">
        <v>11</v>
      </c>
      <c r="T46" t="s">
        <v>12</v>
      </c>
      <c r="U46" t="s">
        <v>6</v>
      </c>
      <c r="V46" t="s">
        <v>37</v>
      </c>
      <c r="X46" s="2">
        <f t="shared" si="0"/>
        <v>122</v>
      </c>
    </row>
    <row r="47" spans="1:24">
      <c r="A47" t="s">
        <v>4</v>
      </c>
      <c r="B47" t="s">
        <v>7</v>
      </c>
      <c r="C47" t="s">
        <v>6</v>
      </c>
      <c r="D47" t="s">
        <v>38</v>
      </c>
      <c r="E47" t="s">
        <v>4</v>
      </c>
      <c r="F47" t="s">
        <v>8</v>
      </c>
      <c r="G47" t="s">
        <v>6</v>
      </c>
      <c r="H47" t="s">
        <v>39</v>
      </c>
      <c r="I47" t="s">
        <v>4</v>
      </c>
      <c r="J47" t="s">
        <v>5</v>
      </c>
      <c r="K47" t="s">
        <v>6</v>
      </c>
      <c r="L47" t="s">
        <v>40</v>
      </c>
      <c r="M47" t="s">
        <v>9</v>
      </c>
      <c r="N47" t="s">
        <v>6</v>
      </c>
      <c r="O47" t="s">
        <v>41</v>
      </c>
      <c r="P47" t="s">
        <v>10</v>
      </c>
      <c r="Q47" t="s">
        <v>6</v>
      </c>
      <c r="R47" t="s">
        <v>42</v>
      </c>
      <c r="S47" t="s">
        <v>11</v>
      </c>
      <c r="T47" t="s">
        <v>12</v>
      </c>
      <c r="U47" t="s">
        <v>6</v>
      </c>
      <c r="V47" t="s">
        <v>43</v>
      </c>
      <c r="X47" s="2">
        <f t="shared" si="0"/>
        <v>128</v>
      </c>
    </row>
    <row r="48" spans="1:24">
      <c r="A48" t="s">
        <v>4</v>
      </c>
      <c r="B48" t="s">
        <v>7</v>
      </c>
      <c r="C48" t="s">
        <v>6</v>
      </c>
      <c r="D48" t="s">
        <v>63</v>
      </c>
      <c r="E48" t="s">
        <v>4</v>
      </c>
      <c r="F48" t="s">
        <v>8</v>
      </c>
      <c r="G48" t="s">
        <v>6</v>
      </c>
      <c r="H48" t="s">
        <v>47</v>
      </c>
      <c r="I48" t="s">
        <v>4</v>
      </c>
      <c r="J48" t="s">
        <v>5</v>
      </c>
      <c r="K48" t="s">
        <v>6</v>
      </c>
      <c r="L48" t="s">
        <v>40</v>
      </c>
      <c r="M48" t="s">
        <v>9</v>
      </c>
      <c r="N48" t="s">
        <v>6</v>
      </c>
      <c r="O48" t="s">
        <v>41</v>
      </c>
      <c r="P48" t="s">
        <v>10</v>
      </c>
      <c r="Q48" t="s">
        <v>6</v>
      </c>
      <c r="R48" t="s">
        <v>64</v>
      </c>
      <c r="S48" t="s">
        <v>11</v>
      </c>
      <c r="T48" t="s">
        <v>12</v>
      </c>
      <c r="U48" t="s">
        <v>6</v>
      </c>
      <c r="V48" t="s">
        <v>65</v>
      </c>
      <c r="X48" s="2">
        <f t="shared" si="0"/>
        <v>128</v>
      </c>
    </row>
    <row r="49" spans="1:24">
      <c r="A49" t="s">
        <v>4</v>
      </c>
      <c r="B49" t="s">
        <v>7</v>
      </c>
      <c r="C49" t="s">
        <v>6</v>
      </c>
      <c r="D49" t="s">
        <v>27</v>
      </c>
      <c r="E49" t="s">
        <v>4</v>
      </c>
      <c r="F49" t="s">
        <v>8</v>
      </c>
      <c r="G49" t="s">
        <v>6</v>
      </c>
      <c r="H49" t="s">
        <v>28</v>
      </c>
      <c r="I49" t="s">
        <v>4</v>
      </c>
      <c r="J49" t="s">
        <v>5</v>
      </c>
      <c r="K49" t="s">
        <v>6</v>
      </c>
      <c r="L49" t="s">
        <v>29</v>
      </c>
      <c r="M49" t="s">
        <v>9</v>
      </c>
      <c r="N49" t="s">
        <v>6</v>
      </c>
      <c r="O49" t="s">
        <v>30</v>
      </c>
      <c r="P49" t="s">
        <v>10</v>
      </c>
      <c r="Q49" t="s">
        <v>6</v>
      </c>
      <c r="R49" t="s">
        <v>31</v>
      </c>
      <c r="S49" t="s">
        <v>11</v>
      </c>
      <c r="T49" t="s">
        <v>12</v>
      </c>
      <c r="U49" t="s">
        <v>6</v>
      </c>
      <c r="V49" t="s">
        <v>32</v>
      </c>
      <c r="X49" s="2">
        <f t="shared" si="0"/>
        <v>128.5</v>
      </c>
    </row>
    <row r="50" spans="1:24">
      <c r="A50" t="s">
        <v>4</v>
      </c>
      <c r="B50" t="s">
        <v>7</v>
      </c>
      <c r="C50" t="s">
        <v>6</v>
      </c>
      <c r="D50" t="s">
        <v>38</v>
      </c>
      <c r="E50" t="s">
        <v>4</v>
      </c>
      <c r="F50" t="s">
        <v>8</v>
      </c>
      <c r="G50" t="s">
        <v>6</v>
      </c>
      <c r="H50" t="s">
        <v>39</v>
      </c>
      <c r="I50" t="s">
        <v>4</v>
      </c>
      <c r="J50" t="s">
        <v>5</v>
      </c>
      <c r="K50" t="s">
        <v>6</v>
      </c>
      <c r="L50" t="s">
        <v>40</v>
      </c>
      <c r="M50" t="s">
        <v>9</v>
      </c>
      <c r="N50" t="s">
        <v>6</v>
      </c>
      <c r="O50" t="s">
        <v>41</v>
      </c>
      <c r="P50" t="s">
        <v>10</v>
      </c>
      <c r="Q50" t="s">
        <v>6</v>
      </c>
      <c r="R50" t="s">
        <v>42</v>
      </c>
      <c r="S50" t="s">
        <v>11</v>
      </c>
      <c r="T50" t="s">
        <v>12</v>
      </c>
      <c r="U50" t="s">
        <v>6</v>
      </c>
      <c r="V50" t="s">
        <v>43</v>
      </c>
      <c r="X50" s="2">
        <f t="shared" si="0"/>
        <v>128</v>
      </c>
    </row>
    <row r="51" spans="1:24">
      <c r="A51" t="s">
        <v>4</v>
      </c>
      <c r="B51" t="s">
        <v>7</v>
      </c>
      <c r="C51" t="s">
        <v>6</v>
      </c>
      <c r="D51" t="s">
        <v>38</v>
      </c>
      <c r="E51" t="s">
        <v>4</v>
      </c>
      <c r="F51" t="s">
        <v>8</v>
      </c>
      <c r="G51" t="s">
        <v>6</v>
      </c>
      <c r="H51" t="s">
        <v>39</v>
      </c>
      <c r="I51" t="s">
        <v>4</v>
      </c>
      <c r="J51" t="s">
        <v>5</v>
      </c>
      <c r="K51" t="s">
        <v>6</v>
      </c>
      <c r="L51" t="s">
        <v>40</v>
      </c>
      <c r="M51" t="s">
        <v>9</v>
      </c>
      <c r="N51" t="s">
        <v>6</v>
      </c>
      <c r="O51" t="s">
        <v>41</v>
      </c>
      <c r="P51" t="s">
        <v>10</v>
      </c>
      <c r="Q51" t="s">
        <v>6</v>
      </c>
      <c r="R51" t="s">
        <v>42</v>
      </c>
      <c r="S51" t="s">
        <v>11</v>
      </c>
      <c r="T51" t="s">
        <v>12</v>
      </c>
      <c r="U51" t="s">
        <v>6</v>
      </c>
      <c r="V51" t="s">
        <v>43</v>
      </c>
      <c r="X51" s="2">
        <f t="shared" si="0"/>
        <v>128</v>
      </c>
    </row>
    <row r="52" spans="1:24">
      <c r="A52" t="s">
        <v>4</v>
      </c>
      <c r="B52" t="s">
        <v>7</v>
      </c>
      <c r="C52" t="s">
        <v>6</v>
      </c>
      <c r="D52" t="s">
        <v>58</v>
      </c>
      <c r="E52" t="s">
        <v>4</v>
      </c>
      <c r="F52" t="s">
        <v>8</v>
      </c>
      <c r="G52" t="s">
        <v>6</v>
      </c>
      <c r="H52" t="s">
        <v>39</v>
      </c>
      <c r="I52" t="s">
        <v>4</v>
      </c>
      <c r="J52" t="s">
        <v>5</v>
      </c>
      <c r="K52" t="s">
        <v>6</v>
      </c>
      <c r="L52" t="s">
        <v>59</v>
      </c>
      <c r="M52" t="s">
        <v>9</v>
      </c>
      <c r="N52" t="s">
        <v>6</v>
      </c>
      <c r="O52" t="s">
        <v>60</v>
      </c>
      <c r="P52" t="s">
        <v>10</v>
      </c>
      <c r="Q52" t="s">
        <v>6</v>
      </c>
      <c r="R52" t="s">
        <v>61</v>
      </c>
      <c r="S52" t="s">
        <v>11</v>
      </c>
      <c r="T52" t="s">
        <v>12</v>
      </c>
      <c r="U52" t="s">
        <v>6</v>
      </c>
      <c r="V52" t="s">
        <v>62</v>
      </c>
      <c r="X52" s="2">
        <f t="shared" si="0"/>
        <v>127.5</v>
      </c>
    </row>
    <row r="53" spans="1:24">
      <c r="A53" t="s">
        <v>4</v>
      </c>
      <c r="B53" t="s">
        <v>7</v>
      </c>
      <c r="C53" t="s">
        <v>6</v>
      </c>
      <c r="D53" t="s">
        <v>38</v>
      </c>
      <c r="E53" t="s">
        <v>4</v>
      </c>
      <c r="F53" t="s">
        <v>8</v>
      </c>
      <c r="G53" t="s">
        <v>6</v>
      </c>
      <c r="H53" t="s">
        <v>39</v>
      </c>
      <c r="I53" t="s">
        <v>4</v>
      </c>
      <c r="J53" t="s">
        <v>5</v>
      </c>
      <c r="K53" t="s">
        <v>6</v>
      </c>
      <c r="L53" t="s">
        <v>40</v>
      </c>
      <c r="M53" t="s">
        <v>9</v>
      </c>
      <c r="N53" t="s">
        <v>6</v>
      </c>
      <c r="O53" t="s">
        <v>41</v>
      </c>
      <c r="P53" t="s">
        <v>10</v>
      </c>
      <c r="Q53" t="s">
        <v>6</v>
      </c>
      <c r="R53" t="s">
        <v>42</v>
      </c>
      <c r="S53" t="s">
        <v>11</v>
      </c>
      <c r="T53" t="s">
        <v>12</v>
      </c>
      <c r="U53" t="s">
        <v>6</v>
      </c>
      <c r="V53" t="s">
        <v>43</v>
      </c>
      <c r="X53" s="2">
        <f t="shared" si="0"/>
        <v>128</v>
      </c>
    </row>
    <row r="54" spans="1:24">
      <c r="A54" t="s">
        <v>4</v>
      </c>
      <c r="B54" t="s">
        <v>7</v>
      </c>
      <c r="C54" t="s">
        <v>6</v>
      </c>
      <c r="D54" t="s">
        <v>38</v>
      </c>
      <c r="E54" t="s">
        <v>4</v>
      </c>
      <c r="F54" t="s">
        <v>8</v>
      </c>
      <c r="G54" t="s">
        <v>6</v>
      </c>
      <c r="H54" t="s">
        <v>39</v>
      </c>
      <c r="I54" t="s">
        <v>4</v>
      </c>
      <c r="J54" t="s">
        <v>5</v>
      </c>
      <c r="K54" t="s">
        <v>6</v>
      </c>
      <c r="L54" t="s">
        <v>40</v>
      </c>
      <c r="M54" t="s">
        <v>9</v>
      </c>
      <c r="N54" t="s">
        <v>6</v>
      </c>
      <c r="O54" t="s">
        <v>41</v>
      </c>
      <c r="P54" t="s">
        <v>10</v>
      </c>
      <c r="Q54" t="s">
        <v>6</v>
      </c>
      <c r="R54" t="s">
        <v>42</v>
      </c>
      <c r="S54" t="s">
        <v>11</v>
      </c>
      <c r="T54" t="s">
        <v>12</v>
      </c>
      <c r="U54" t="s">
        <v>6</v>
      </c>
      <c r="V54" t="s">
        <v>43</v>
      </c>
      <c r="X54" s="2">
        <f t="shared" si="0"/>
        <v>128</v>
      </c>
    </row>
    <row r="55" spans="1:24">
      <c r="A55" t="s">
        <v>4</v>
      </c>
      <c r="B55" t="s">
        <v>7</v>
      </c>
      <c r="C55" t="s">
        <v>6</v>
      </c>
      <c r="D55" t="s">
        <v>33</v>
      </c>
      <c r="E55" t="s">
        <v>4</v>
      </c>
      <c r="F55" t="s">
        <v>8</v>
      </c>
      <c r="G55" t="s">
        <v>6</v>
      </c>
      <c r="H55" t="s">
        <v>52</v>
      </c>
      <c r="I55" t="s">
        <v>4</v>
      </c>
      <c r="J55" t="s">
        <v>5</v>
      </c>
      <c r="K55" t="s">
        <v>6</v>
      </c>
      <c r="L55" t="s">
        <v>40</v>
      </c>
      <c r="M55" t="s">
        <v>9</v>
      </c>
      <c r="N55" t="s">
        <v>6</v>
      </c>
      <c r="O55" t="s">
        <v>41</v>
      </c>
      <c r="P55" t="s">
        <v>10</v>
      </c>
      <c r="Q55" t="s">
        <v>6</v>
      </c>
      <c r="R55" t="s">
        <v>53</v>
      </c>
      <c r="S55" t="s">
        <v>11</v>
      </c>
      <c r="T55" t="s">
        <v>12</v>
      </c>
      <c r="U55" t="s">
        <v>6</v>
      </c>
      <c r="V55" t="s">
        <v>54</v>
      </c>
      <c r="X55" s="2">
        <f t="shared" si="0"/>
        <v>128</v>
      </c>
    </row>
    <row r="56" spans="1:24">
      <c r="A56" t="s">
        <v>4</v>
      </c>
      <c r="B56" t="s">
        <v>7</v>
      </c>
      <c r="C56" t="s">
        <v>6</v>
      </c>
      <c r="D56" t="s">
        <v>55</v>
      </c>
      <c r="E56" t="s">
        <v>4</v>
      </c>
      <c r="F56" t="s">
        <v>8</v>
      </c>
      <c r="G56" t="s">
        <v>6</v>
      </c>
      <c r="H56" t="s">
        <v>47</v>
      </c>
      <c r="I56" t="s">
        <v>4</v>
      </c>
      <c r="J56" t="s">
        <v>5</v>
      </c>
      <c r="K56" t="s">
        <v>6</v>
      </c>
      <c r="L56" t="s">
        <v>29</v>
      </c>
      <c r="M56" t="s">
        <v>9</v>
      </c>
      <c r="N56" t="s">
        <v>6</v>
      </c>
      <c r="O56" t="s">
        <v>30</v>
      </c>
      <c r="P56" t="s">
        <v>10</v>
      </c>
      <c r="Q56" t="s">
        <v>6</v>
      </c>
      <c r="R56" t="s">
        <v>56</v>
      </c>
      <c r="S56" t="s">
        <v>11</v>
      </c>
      <c r="T56" t="s">
        <v>12</v>
      </c>
      <c r="U56" t="s">
        <v>6</v>
      </c>
      <c r="V56" t="s">
        <v>57</v>
      </c>
      <c r="X56" s="2">
        <f t="shared" si="0"/>
        <v>128.5</v>
      </c>
    </row>
    <row r="57" spans="1:24">
      <c r="A57" t="s">
        <v>4</v>
      </c>
      <c r="B57" t="s">
        <v>7</v>
      </c>
      <c r="C57" t="s">
        <v>6</v>
      </c>
      <c r="D57" t="s">
        <v>58</v>
      </c>
      <c r="E57" t="s">
        <v>4</v>
      </c>
      <c r="F57" t="s">
        <v>8</v>
      </c>
      <c r="G57" t="s">
        <v>6</v>
      </c>
      <c r="H57" t="s">
        <v>39</v>
      </c>
      <c r="I57" t="s">
        <v>4</v>
      </c>
      <c r="J57" t="s">
        <v>5</v>
      </c>
      <c r="K57" t="s">
        <v>6</v>
      </c>
      <c r="L57" t="s">
        <v>59</v>
      </c>
      <c r="M57" t="s">
        <v>9</v>
      </c>
      <c r="N57" t="s">
        <v>6</v>
      </c>
      <c r="O57" t="s">
        <v>60</v>
      </c>
      <c r="P57" t="s">
        <v>10</v>
      </c>
      <c r="Q57" t="s">
        <v>6</v>
      </c>
      <c r="R57" t="s">
        <v>61</v>
      </c>
      <c r="S57" t="s">
        <v>11</v>
      </c>
      <c r="T57" t="s">
        <v>12</v>
      </c>
      <c r="U57" t="s">
        <v>6</v>
      </c>
      <c r="V57" t="s">
        <v>62</v>
      </c>
      <c r="X57" s="2">
        <f t="shared" si="0"/>
        <v>127.5</v>
      </c>
    </row>
    <row r="58" spans="1:24">
      <c r="A58" t="s">
        <v>4</v>
      </c>
      <c r="B58" t="s">
        <v>7</v>
      </c>
      <c r="C58" t="s">
        <v>6</v>
      </c>
      <c r="D58" t="s">
        <v>38</v>
      </c>
      <c r="E58" t="s">
        <v>4</v>
      </c>
      <c r="F58" t="s">
        <v>8</v>
      </c>
      <c r="G58" t="s">
        <v>6</v>
      </c>
      <c r="H58" t="s">
        <v>39</v>
      </c>
      <c r="I58" t="s">
        <v>4</v>
      </c>
      <c r="J58" t="s">
        <v>5</v>
      </c>
      <c r="K58" t="s">
        <v>6</v>
      </c>
      <c r="L58" t="s">
        <v>40</v>
      </c>
      <c r="M58" t="s">
        <v>9</v>
      </c>
      <c r="N58" t="s">
        <v>6</v>
      </c>
      <c r="O58" t="s">
        <v>41</v>
      </c>
      <c r="P58" t="s">
        <v>10</v>
      </c>
      <c r="Q58" t="s">
        <v>6</v>
      </c>
      <c r="R58" t="s">
        <v>42</v>
      </c>
      <c r="S58" t="s">
        <v>11</v>
      </c>
      <c r="T58" t="s">
        <v>12</v>
      </c>
      <c r="U58" t="s">
        <v>6</v>
      </c>
      <c r="V58" t="s">
        <v>43</v>
      </c>
      <c r="X58" s="2">
        <f t="shared" si="0"/>
        <v>128</v>
      </c>
    </row>
    <row r="59" spans="1:24">
      <c r="A59" t="s">
        <v>4</v>
      </c>
      <c r="B59" t="s">
        <v>7</v>
      </c>
      <c r="C59" t="s">
        <v>6</v>
      </c>
      <c r="D59" t="s">
        <v>55</v>
      </c>
      <c r="E59" t="s">
        <v>4</v>
      </c>
      <c r="F59" t="s">
        <v>8</v>
      </c>
      <c r="G59" t="s">
        <v>6</v>
      </c>
      <c r="H59" t="s">
        <v>47</v>
      </c>
      <c r="I59" t="s">
        <v>4</v>
      </c>
      <c r="J59" t="s">
        <v>5</v>
      </c>
      <c r="K59" t="s">
        <v>6</v>
      </c>
      <c r="L59" t="s">
        <v>29</v>
      </c>
      <c r="M59" t="s">
        <v>9</v>
      </c>
      <c r="N59" t="s">
        <v>6</v>
      </c>
      <c r="O59" t="s">
        <v>30</v>
      </c>
      <c r="P59" t="s">
        <v>10</v>
      </c>
      <c r="Q59" t="s">
        <v>6</v>
      </c>
      <c r="R59" t="s">
        <v>56</v>
      </c>
      <c r="S59" t="s">
        <v>11</v>
      </c>
      <c r="T59" t="s">
        <v>12</v>
      </c>
      <c r="U59" t="s">
        <v>6</v>
      </c>
      <c r="V59" t="s">
        <v>57</v>
      </c>
      <c r="X59" s="2">
        <f t="shared" si="0"/>
        <v>128.5</v>
      </c>
    </row>
    <row r="60" spans="1:24">
      <c r="A60" t="s">
        <v>4</v>
      </c>
      <c r="B60" t="s">
        <v>7</v>
      </c>
      <c r="C60" t="s">
        <v>6</v>
      </c>
      <c r="D60" t="s">
        <v>27</v>
      </c>
      <c r="E60" t="s">
        <v>4</v>
      </c>
      <c r="F60" t="s">
        <v>8</v>
      </c>
      <c r="G60" t="s">
        <v>6</v>
      </c>
      <c r="H60" t="s">
        <v>28</v>
      </c>
      <c r="I60" t="s">
        <v>4</v>
      </c>
      <c r="J60" t="s">
        <v>5</v>
      </c>
      <c r="K60" t="s">
        <v>6</v>
      </c>
      <c r="L60" t="s">
        <v>29</v>
      </c>
      <c r="M60" t="s">
        <v>9</v>
      </c>
      <c r="N60" t="s">
        <v>6</v>
      </c>
      <c r="O60" t="s">
        <v>30</v>
      </c>
      <c r="P60" t="s">
        <v>10</v>
      </c>
      <c r="Q60" t="s">
        <v>6</v>
      </c>
      <c r="R60" t="s">
        <v>31</v>
      </c>
      <c r="S60" t="s">
        <v>11</v>
      </c>
      <c r="T60" t="s">
        <v>12</v>
      </c>
      <c r="U60" t="s">
        <v>6</v>
      </c>
      <c r="V60" t="s">
        <v>32</v>
      </c>
      <c r="X60" s="2">
        <f t="shared" si="0"/>
        <v>128.5</v>
      </c>
    </row>
    <row r="61" spans="1:24">
      <c r="A61" t="s">
        <v>4</v>
      </c>
      <c r="B61" t="s">
        <v>7</v>
      </c>
      <c r="C61" t="s">
        <v>6</v>
      </c>
      <c r="D61" t="s">
        <v>27</v>
      </c>
      <c r="E61" t="s">
        <v>4</v>
      </c>
      <c r="F61" t="s">
        <v>8</v>
      </c>
      <c r="G61" t="s">
        <v>6</v>
      </c>
      <c r="H61" t="s">
        <v>28</v>
      </c>
      <c r="I61" t="s">
        <v>4</v>
      </c>
      <c r="J61" t="s">
        <v>5</v>
      </c>
      <c r="K61" t="s">
        <v>6</v>
      </c>
      <c r="L61" t="s">
        <v>29</v>
      </c>
      <c r="M61" t="s">
        <v>9</v>
      </c>
      <c r="N61" t="s">
        <v>6</v>
      </c>
      <c r="O61" t="s">
        <v>30</v>
      </c>
      <c r="P61" t="s">
        <v>10</v>
      </c>
      <c r="Q61" t="s">
        <v>6</v>
      </c>
      <c r="R61" t="s">
        <v>31</v>
      </c>
      <c r="S61" t="s">
        <v>11</v>
      </c>
      <c r="T61" t="s">
        <v>12</v>
      </c>
      <c r="U61" t="s">
        <v>6</v>
      </c>
      <c r="V61" t="s">
        <v>32</v>
      </c>
      <c r="X61" s="2">
        <f t="shared" si="0"/>
        <v>128.5</v>
      </c>
    </row>
    <row r="62" spans="1:24">
      <c r="A62" t="s">
        <v>4</v>
      </c>
      <c r="B62" t="s">
        <v>7</v>
      </c>
      <c r="C62" t="s">
        <v>6</v>
      </c>
      <c r="D62" t="s">
        <v>27</v>
      </c>
      <c r="E62" t="s">
        <v>4</v>
      </c>
      <c r="F62" t="s">
        <v>8</v>
      </c>
      <c r="G62" t="s">
        <v>6</v>
      </c>
      <c r="H62" t="s">
        <v>28</v>
      </c>
      <c r="I62" t="s">
        <v>4</v>
      </c>
      <c r="J62" t="s">
        <v>5</v>
      </c>
      <c r="K62" t="s">
        <v>6</v>
      </c>
      <c r="L62" t="s">
        <v>29</v>
      </c>
      <c r="M62" t="s">
        <v>9</v>
      </c>
      <c r="N62" t="s">
        <v>6</v>
      </c>
      <c r="O62" t="s">
        <v>30</v>
      </c>
      <c r="P62" t="s">
        <v>10</v>
      </c>
      <c r="Q62" t="s">
        <v>6</v>
      </c>
      <c r="R62" t="s">
        <v>31</v>
      </c>
      <c r="S62" t="s">
        <v>11</v>
      </c>
      <c r="T62" t="s">
        <v>12</v>
      </c>
      <c r="U62" t="s">
        <v>6</v>
      </c>
      <c r="V62" t="s">
        <v>32</v>
      </c>
      <c r="X62" s="2">
        <f t="shared" si="0"/>
        <v>128.5</v>
      </c>
    </row>
    <row r="63" spans="1:24">
      <c r="A63" t="s">
        <v>4</v>
      </c>
      <c r="B63" t="s">
        <v>7</v>
      </c>
      <c r="C63" t="s">
        <v>6</v>
      </c>
      <c r="D63" t="s">
        <v>27</v>
      </c>
      <c r="E63" t="s">
        <v>4</v>
      </c>
      <c r="F63" t="s">
        <v>8</v>
      </c>
      <c r="G63" t="s">
        <v>6</v>
      </c>
      <c r="H63" t="s">
        <v>28</v>
      </c>
      <c r="I63" t="s">
        <v>4</v>
      </c>
      <c r="J63" t="s">
        <v>5</v>
      </c>
      <c r="K63" t="s">
        <v>6</v>
      </c>
      <c r="L63" t="s">
        <v>29</v>
      </c>
      <c r="M63" t="s">
        <v>9</v>
      </c>
      <c r="N63" t="s">
        <v>6</v>
      </c>
      <c r="O63" t="s">
        <v>30</v>
      </c>
      <c r="P63" t="s">
        <v>10</v>
      </c>
      <c r="Q63" t="s">
        <v>6</v>
      </c>
      <c r="R63" t="s">
        <v>31</v>
      </c>
      <c r="S63" t="s">
        <v>11</v>
      </c>
      <c r="T63" t="s">
        <v>12</v>
      </c>
      <c r="U63" t="s">
        <v>6</v>
      </c>
      <c r="V63" t="s">
        <v>32</v>
      </c>
      <c r="X63" s="2">
        <f t="shared" si="0"/>
        <v>128.5</v>
      </c>
    </row>
    <row r="64" spans="1:24">
      <c r="A64" t="s">
        <v>4</v>
      </c>
      <c r="B64" t="s">
        <v>7</v>
      </c>
      <c r="C64" t="s">
        <v>6</v>
      </c>
      <c r="D64" t="s">
        <v>27</v>
      </c>
      <c r="E64" t="s">
        <v>4</v>
      </c>
      <c r="F64" t="s">
        <v>8</v>
      </c>
      <c r="G64" t="s">
        <v>6</v>
      </c>
      <c r="H64" t="s">
        <v>28</v>
      </c>
      <c r="I64" t="s">
        <v>4</v>
      </c>
      <c r="J64" t="s">
        <v>5</v>
      </c>
      <c r="K64" t="s">
        <v>6</v>
      </c>
      <c r="L64" t="s">
        <v>29</v>
      </c>
      <c r="M64" t="s">
        <v>9</v>
      </c>
      <c r="N64" t="s">
        <v>6</v>
      </c>
      <c r="O64" t="s">
        <v>30</v>
      </c>
      <c r="P64" t="s">
        <v>10</v>
      </c>
      <c r="Q64" t="s">
        <v>6</v>
      </c>
      <c r="R64" t="s">
        <v>31</v>
      </c>
      <c r="S64" t="s">
        <v>11</v>
      </c>
      <c r="T64" t="s">
        <v>12</v>
      </c>
      <c r="U64" t="s">
        <v>6</v>
      </c>
      <c r="V64" t="s">
        <v>32</v>
      </c>
      <c r="X64" s="2">
        <f t="shared" si="0"/>
        <v>128.5</v>
      </c>
    </row>
    <row r="65" spans="1:24">
      <c r="A65" t="s">
        <v>4</v>
      </c>
      <c r="B65" t="s">
        <v>7</v>
      </c>
      <c r="C65" t="s">
        <v>6</v>
      </c>
      <c r="D65" t="s">
        <v>27</v>
      </c>
      <c r="E65" t="s">
        <v>4</v>
      </c>
      <c r="F65" t="s">
        <v>8</v>
      </c>
      <c r="G65" t="s">
        <v>6</v>
      </c>
      <c r="H65" t="s">
        <v>28</v>
      </c>
      <c r="I65" t="s">
        <v>4</v>
      </c>
      <c r="J65" t="s">
        <v>5</v>
      </c>
      <c r="K65" t="s">
        <v>6</v>
      </c>
      <c r="L65" t="s">
        <v>29</v>
      </c>
      <c r="M65" t="s">
        <v>9</v>
      </c>
      <c r="N65" t="s">
        <v>6</v>
      </c>
      <c r="O65" t="s">
        <v>30</v>
      </c>
      <c r="P65" t="s">
        <v>10</v>
      </c>
      <c r="Q65" t="s">
        <v>6</v>
      </c>
      <c r="R65" t="s">
        <v>31</v>
      </c>
      <c r="S65" t="s">
        <v>11</v>
      </c>
      <c r="T65" t="s">
        <v>12</v>
      </c>
      <c r="U65" t="s">
        <v>6</v>
      </c>
      <c r="V65" t="s">
        <v>32</v>
      </c>
      <c r="X65" s="2">
        <f t="shared" ref="X65:X128" si="1">IFERROR(VALUE(TEXT(SUBSTITUTE(L65,".",","),"0,00")),"")</f>
        <v>128.5</v>
      </c>
    </row>
    <row r="66" spans="1:24">
      <c r="A66" t="s">
        <v>4</v>
      </c>
      <c r="B66" t="s">
        <v>7</v>
      </c>
      <c r="C66" t="s">
        <v>6</v>
      </c>
      <c r="D66" t="s">
        <v>27</v>
      </c>
      <c r="E66" t="s">
        <v>4</v>
      </c>
      <c r="F66" t="s">
        <v>8</v>
      </c>
      <c r="G66" t="s">
        <v>6</v>
      </c>
      <c r="H66" t="s">
        <v>28</v>
      </c>
      <c r="I66" t="s">
        <v>4</v>
      </c>
      <c r="J66" t="s">
        <v>5</v>
      </c>
      <c r="K66" t="s">
        <v>6</v>
      </c>
      <c r="L66" t="s">
        <v>29</v>
      </c>
      <c r="M66" t="s">
        <v>9</v>
      </c>
      <c r="N66" t="s">
        <v>6</v>
      </c>
      <c r="O66" t="s">
        <v>30</v>
      </c>
      <c r="P66" t="s">
        <v>10</v>
      </c>
      <c r="Q66" t="s">
        <v>6</v>
      </c>
      <c r="R66" t="s">
        <v>31</v>
      </c>
      <c r="S66" t="s">
        <v>11</v>
      </c>
      <c r="T66" t="s">
        <v>12</v>
      </c>
      <c r="U66" t="s">
        <v>6</v>
      </c>
      <c r="V66" t="s">
        <v>32</v>
      </c>
      <c r="X66" s="2">
        <f t="shared" si="1"/>
        <v>128.5</v>
      </c>
    </row>
    <row r="67" spans="1:24">
      <c r="A67" t="s">
        <v>4</v>
      </c>
      <c r="B67" t="s">
        <v>7</v>
      </c>
      <c r="C67" t="s">
        <v>6</v>
      </c>
      <c r="D67" t="s">
        <v>27</v>
      </c>
      <c r="E67" t="s">
        <v>4</v>
      </c>
      <c r="F67" t="s">
        <v>8</v>
      </c>
      <c r="G67" t="s">
        <v>6</v>
      </c>
      <c r="H67" t="s">
        <v>28</v>
      </c>
      <c r="I67" t="s">
        <v>4</v>
      </c>
      <c r="J67" t="s">
        <v>5</v>
      </c>
      <c r="K67" t="s">
        <v>6</v>
      </c>
      <c r="L67" t="s">
        <v>29</v>
      </c>
      <c r="M67" t="s">
        <v>9</v>
      </c>
      <c r="N67" t="s">
        <v>6</v>
      </c>
      <c r="O67" t="s">
        <v>30</v>
      </c>
      <c r="P67" t="s">
        <v>10</v>
      </c>
      <c r="Q67" t="s">
        <v>6</v>
      </c>
      <c r="R67" t="s">
        <v>31</v>
      </c>
      <c r="S67" t="s">
        <v>11</v>
      </c>
      <c r="T67" t="s">
        <v>12</v>
      </c>
      <c r="U67" t="s">
        <v>6</v>
      </c>
      <c r="V67" t="s">
        <v>32</v>
      </c>
      <c r="X67" s="2">
        <f t="shared" si="1"/>
        <v>128.5</v>
      </c>
    </row>
    <row r="68" spans="1:24">
      <c r="A68" t="s">
        <v>4</v>
      </c>
      <c r="B68" t="s">
        <v>7</v>
      </c>
      <c r="C68" t="s">
        <v>6</v>
      </c>
      <c r="D68" t="s">
        <v>27</v>
      </c>
      <c r="E68" t="s">
        <v>4</v>
      </c>
      <c r="F68" t="s">
        <v>8</v>
      </c>
      <c r="G68" t="s">
        <v>6</v>
      </c>
      <c r="H68" t="s">
        <v>28</v>
      </c>
      <c r="I68" t="s">
        <v>4</v>
      </c>
      <c r="J68" t="s">
        <v>5</v>
      </c>
      <c r="K68" t="s">
        <v>6</v>
      </c>
      <c r="L68" t="s">
        <v>29</v>
      </c>
      <c r="M68" t="s">
        <v>9</v>
      </c>
      <c r="N68" t="s">
        <v>6</v>
      </c>
      <c r="O68" t="s">
        <v>30</v>
      </c>
      <c r="P68" t="s">
        <v>10</v>
      </c>
      <c r="Q68" t="s">
        <v>6</v>
      </c>
      <c r="R68" t="s">
        <v>31</v>
      </c>
      <c r="S68" t="s">
        <v>11</v>
      </c>
      <c r="T68" t="s">
        <v>12</v>
      </c>
      <c r="U68" t="s">
        <v>6</v>
      </c>
      <c r="V68" t="s">
        <v>32</v>
      </c>
      <c r="X68" s="2">
        <f t="shared" si="1"/>
        <v>128.5</v>
      </c>
    </row>
    <row r="69" spans="1:24">
      <c r="A69" t="s">
        <v>4</v>
      </c>
      <c r="B69" t="s">
        <v>7</v>
      </c>
      <c r="C69" t="s">
        <v>6</v>
      </c>
      <c r="D69" t="s">
        <v>27</v>
      </c>
      <c r="E69" t="s">
        <v>4</v>
      </c>
      <c r="F69" t="s">
        <v>8</v>
      </c>
      <c r="G69" t="s">
        <v>6</v>
      </c>
      <c r="H69" t="s">
        <v>28</v>
      </c>
      <c r="I69" t="s">
        <v>4</v>
      </c>
      <c r="J69" t="s">
        <v>5</v>
      </c>
      <c r="K69" t="s">
        <v>6</v>
      </c>
      <c r="L69" t="s">
        <v>29</v>
      </c>
      <c r="M69" t="s">
        <v>9</v>
      </c>
      <c r="N69" t="s">
        <v>6</v>
      </c>
      <c r="O69" t="s">
        <v>30</v>
      </c>
      <c r="P69" t="s">
        <v>10</v>
      </c>
      <c r="Q69" t="s">
        <v>6</v>
      </c>
      <c r="R69" t="s">
        <v>31</v>
      </c>
      <c r="S69" t="s">
        <v>11</v>
      </c>
      <c r="T69" t="s">
        <v>12</v>
      </c>
      <c r="U69" t="s">
        <v>6</v>
      </c>
      <c r="V69" t="s">
        <v>32</v>
      </c>
      <c r="X69" s="2">
        <f t="shared" si="1"/>
        <v>128.5</v>
      </c>
    </row>
    <row r="70" spans="1:24">
      <c r="A70" t="s">
        <v>4</v>
      </c>
      <c r="B70" t="s">
        <v>7</v>
      </c>
      <c r="C70" t="s">
        <v>6</v>
      </c>
      <c r="D70" t="s">
        <v>27</v>
      </c>
      <c r="E70" t="s">
        <v>4</v>
      </c>
      <c r="F70" t="s">
        <v>8</v>
      </c>
      <c r="G70" t="s">
        <v>6</v>
      </c>
      <c r="H70" t="s">
        <v>28</v>
      </c>
      <c r="I70" t="s">
        <v>4</v>
      </c>
      <c r="J70" t="s">
        <v>5</v>
      </c>
      <c r="K70" t="s">
        <v>6</v>
      </c>
      <c r="L70" t="s">
        <v>29</v>
      </c>
      <c r="M70" t="s">
        <v>9</v>
      </c>
      <c r="N70" t="s">
        <v>6</v>
      </c>
      <c r="O70" t="s">
        <v>30</v>
      </c>
      <c r="P70" t="s">
        <v>10</v>
      </c>
      <c r="Q70" t="s">
        <v>6</v>
      </c>
      <c r="R70" t="s">
        <v>31</v>
      </c>
      <c r="S70" t="s">
        <v>11</v>
      </c>
      <c r="T70" t="s">
        <v>12</v>
      </c>
      <c r="U70" t="s">
        <v>6</v>
      </c>
      <c r="V70" t="s">
        <v>32</v>
      </c>
      <c r="X70" s="2">
        <f t="shared" si="1"/>
        <v>128.5</v>
      </c>
    </row>
    <row r="71" spans="1:24">
      <c r="A71" t="s">
        <v>4</v>
      </c>
      <c r="B71" t="s">
        <v>7</v>
      </c>
      <c r="C71" t="s">
        <v>6</v>
      </c>
      <c r="D71" t="s">
        <v>27</v>
      </c>
      <c r="E71" t="s">
        <v>4</v>
      </c>
      <c r="F71" t="s">
        <v>8</v>
      </c>
      <c r="G71" t="s">
        <v>6</v>
      </c>
      <c r="H71" t="s">
        <v>28</v>
      </c>
      <c r="I71" t="s">
        <v>4</v>
      </c>
      <c r="J71" t="s">
        <v>5</v>
      </c>
      <c r="K71" t="s">
        <v>6</v>
      </c>
      <c r="L71" t="s">
        <v>29</v>
      </c>
      <c r="M71" t="s">
        <v>9</v>
      </c>
      <c r="N71" t="s">
        <v>6</v>
      </c>
      <c r="O71" t="s">
        <v>30</v>
      </c>
      <c r="P71" t="s">
        <v>10</v>
      </c>
      <c r="Q71" t="s">
        <v>6</v>
      </c>
      <c r="R71" t="s">
        <v>31</v>
      </c>
      <c r="S71" t="s">
        <v>11</v>
      </c>
      <c r="T71" t="s">
        <v>12</v>
      </c>
      <c r="U71" t="s">
        <v>6</v>
      </c>
      <c r="V71" t="s">
        <v>32</v>
      </c>
      <c r="X71" s="2">
        <f t="shared" si="1"/>
        <v>128.5</v>
      </c>
    </row>
    <row r="72" spans="1:24">
      <c r="A72" t="s">
        <v>4</v>
      </c>
      <c r="B72" t="s">
        <v>7</v>
      </c>
      <c r="C72" t="s">
        <v>6</v>
      </c>
      <c r="D72" t="s">
        <v>27</v>
      </c>
      <c r="E72" t="s">
        <v>4</v>
      </c>
      <c r="F72" t="s">
        <v>8</v>
      </c>
      <c r="G72" t="s">
        <v>6</v>
      </c>
      <c r="H72" t="s">
        <v>28</v>
      </c>
      <c r="I72" t="s">
        <v>4</v>
      </c>
      <c r="J72" t="s">
        <v>5</v>
      </c>
      <c r="K72" t="s">
        <v>6</v>
      </c>
      <c r="L72" t="s">
        <v>29</v>
      </c>
      <c r="M72" t="s">
        <v>9</v>
      </c>
      <c r="N72" t="s">
        <v>6</v>
      </c>
      <c r="O72" t="s">
        <v>30</v>
      </c>
      <c r="P72" t="s">
        <v>10</v>
      </c>
      <c r="Q72" t="s">
        <v>6</v>
      </c>
      <c r="R72" t="s">
        <v>31</v>
      </c>
      <c r="S72" t="s">
        <v>11</v>
      </c>
      <c r="T72" t="s">
        <v>12</v>
      </c>
      <c r="U72" t="s">
        <v>6</v>
      </c>
      <c r="V72" t="s">
        <v>32</v>
      </c>
      <c r="X72" s="2">
        <f t="shared" si="1"/>
        <v>128.5</v>
      </c>
    </row>
    <row r="73" spans="1:24">
      <c r="A73" t="s">
        <v>4</v>
      </c>
      <c r="B73" t="s">
        <v>7</v>
      </c>
      <c r="C73" t="s">
        <v>6</v>
      </c>
      <c r="D73" t="s">
        <v>33</v>
      </c>
      <c r="E73" t="s">
        <v>4</v>
      </c>
      <c r="F73" t="s">
        <v>8</v>
      </c>
      <c r="G73" t="s">
        <v>6</v>
      </c>
      <c r="H73" t="s">
        <v>28</v>
      </c>
      <c r="I73" t="s">
        <v>4</v>
      </c>
      <c r="J73" t="s">
        <v>5</v>
      </c>
      <c r="K73" t="s">
        <v>6</v>
      </c>
      <c r="L73" t="s">
        <v>34</v>
      </c>
      <c r="M73" t="s">
        <v>9</v>
      </c>
      <c r="N73" t="s">
        <v>6</v>
      </c>
      <c r="O73" t="s">
        <v>35</v>
      </c>
      <c r="P73" t="s">
        <v>10</v>
      </c>
      <c r="Q73" t="s">
        <v>6</v>
      </c>
      <c r="R73" t="s">
        <v>36</v>
      </c>
      <c r="S73" t="s">
        <v>11</v>
      </c>
      <c r="T73" t="s">
        <v>12</v>
      </c>
      <c r="U73" t="s">
        <v>6</v>
      </c>
      <c r="V73" t="s">
        <v>37</v>
      </c>
      <c r="X73" s="2">
        <f t="shared" si="1"/>
        <v>122</v>
      </c>
    </row>
    <row r="74" spans="1:24">
      <c r="A74" t="s">
        <v>4</v>
      </c>
      <c r="B74" t="s">
        <v>7</v>
      </c>
      <c r="C74" t="s">
        <v>6</v>
      </c>
      <c r="D74" t="s">
        <v>38</v>
      </c>
      <c r="E74" t="s">
        <v>4</v>
      </c>
      <c r="F74" t="s">
        <v>8</v>
      </c>
      <c r="G74" t="s">
        <v>6</v>
      </c>
      <c r="H74" t="s">
        <v>39</v>
      </c>
      <c r="I74" t="s">
        <v>4</v>
      </c>
      <c r="J74" t="s">
        <v>5</v>
      </c>
      <c r="K74" t="s">
        <v>6</v>
      </c>
      <c r="L74" t="s">
        <v>40</v>
      </c>
      <c r="M74" t="s">
        <v>9</v>
      </c>
      <c r="N74" t="s">
        <v>6</v>
      </c>
      <c r="O74" t="s">
        <v>41</v>
      </c>
      <c r="P74" t="s">
        <v>10</v>
      </c>
      <c r="Q74" t="s">
        <v>6</v>
      </c>
      <c r="R74" t="s">
        <v>42</v>
      </c>
      <c r="S74" t="s">
        <v>11</v>
      </c>
      <c r="T74" t="s">
        <v>12</v>
      </c>
      <c r="U74" t="s">
        <v>6</v>
      </c>
      <c r="V74" t="s">
        <v>43</v>
      </c>
      <c r="X74" s="2">
        <f t="shared" si="1"/>
        <v>128</v>
      </c>
    </row>
    <row r="75" spans="1:24">
      <c r="A75" t="s">
        <v>4</v>
      </c>
      <c r="B75" t="s">
        <v>7</v>
      </c>
      <c r="C75" t="s">
        <v>6</v>
      </c>
      <c r="D75" t="s">
        <v>38</v>
      </c>
      <c r="E75" t="s">
        <v>4</v>
      </c>
      <c r="F75" t="s">
        <v>8</v>
      </c>
      <c r="G75" t="s">
        <v>6</v>
      </c>
      <c r="H75" t="s">
        <v>44</v>
      </c>
      <c r="I75" t="s">
        <v>4</v>
      </c>
      <c r="J75" t="s">
        <v>5</v>
      </c>
      <c r="K75" t="s">
        <v>6</v>
      </c>
      <c r="L75" t="s">
        <v>29</v>
      </c>
      <c r="M75" t="s">
        <v>9</v>
      </c>
      <c r="N75" t="s">
        <v>6</v>
      </c>
      <c r="O75" t="s">
        <v>30</v>
      </c>
      <c r="P75" t="s">
        <v>10</v>
      </c>
      <c r="Q75" t="s">
        <v>6</v>
      </c>
      <c r="R75" t="s">
        <v>45</v>
      </c>
      <c r="S75" t="s">
        <v>11</v>
      </c>
      <c r="T75" t="s">
        <v>12</v>
      </c>
      <c r="U75" t="s">
        <v>6</v>
      </c>
      <c r="V75" t="s">
        <v>46</v>
      </c>
      <c r="X75" s="2">
        <f t="shared" si="1"/>
        <v>128.5</v>
      </c>
    </row>
    <row r="76" spans="1:24">
      <c r="A76" t="s">
        <v>4</v>
      </c>
      <c r="B76" t="s">
        <v>7</v>
      </c>
      <c r="C76" t="s">
        <v>6</v>
      </c>
      <c r="D76" t="s">
        <v>38</v>
      </c>
      <c r="E76" t="s">
        <v>4</v>
      </c>
      <c r="F76" t="s">
        <v>8</v>
      </c>
      <c r="G76" t="s">
        <v>6</v>
      </c>
      <c r="H76" t="s">
        <v>39</v>
      </c>
      <c r="I76" t="s">
        <v>4</v>
      </c>
      <c r="J76" t="s">
        <v>5</v>
      </c>
      <c r="K76" t="s">
        <v>6</v>
      </c>
      <c r="L76" t="s">
        <v>40</v>
      </c>
      <c r="M76" t="s">
        <v>9</v>
      </c>
      <c r="N76" t="s">
        <v>6</v>
      </c>
      <c r="O76" t="s">
        <v>41</v>
      </c>
      <c r="P76" t="s">
        <v>10</v>
      </c>
      <c r="Q76" t="s">
        <v>6</v>
      </c>
      <c r="R76" t="s">
        <v>42</v>
      </c>
      <c r="S76" t="s">
        <v>11</v>
      </c>
      <c r="T76" t="s">
        <v>12</v>
      </c>
      <c r="U76" t="s">
        <v>6</v>
      </c>
      <c r="V76" t="s">
        <v>43</v>
      </c>
      <c r="X76" s="2">
        <f t="shared" si="1"/>
        <v>128</v>
      </c>
    </row>
    <row r="77" spans="1:24">
      <c r="A77" t="s">
        <v>4</v>
      </c>
      <c r="B77" t="s">
        <v>7</v>
      </c>
      <c r="C77" t="s">
        <v>6</v>
      </c>
      <c r="D77" t="s">
        <v>58</v>
      </c>
      <c r="E77" t="s">
        <v>4</v>
      </c>
      <c r="F77" t="s">
        <v>8</v>
      </c>
      <c r="G77" t="s">
        <v>6</v>
      </c>
      <c r="H77" t="s">
        <v>44</v>
      </c>
      <c r="I77" t="s">
        <v>4</v>
      </c>
      <c r="J77" t="s">
        <v>5</v>
      </c>
      <c r="K77" t="s">
        <v>6</v>
      </c>
      <c r="L77" t="s">
        <v>40</v>
      </c>
      <c r="M77" t="s">
        <v>9</v>
      </c>
      <c r="N77" t="s">
        <v>6</v>
      </c>
      <c r="O77" t="s">
        <v>41</v>
      </c>
      <c r="P77" t="s">
        <v>10</v>
      </c>
      <c r="Q77" t="s">
        <v>6</v>
      </c>
      <c r="R77" t="s">
        <v>66</v>
      </c>
      <c r="S77" t="s">
        <v>11</v>
      </c>
      <c r="T77" t="s">
        <v>12</v>
      </c>
      <c r="U77" t="s">
        <v>6</v>
      </c>
      <c r="V77" t="s">
        <v>67</v>
      </c>
      <c r="X77" s="2">
        <f t="shared" si="1"/>
        <v>128</v>
      </c>
    </row>
    <row r="78" spans="1:24">
      <c r="A78" t="s">
        <v>4</v>
      </c>
      <c r="B78" t="s">
        <v>7</v>
      </c>
      <c r="C78" t="s">
        <v>6</v>
      </c>
      <c r="D78" t="s">
        <v>38</v>
      </c>
      <c r="E78" t="s">
        <v>4</v>
      </c>
      <c r="F78" t="s">
        <v>8</v>
      </c>
      <c r="G78" t="s">
        <v>6</v>
      </c>
      <c r="H78" t="s">
        <v>39</v>
      </c>
      <c r="I78" t="s">
        <v>4</v>
      </c>
      <c r="J78" t="s">
        <v>5</v>
      </c>
      <c r="K78" t="s">
        <v>6</v>
      </c>
      <c r="L78" t="s">
        <v>40</v>
      </c>
      <c r="M78" t="s">
        <v>9</v>
      </c>
      <c r="N78" t="s">
        <v>6</v>
      </c>
      <c r="O78" t="s">
        <v>41</v>
      </c>
      <c r="P78" t="s">
        <v>10</v>
      </c>
      <c r="Q78" t="s">
        <v>6</v>
      </c>
      <c r="R78" t="s">
        <v>42</v>
      </c>
      <c r="S78" t="s">
        <v>11</v>
      </c>
      <c r="T78" t="s">
        <v>12</v>
      </c>
      <c r="U78" t="s">
        <v>6</v>
      </c>
      <c r="V78" t="s">
        <v>43</v>
      </c>
      <c r="X78" s="2">
        <f t="shared" si="1"/>
        <v>128</v>
      </c>
    </row>
    <row r="79" spans="1:24">
      <c r="A79" t="s">
        <v>4</v>
      </c>
      <c r="B79" t="s">
        <v>7</v>
      </c>
      <c r="C79" t="s">
        <v>6</v>
      </c>
      <c r="D79" t="s">
        <v>38</v>
      </c>
      <c r="E79" t="s">
        <v>4</v>
      </c>
      <c r="F79" t="s">
        <v>8</v>
      </c>
      <c r="G79" t="s">
        <v>6</v>
      </c>
      <c r="H79" t="s">
        <v>39</v>
      </c>
      <c r="I79" t="s">
        <v>4</v>
      </c>
      <c r="J79" t="s">
        <v>5</v>
      </c>
      <c r="K79" t="s">
        <v>6</v>
      </c>
      <c r="L79" t="s">
        <v>40</v>
      </c>
      <c r="M79" t="s">
        <v>9</v>
      </c>
      <c r="N79" t="s">
        <v>6</v>
      </c>
      <c r="O79" t="s">
        <v>41</v>
      </c>
      <c r="P79" t="s">
        <v>10</v>
      </c>
      <c r="Q79" t="s">
        <v>6</v>
      </c>
      <c r="R79" t="s">
        <v>42</v>
      </c>
      <c r="S79" t="s">
        <v>11</v>
      </c>
      <c r="T79" t="s">
        <v>12</v>
      </c>
      <c r="U79" t="s">
        <v>6</v>
      </c>
      <c r="V79" t="s">
        <v>43</v>
      </c>
      <c r="X79" s="2">
        <f t="shared" si="1"/>
        <v>128</v>
      </c>
    </row>
    <row r="80" spans="1:24">
      <c r="A80" t="s">
        <v>4</v>
      </c>
      <c r="B80" t="s">
        <v>7</v>
      </c>
      <c r="C80" t="s">
        <v>6</v>
      </c>
      <c r="D80" t="s">
        <v>38</v>
      </c>
      <c r="E80" t="s">
        <v>4</v>
      </c>
      <c r="F80" t="s">
        <v>8</v>
      </c>
      <c r="G80" t="s">
        <v>6</v>
      </c>
      <c r="H80" t="s">
        <v>39</v>
      </c>
      <c r="I80" t="s">
        <v>4</v>
      </c>
      <c r="J80" t="s">
        <v>5</v>
      </c>
      <c r="K80" t="s">
        <v>6</v>
      </c>
      <c r="L80" t="s">
        <v>40</v>
      </c>
      <c r="M80" t="s">
        <v>9</v>
      </c>
      <c r="N80" t="s">
        <v>6</v>
      </c>
      <c r="O80" t="s">
        <v>41</v>
      </c>
      <c r="P80" t="s">
        <v>10</v>
      </c>
      <c r="Q80" t="s">
        <v>6</v>
      </c>
      <c r="R80" t="s">
        <v>42</v>
      </c>
      <c r="S80" t="s">
        <v>11</v>
      </c>
      <c r="T80" t="s">
        <v>12</v>
      </c>
      <c r="U80" t="s">
        <v>6</v>
      </c>
      <c r="V80" t="s">
        <v>43</v>
      </c>
      <c r="X80" s="2">
        <f t="shared" si="1"/>
        <v>128</v>
      </c>
    </row>
    <row r="81" spans="1:24">
      <c r="A81" t="s">
        <v>4</v>
      </c>
      <c r="B81" t="s">
        <v>7</v>
      </c>
      <c r="C81" t="s">
        <v>6</v>
      </c>
      <c r="D81" t="s">
        <v>38</v>
      </c>
      <c r="E81" t="s">
        <v>4</v>
      </c>
      <c r="F81" t="s">
        <v>8</v>
      </c>
      <c r="G81" t="s">
        <v>6</v>
      </c>
      <c r="H81" t="s">
        <v>39</v>
      </c>
      <c r="I81" t="s">
        <v>4</v>
      </c>
      <c r="J81" t="s">
        <v>5</v>
      </c>
      <c r="K81" t="s">
        <v>6</v>
      </c>
      <c r="L81" t="s">
        <v>40</v>
      </c>
      <c r="M81" t="s">
        <v>9</v>
      </c>
      <c r="N81" t="s">
        <v>6</v>
      </c>
      <c r="O81" t="s">
        <v>41</v>
      </c>
      <c r="P81" t="s">
        <v>10</v>
      </c>
      <c r="Q81" t="s">
        <v>6</v>
      </c>
      <c r="R81" t="s">
        <v>42</v>
      </c>
      <c r="S81" t="s">
        <v>11</v>
      </c>
      <c r="T81" t="s">
        <v>12</v>
      </c>
      <c r="U81" t="s">
        <v>6</v>
      </c>
      <c r="V81" t="s">
        <v>43</v>
      </c>
      <c r="X81" s="2">
        <f t="shared" si="1"/>
        <v>128</v>
      </c>
    </row>
    <row r="82" spans="1:24">
      <c r="A82" t="s">
        <v>4</v>
      </c>
      <c r="B82" t="s">
        <v>7</v>
      </c>
      <c r="C82" t="s">
        <v>6</v>
      </c>
      <c r="D82" t="s">
        <v>33</v>
      </c>
      <c r="E82" t="s">
        <v>4</v>
      </c>
      <c r="F82" t="s">
        <v>8</v>
      </c>
      <c r="G82" t="s">
        <v>6</v>
      </c>
      <c r="H82" t="s">
        <v>28</v>
      </c>
      <c r="I82" t="s">
        <v>4</v>
      </c>
      <c r="J82" t="s">
        <v>5</v>
      </c>
      <c r="K82" t="s">
        <v>6</v>
      </c>
      <c r="L82" t="s">
        <v>34</v>
      </c>
      <c r="M82" t="s">
        <v>9</v>
      </c>
      <c r="N82" t="s">
        <v>6</v>
      </c>
      <c r="O82" t="s">
        <v>35</v>
      </c>
      <c r="P82" t="s">
        <v>10</v>
      </c>
      <c r="Q82" t="s">
        <v>6</v>
      </c>
      <c r="R82" t="s">
        <v>36</v>
      </c>
      <c r="S82" t="s">
        <v>11</v>
      </c>
      <c r="T82" t="s">
        <v>12</v>
      </c>
      <c r="U82" t="s">
        <v>6</v>
      </c>
      <c r="V82" t="s">
        <v>37</v>
      </c>
      <c r="X82" s="2">
        <f t="shared" si="1"/>
        <v>122</v>
      </c>
    </row>
    <row r="83" spans="1:24">
      <c r="A83" t="s">
        <v>4</v>
      </c>
      <c r="B83" t="s">
        <v>7</v>
      </c>
      <c r="C83" t="s">
        <v>6</v>
      </c>
      <c r="D83" t="s">
        <v>38</v>
      </c>
      <c r="E83" t="s">
        <v>4</v>
      </c>
      <c r="F83" t="s">
        <v>8</v>
      </c>
      <c r="G83" t="s">
        <v>6</v>
      </c>
      <c r="H83" t="s">
        <v>39</v>
      </c>
      <c r="I83" t="s">
        <v>4</v>
      </c>
      <c r="J83" t="s">
        <v>5</v>
      </c>
      <c r="K83" t="s">
        <v>6</v>
      </c>
      <c r="L83" t="s">
        <v>40</v>
      </c>
      <c r="M83" t="s">
        <v>9</v>
      </c>
      <c r="N83" t="s">
        <v>6</v>
      </c>
      <c r="O83" t="s">
        <v>41</v>
      </c>
      <c r="P83" t="s">
        <v>10</v>
      </c>
      <c r="Q83" t="s">
        <v>6</v>
      </c>
      <c r="R83" t="s">
        <v>42</v>
      </c>
      <c r="S83" t="s">
        <v>11</v>
      </c>
      <c r="T83" t="s">
        <v>12</v>
      </c>
      <c r="U83" t="s">
        <v>6</v>
      </c>
      <c r="V83" t="s">
        <v>43</v>
      </c>
      <c r="X83" s="2">
        <f t="shared" si="1"/>
        <v>128</v>
      </c>
    </row>
    <row r="84" spans="1:24">
      <c r="A84" t="s">
        <v>4</v>
      </c>
      <c r="B84" t="s">
        <v>7</v>
      </c>
      <c r="C84" t="s">
        <v>6</v>
      </c>
      <c r="D84" t="s">
        <v>63</v>
      </c>
      <c r="E84" t="s">
        <v>4</v>
      </c>
      <c r="F84" t="s">
        <v>8</v>
      </c>
      <c r="G84" t="s">
        <v>6</v>
      </c>
      <c r="H84" t="s">
        <v>47</v>
      </c>
      <c r="I84" t="s">
        <v>4</v>
      </c>
      <c r="J84" t="s">
        <v>5</v>
      </c>
      <c r="K84" t="s">
        <v>6</v>
      </c>
      <c r="L84" t="s">
        <v>40</v>
      </c>
      <c r="M84" t="s">
        <v>9</v>
      </c>
      <c r="N84" t="s">
        <v>6</v>
      </c>
      <c r="O84" t="s">
        <v>41</v>
      </c>
      <c r="P84" t="s">
        <v>10</v>
      </c>
      <c r="Q84" t="s">
        <v>6</v>
      </c>
      <c r="R84" t="s">
        <v>64</v>
      </c>
      <c r="S84" t="s">
        <v>11</v>
      </c>
      <c r="T84" t="s">
        <v>12</v>
      </c>
      <c r="U84" t="s">
        <v>6</v>
      </c>
      <c r="V84" t="s">
        <v>65</v>
      </c>
      <c r="X84" s="2">
        <f t="shared" si="1"/>
        <v>128</v>
      </c>
    </row>
    <row r="85" spans="1:24">
      <c r="A85" t="s">
        <v>4</v>
      </c>
      <c r="B85" t="s">
        <v>7</v>
      </c>
      <c r="C85" t="s">
        <v>6</v>
      </c>
      <c r="D85" t="s">
        <v>27</v>
      </c>
      <c r="E85" t="s">
        <v>4</v>
      </c>
      <c r="F85" t="s">
        <v>8</v>
      </c>
      <c r="G85" t="s">
        <v>6</v>
      </c>
      <c r="H85" t="s">
        <v>28</v>
      </c>
      <c r="I85" t="s">
        <v>4</v>
      </c>
      <c r="J85" t="s">
        <v>5</v>
      </c>
      <c r="K85" t="s">
        <v>6</v>
      </c>
      <c r="L85" t="s">
        <v>29</v>
      </c>
      <c r="M85" t="s">
        <v>9</v>
      </c>
      <c r="N85" t="s">
        <v>6</v>
      </c>
      <c r="O85" t="s">
        <v>30</v>
      </c>
      <c r="P85" t="s">
        <v>10</v>
      </c>
      <c r="Q85" t="s">
        <v>6</v>
      </c>
      <c r="R85" t="s">
        <v>31</v>
      </c>
      <c r="S85" t="s">
        <v>11</v>
      </c>
      <c r="T85" t="s">
        <v>12</v>
      </c>
      <c r="U85" t="s">
        <v>6</v>
      </c>
      <c r="V85" t="s">
        <v>32</v>
      </c>
      <c r="X85" s="2">
        <f t="shared" si="1"/>
        <v>128.5</v>
      </c>
    </row>
    <row r="86" spans="1:24">
      <c r="A86" t="s">
        <v>4</v>
      </c>
      <c r="B86" t="s">
        <v>7</v>
      </c>
      <c r="C86" t="s">
        <v>6</v>
      </c>
      <c r="D86" t="s">
        <v>38</v>
      </c>
      <c r="E86" t="s">
        <v>4</v>
      </c>
      <c r="F86" t="s">
        <v>8</v>
      </c>
      <c r="G86" t="s">
        <v>6</v>
      </c>
      <c r="H86" t="s">
        <v>39</v>
      </c>
      <c r="I86" t="s">
        <v>4</v>
      </c>
      <c r="J86" t="s">
        <v>5</v>
      </c>
      <c r="K86" t="s">
        <v>6</v>
      </c>
      <c r="L86" t="s">
        <v>40</v>
      </c>
      <c r="M86" t="s">
        <v>9</v>
      </c>
      <c r="N86" t="s">
        <v>6</v>
      </c>
      <c r="O86" t="s">
        <v>41</v>
      </c>
      <c r="P86" t="s">
        <v>10</v>
      </c>
      <c r="Q86" t="s">
        <v>6</v>
      </c>
      <c r="R86" t="s">
        <v>42</v>
      </c>
      <c r="S86" t="s">
        <v>11</v>
      </c>
      <c r="T86" t="s">
        <v>12</v>
      </c>
      <c r="U86" t="s">
        <v>6</v>
      </c>
      <c r="V86" t="s">
        <v>43</v>
      </c>
      <c r="X86" s="2">
        <f t="shared" si="1"/>
        <v>128</v>
      </c>
    </row>
    <row r="87" spans="1:24">
      <c r="A87" t="s">
        <v>4</v>
      </c>
      <c r="B87" t="s">
        <v>7</v>
      </c>
      <c r="C87" t="s">
        <v>6</v>
      </c>
      <c r="D87" t="s">
        <v>58</v>
      </c>
      <c r="E87" t="s">
        <v>4</v>
      </c>
      <c r="F87" t="s">
        <v>8</v>
      </c>
      <c r="G87" t="s">
        <v>6</v>
      </c>
      <c r="H87" t="s">
        <v>44</v>
      </c>
      <c r="I87" t="s">
        <v>4</v>
      </c>
      <c r="J87" t="s">
        <v>5</v>
      </c>
      <c r="K87" t="s">
        <v>6</v>
      </c>
      <c r="L87" t="s">
        <v>40</v>
      </c>
      <c r="M87" t="s">
        <v>9</v>
      </c>
      <c r="N87" t="s">
        <v>6</v>
      </c>
      <c r="O87" t="s">
        <v>41</v>
      </c>
      <c r="P87" t="s">
        <v>10</v>
      </c>
      <c r="Q87" t="s">
        <v>6</v>
      </c>
      <c r="R87" t="s">
        <v>66</v>
      </c>
      <c r="S87" t="s">
        <v>11</v>
      </c>
      <c r="T87" t="s">
        <v>12</v>
      </c>
      <c r="U87" t="s">
        <v>6</v>
      </c>
      <c r="V87" t="s">
        <v>67</v>
      </c>
      <c r="X87" s="2">
        <f t="shared" si="1"/>
        <v>128</v>
      </c>
    </row>
    <row r="88" spans="1:24">
      <c r="A88" t="s">
        <v>4</v>
      </c>
      <c r="B88" t="s">
        <v>7</v>
      </c>
      <c r="C88" t="s">
        <v>6</v>
      </c>
      <c r="D88" t="s">
        <v>38</v>
      </c>
      <c r="E88" t="s">
        <v>4</v>
      </c>
      <c r="F88" t="s">
        <v>8</v>
      </c>
      <c r="G88" t="s">
        <v>6</v>
      </c>
      <c r="H88" t="s">
        <v>44</v>
      </c>
      <c r="I88" t="s">
        <v>4</v>
      </c>
      <c r="J88" t="s">
        <v>5</v>
      </c>
      <c r="K88" t="s">
        <v>6</v>
      </c>
      <c r="L88" t="s">
        <v>29</v>
      </c>
      <c r="M88" t="s">
        <v>9</v>
      </c>
      <c r="N88" t="s">
        <v>6</v>
      </c>
      <c r="O88" t="s">
        <v>30</v>
      </c>
      <c r="P88" t="s">
        <v>10</v>
      </c>
      <c r="Q88" t="s">
        <v>6</v>
      </c>
      <c r="R88" t="s">
        <v>45</v>
      </c>
      <c r="S88" t="s">
        <v>11</v>
      </c>
      <c r="T88" t="s">
        <v>12</v>
      </c>
      <c r="U88" t="s">
        <v>6</v>
      </c>
      <c r="V88" t="s">
        <v>46</v>
      </c>
      <c r="X88" s="2">
        <f t="shared" si="1"/>
        <v>128.5</v>
      </c>
    </row>
    <row r="89" spans="1:24">
      <c r="A89" t="s">
        <v>4</v>
      </c>
      <c r="B89" t="s">
        <v>7</v>
      </c>
      <c r="C89" t="s">
        <v>6</v>
      </c>
      <c r="D89" t="s">
        <v>38</v>
      </c>
      <c r="E89" t="s">
        <v>4</v>
      </c>
      <c r="F89" t="s">
        <v>8</v>
      </c>
      <c r="G89" t="s">
        <v>6</v>
      </c>
      <c r="H89" t="s">
        <v>39</v>
      </c>
      <c r="I89" t="s">
        <v>4</v>
      </c>
      <c r="J89" t="s">
        <v>5</v>
      </c>
      <c r="K89" t="s">
        <v>6</v>
      </c>
      <c r="L89" t="s">
        <v>40</v>
      </c>
      <c r="M89" t="s">
        <v>9</v>
      </c>
      <c r="N89" t="s">
        <v>6</v>
      </c>
      <c r="O89" t="s">
        <v>41</v>
      </c>
      <c r="P89" t="s">
        <v>10</v>
      </c>
      <c r="Q89" t="s">
        <v>6</v>
      </c>
      <c r="R89" t="s">
        <v>42</v>
      </c>
      <c r="S89" t="s">
        <v>11</v>
      </c>
      <c r="T89" t="s">
        <v>12</v>
      </c>
      <c r="U89" t="s">
        <v>6</v>
      </c>
      <c r="V89" t="s">
        <v>43</v>
      </c>
      <c r="X89" s="2">
        <f t="shared" si="1"/>
        <v>128</v>
      </c>
    </row>
    <row r="90" spans="1:24">
      <c r="A90" t="s">
        <v>4</v>
      </c>
      <c r="B90" t="s">
        <v>7</v>
      </c>
      <c r="C90" t="s">
        <v>6</v>
      </c>
      <c r="D90" t="s">
        <v>47</v>
      </c>
      <c r="E90" t="s">
        <v>4</v>
      </c>
      <c r="F90" t="s">
        <v>8</v>
      </c>
      <c r="G90" t="s">
        <v>6</v>
      </c>
      <c r="H90" t="s">
        <v>68</v>
      </c>
      <c r="I90" t="s">
        <v>4</v>
      </c>
      <c r="J90" t="s">
        <v>5</v>
      </c>
      <c r="K90" t="s">
        <v>6</v>
      </c>
      <c r="L90" t="s">
        <v>59</v>
      </c>
      <c r="M90" t="s">
        <v>9</v>
      </c>
      <c r="N90" t="s">
        <v>6</v>
      </c>
      <c r="O90" t="s">
        <v>60</v>
      </c>
      <c r="P90" t="s">
        <v>10</v>
      </c>
      <c r="Q90" t="s">
        <v>6</v>
      </c>
      <c r="R90" t="s">
        <v>69</v>
      </c>
      <c r="S90" t="s">
        <v>11</v>
      </c>
      <c r="T90" t="s">
        <v>12</v>
      </c>
      <c r="U90" t="s">
        <v>6</v>
      </c>
      <c r="V90" t="s">
        <v>70</v>
      </c>
      <c r="X90" s="2">
        <f t="shared" si="1"/>
        <v>127.5</v>
      </c>
    </row>
    <row r="91" spans="1:24">
      <c r="A91" t="s">
        <v>4</v>
      </c>
      <c r="B91" t="s">
        <v>7</v>
      </c>
      <c r="C91" t="s">
        <v>6</v>
      </c>
      <c r="D91" t="s">
        <v>63</v>
      </c>
      <c r="E91" t="s">
        <v>4</v>
      </c>
      <c r="F91" t="s">
        <v>8</v>
      </c>
      <c r="G91" t="s">
        <v>6</v>
      </c>
      <c r="H91" t="s">
        <v>39</v>
      </c>
      <c r="I91" t="s">
        <v>4</v>
      </c>
      <c r="J91" t="s">
        <v>5</v>
      </c>
      <c r="K91" t="s">
        <v>6</v>
      </c>
      <c r="L91" t="s">
        <v>71</v>
      </c>
      <c r="M91" t="s">
        <v>9</v>
      </c>
      <c r="N91" t="s">
        <v>6</v>
      </c>
      <c r="O91" t="s">
        <v>72</v>
      </c>
      <c r="P91" t="s">
        <v>10</v>
      </c>
      <c r="Q91" t="s">
        <v>6</v>
      </c>
      <c r="R91" t="s">
        <v>73</v>
      </c>
      <c r="S91" t="s">
        <v>11</v>
      </c>
      <c r="T91" t="s">
        <v>12</v>
      </c>
      <c r="U91" t="s">
        <v>6</v>
      </c>
      <c r="V91" t="s">
        <v>74</v>
      </c>
      <c r="X91" s="2">
        <f t="shared" si="1"/>
        <v>134</v>
      </c>
    </row>
    <row r="92" spans="1:24">
      <c r="A92" t="s">
        <v>4</v>
      </c>
      <c r="B92" t="s">
        <v>7</v>
      </c>
      <c r="C92" t="s">
        <v>6</v>
      </c>
      <c r="D92" t="s">
        <v>27</v>
      </c>
      <c r="E92" t="s">
        <v>4</v>
      </c>
      <c r="F92" t="s">
        <v>8</v>
      </c>
      <c r="G92" t="s">
        <v>6</v>
      </c>
      <c r="H92" t="s">
        <v>28</v>
      </c>
      <c r="I92" t="s">
        <v>4</v>
      </c>
      <c r="J92" t="s">
        <v>5</v>
      </c>
      <c r="K92" t="s">
        <v>6</v>
      </c>
      <c r="L92" t="s">
        <v>29</v>
      </c>
      <c r="M92" t="s">
        <v>9</v>
      </c>
      <c r="N92" t="s">
        <v>6</v>
      </c>
      <c r="O92" t="s">
        <v>30</v>
      </c>
      <c r="P92" t="s">
        <v>10</v>
      </c>
      <c r="Q92" t="s">
        <v>6</v>
      </c>
      <c r="R92" t="s">
        <v>31</v>
      </c>
      <c r="S92" t="s">
        <v>11</v>
      </c>
      <c r="T92" t="s">
        <v>12</v>
      </c>
      <c r="U92" t="s">
        <v>6</v>
      </c>
      <c r="V92" t="s">
        <v>32</v>
      </c>
      <c r="X92" s="2">
        <f t="shared" si="1"/>
        <v>128.5</v>
      </c>
    </row>
    <row r="93" spans="1:24">
      <c r="A93" t="s">
        <v>4</v>
      </c>
      <c r="B93" t="s">
        <v>7</v>
      </c>
      <c r="C93" t="s">
        <v>6</v>
      </c>
      <c r="D93" t="s">
        <v>27</v>
      </c>
      <c r="E93" t="s">
        <v>4</v>
      </c>
      <c r="F93" t="s">
        <v>8</v>
      </c>
      <c r="G93" t="s">
        <v>6</v>
      </c>
      <c r="H93" t="s">
        <v>28</v>
      </c>
      <c r="I93" t="s">
        <v>4</v>
      </c>
      <c r="J93" t="s">
        <v>5</v>
      </c>
      <c r="K93" t="s">
        <v>6</v>
      </c>
      <c r="L93" t="s">
        <v>29</v>
      </c>
      <c r="M93" t="s">
        <v>9</v>
      </c>
      <c r="N93" t="s">
        <v>6</v>
      </c>
      <c r="O93" t="s">
        <v>30</v>
      </c>
      <c r="P93" t="s">
        <v>10</v>
      </c>
      <c r="Q93" t="s">
        <v>6</v>
      </c>
      <c r="R93" t="s">
        <v>31</v>
      </c>
      <c r="S93" t="s">
        <v>11</v>
      </c>
      <c r="T93" t="s">
        <v>12</v>
      </c>
      <c r="U93" t="s">
        <v>6</v>
      </c>
      <c r="V93" t="s">
        <v>32</v>
      </c>
      <c r="X93" s="2">
        <f t="shared" si="1"/>
        <v>128.5</v>
      </c>
    </row>
    <row r="94" spans="1:24">
      <c r="A94" t="s">
        <v>4</v>
      </c>
      <c r="B94" t="s">
        <v>7</v>
      </c>
      <c r="C94" t="s">
        <v>6</v>
      </c>
      <c r="D94" t="s">
        <v>27</v>
      </c>
      <c r="E94" t="s">
        <v>4</v>
      </c>
      <c r="F94" t="s">
        <v>8</v>
      </c>
      <c r="G94" t="s">
        <v>6</v>
      </c>
      <c r="H94" t="s">
        <v>28</v>
      </c>
      <c r="I94" t="s">
        <v>4</v>
      </c>
      <c r="J94" t="s">
        <v>5</v>
      </c>
      <c r="K94" t="s">
        <v>6</v>
      </c>
      <c r="L94" t="s">
        <v>29</v>
      </c>
      <c r="M94" t="s">
        <v>9</v>
      </c>
      <c r="N94" t="s">
        <v>6</v>
      </c>
      <c r="O94" t="s">
        <v>30</v>
      </c>
      <c r="P94" t="s">
        <v>10</v>
      </c>
      <c r="Q94" t="s">
        <v>6</v>
      </c>
      <c r="R94" t="s">
        <v>31</v>
      </c>
      <c r="S94" t="s">
        <v>11</v>
      </c>
      <c r="T94" t="s">
        <v>12</v>
      </c>
      <c r="U94" t="s">
        <v>6</v>
      </c>
      <c r="V94" t="s">
        <v>32</v>
      </c>
      <c r="X94" s="2">
        <f t="shared" si="1"/>
        <v>128.5</v>
      </c>
    </row>
    <row r="95" spans="1:24">
      <c r="A95" t="s">
        <v>4</v>
      </c>
      <c r="B95" t="s">
        <v>7</v>
      </c>
      <c r="C95" t="s">
        <v>6</v>
      </c>
      <c r="D95" t="s">
        <v>27</v>
      </c>
      <c r="E95" t="s">
        <v>4</v>
      </c>
      <c r="F95" t="s">
        <v>8</v>
      </c>
      <c r="G95" t="s">
        <v>6</v>
      </c>
      <c r="H95" t="s">
        <v>28</v>
      </c>
      <c r="I95" t="s">
        <v>4</v>
      </c>
      <c r="J95" t="s">
        <v>5</v>
      </c>
      <c r="K95" t="s">
        <v>6</v>
      </c>
      <c r="L95" t="s">
        <v>29</v>
      </c>
      <c r="M95" t="s">
        <v>9</v>
      </c>
      <c r="N95" t="s">
        <v>6</v>
      </c>
      <c r="O95" t="s">
        <v>30</v>
      </c>
      <c r="P95" t="s">
        <v>10</v>
      </c>
      <c r="Q95" t="s">
        <v>6</v>
      </c>
      <c r="R95" t="s">
        <v>31</v>
      </c>
      <c r="S95" t="s">
        <v>11</v>
      </c>
      <c r="T95" t="s">
        <v>12</v>
      </c>
      <c r="U95" t="s">
        <v>6</v>
      </c>
      <c r="V95" t="s">
        <v>32</v>
      </c>
      <c r="X95" s="2">
        <f t="shared" si="1"/>
        <v>128.5</v>
      </c>
    </row>
    <row r="96" spans="1:24">
      <c r="A96" t="s">
        <v>4</v>
      </c>
      <c r="B96" t="s">
        <v>7</v>
      </c>
      <c r="C96" t="s">
        <v>6</v>
      </c>
      <c r="D96" t="s">
        <v>27</v>
      </c>
      <c r="E96" t="s">
        <v>4</v>
      </c>
      <c r="F96" t="s">
        <v>8</v>
      </c>
      <c r="G96" t="s">
        <v>6</v>
      </c>
      <c r="H96" t="s">
        <v>28</v>
      </c>
      <c r="I96" t="s">
        <v>4</v>
      </c>
      <c r="J96" t="s">
        <v>5</v>
      </c>
      <c r="K96" t="s">
        <v>6</v>
      </c>
      <c r="L96" t="s">
        <v>29</v>
      </c>
      <c r="M96" t="s">
        <v>9</v>
      </c>
      <c r="N96" t="s">
        <v>6</v>
      </c>
      <c r="O96" t="s">
        <v>30</v>
      </c>
      <c r="P96" t="s">
        <v>10</v>
      </c>
      <c r="Q96" t="s">
        <v>6</v>
      </c>
      <c r="R96" t="s">
        <v>31</v>
      </c>
      <c r="S96" t="s">
        <v>11</v>
      </c>
      <c r="T96" t="s">
        <v>12</v>
      </c>
      <c r="U96" t="s">
        <v>6</v>
      </c>
      <c r="V96" t="s">
        <v>32</v>
      </c>
      <c r="X96" s="2">
        <f t="shared" si="1"/>
        <v>128.5</v>
      </c>
    </row>
    <row r="97" spans="1:24">
      <c r="A97" t="s">
        <v>4</v>
      </c>
      <c r="B97" t="s">
        <v>7</v>
      </c>
      <c r="C97" t="s">
        <v>6</v>
      </c>
      <c r="D97" t="s">
        <v>27</v>
      </c>
      <c r="E97" t="s">
        <v>4</v>
      </c>
      <c r="F97" t="s">
        <v>8</v>
      </c>
      <c r="G97" t="s">
        <v>6</v>
      </c>
      <c r="H97" t="s">
        <v>28</v>
      </c>
      <c r="I97" t="s">
        <v>4</v>
      </c>
      <c r="J97" t="s">
        <v>5</v>
      </c>
      <c r="K97" t="s">
        <v>6</v>
      </c>
      <c r="L97" t="s">
        <v>29</v>
      </c>
      <c r="M97" t="s">
        <v>9</v>
      </c>
      <c r="N97" t="s">
        <v>6</v>
      </c>
      <c r="O97" t="s">
        <v>30</v>
      </c>
      <c r="P97" t="s">
        <v>10</v>
      </c>
      <c r="Q97" t="s">
        <v>6</v>
      </c>
      <c r="R97" t="s">
        <v>31</v>
      </c>
      <c r="S97" t="s">
        <v>11</v>
      </c>
      <c r="T97" t="s">
        <v>12</v>
      </c>
      <c r="U97" t="s">
        <v>6</v>
      </c>
      <c r="V97" t="s">
        <v>32</v>
      </c>
      <c r="X97" s="2">
        <f t="shared" si="1"/>
        <v>128.5</v>
      </c>
    </row>
    <row r="98" spans="1:24">
      <c r="A98" t="s">
        <v>4</v>
      </c>
      <c r="B98" t="s">
        <v>7</v>
      </c>
      <c r="C98" t="s">
        <v>6</v>
      </c>
      <c r="D98" t="s">
        <v>27</v>
      </c>
      <c r="E98" t="s">
        <v>4</v>
      </c>
      <c r="F98" t="s">
        <v>8</v>
      </c>
      <c r="G98" t="s">
        <v>6</v>
      </c>
      <c r="H98" t="s">
        <v>28</v>
      </c>
      <c r="I98" t="s">
        <v>4</v>
      </c>
      <c r="J98" t="s">
        <v>5</v>
      </c>
      <c r="K98" t="s">
        <v>6</v>
      </c>
      <c r="L98" t="s">
        <v>29</v>
      </c>
      <c r="M98" t="s">
        <v>9</v>
      </c>
      <c r="N98" t="s">
        <v>6</v>
      </c>
      <c r="O98" t="s">
        <v>30</v>
      </c>
      <c r="P98" t="s">
        <v>10</v>
      </c>
      <c r="Q98" t="s">
        <v>6</v>
      </c>
      <c r="R98" t="s">
        <v>31</v>
      </c>
      <c r="S98" t="s">
        <v>11</v>
      </c>
      <c r="T98" t="s">
        <v>12</v>
      </c>
      <c r="U98" t="s">
        <v>6</v>
      </c>
      <c r="V98" t="s">
        <v>32</v>
      </c>
      <c r="X98" s="2">
        <f t="shared" si="1"/>
        <v>128.5</v>
      </c>
    </row>
    <row r="99" spans="1:24">
      <c r="A99" t="s">
        <v>4</v>
      </c>
      <c r="B99" t="s">
        <v>7</v>
      </c>
      <c r="C99" t="s">
        <v>6</v>
      </c>
      <c r="D99" t="s">
        <v>27</v>
      </c>
      <c r="E99" t="s">
        <v>4</v>
      </c>
      <c r="F99" t="s">
        <v>8</v>
      </c>
      <c r="G99" t="s">
        <v>6</v>
      </c>
      <c r="H99" t="s">
        <v>28</v>
      </c>
      <c r="I99" t="s">
        <v>4</v>
      </c>
      <c r="J99" t="s">
        <v>5</v>
      </c>
      <c r="K99" t="s">
        <v>6</v>
      </c>
      <c r="L99" t="s">
        <v>29</v>
      </c>
      <c r="M99" t="s">
        <v>9</v>
      </c>
      <c r="N99" t="s">
        <v>6</v>
      </c>
      <c r="O99" t="s">
        <v>30</v>
      </c>
      <c r="P99" t="s">
        <v>10</v>
      </c>
      <c r="Q99" t="s">
        <v>6</v>
      </c>
      <c r="R99" t="s">
        <v>31</v>
      </c>
      <c r="S99" t="s">
        <v>11</v>
      </c>
      <c r="T99" t="s">
        <v>12</v>
      </c>
      <c r="U99" t="s">
        <v>6</v>
      </c>
      <c r="V99" t="s">
        <v>32</v>
      </c>
      <c r="X99" s="2">
        <f t="shared" si="1"/>
        <v>128.5</v>
      </c>
    </row>
    <row r="100" spans="1:24">
      <c r="A100" t="s">
        <v>4</v>
      </c>
      <c r="B100" t="s">
        <v>7</v>
      </c>
      <c r="C100" t="s">
        <v>6</v>
      </c>
      <c r="D100" t="s">
        <v>27</v>
      </c>
      <c r="E100" t="s">
        <v>4</v>
      </c>
      <c r="F100" t="s">
        <v>8</v>
      </c>
      <c r="G100" t="s">
        <v>6</v>
      </c>
      <c r="H100" t="s">
        <v>28</v>
      </c>
      <c r="I100" t="s">
        <v>4</v>
      </c>
      <c r="J100" t="s">
        <v>5</v>
      </c>
      <c r="K100" t="s">
        <v>6</v>
      </c>
      <c r="L100" t="s">
        <v>29</v>
      </c>
      <c r="M100" t="s">
        <v>9</v>
      </c>
      <c r="N100" t="s">
        <v>6</v>
      </c>
      <c r="O100" t="s">
        <v>30</v>
      </c>
      <c r="P100" t="s">
        <v>10</v>
      </c>
      <c r="Q100" t="s">
        <v>6</v>
      </c>
      <c r="R100" t="s">
        <v>31</v>
      </c>
      <c r="S100" t="s">
        <v>11</v>
      </c>
      <c r="T100" t="s">
        <v>12</v>
      </c>
      <c r="U100" t="s">
        <v>6</v>
      </c>
      <c r="V100" t="s">
        <v>32</v>
      </c>
      <c r="X100" s="2">
        <f t="shared" si="1"/>
        <v>128.5</v>
      </c>
    </row>
    <row r="101" spans="1:24">
      <c r="A101" t="s">
        <v>4</v>
      </c>
      <c r="B101" t="s">
        <v>7</v>
      </c>
      <c r="C101" t="s">
        <v>6</v>
      </c>
      <c r="D101" t="s">
        <v>27</v>
      </c>
      <c r="E101" t="s">
        <v>4</v>
      </c>
      <c r="F101" t="s">
        <v>8</v>
      </c>
      <c r="G101" t="s">
        <v>6</v>
      </c>
      <c r="H101" t="s">
        <v>28</v>
      </c>
      <c r="I101" t="s">
        <v>4</v>
      </c>
      <c r="J101" t="s">
        <v>5</v>
      </c>
      <c r="K101" t="s">
        <v>6</v>
      </c>
      <c r="L101" t="s">
        <v>29</v>
      </c>
      <c r="M101" t="s">
        <v>9</v>
      </c>
      <c r="N101" t="s">
        <v>6</v>
      </c>
      <c r="O101" t="s">
        <v>30</v>
      </c>
      <c r="P101" t="s">
        <v>10</v>
      </c>
      <c r="Q101" t="s">
        <v>6</v>
      </c>
      <c r="R101" t="s">
        <v>31</v>
      </c>
      <c r="S101" t="s">
        <v>11</v>
      </c>
      <c r="T101" t="s">
        <v>12</v>
      </c>
      <c r="U101" t="s">
        <v>6</v>
      </c>
      <c r="V101" t="s">
        <v>32</v>
      </c>
      <c r="X101" s="2">
        <f t="shared" si="1"/>
        <v>128.5</v>
      </c>
    </row>
    <row r="102" spans="1:24">
      <c r="A102" t="s">
        <v>4</v>
      </c>
      <c r="B102" t="s">
        <v>7</v>
      </c>
      <c r="C102" t="s">
        <v>6</v>
      </c>
      <c r="D102" t="s">
        <v>27</v>
      </c>
      <c r="E102" t="s">
        <v>4</v>
      </c>
      <c r="F102" t="s">
        <v>8</v>
      </c>
      <c r="G102" t="s">
        <v>6</v>
      </c>
      <c r="H102" t="s">
        <v>28</v>
      </c>
      <c r="I102" t="s">
        <v>4</v>
      </c>
      <c r="J102" t="s">
        <v>5</v>
      </c>
      <c r="K102" t="s">
        <v>6</v>
      </c>
      <c r="L102" t="s">
        <v>29</v>
      </c>
      <c r="M102" t="s">
        <v>9</v>
      </c>
      <c r="N102" t="s">
        <v>6</v>
      </c>
      <c r="O102" t="s">
        <v>30</v>
      </c>
      <c r="P102" t="s">
        <v>10</v>
      </c>
      <c r="Q102" t="s">
        <v>6</v>
      </c>
      <c r="R102" t="s">
        <v>31</v>
      </c>
      <c r="S102" t="s">
        <v>11</v>
      </c>
      <c r="T102" t="s">
        <v>12</v>
      </c>
      <c r="U102" t="s">
        <v>6</v>
      </c>
      <c r="V102" t="s">
        <v>32</v>
      </c>
      <c r="X102" s="2">
        <f t="shared" si="1"/>
        <v>128.5</v>
      </c>
    </row>
    <row r="103" spans="1:24">
      <c r="A103" t="s">
        <v>4</v>
      </c>
      <c r="B103" t="s">
        <v>7</v>
      </c>
      <c r="C103" t="s">
        <v>6</v>
      </c>
      <c r="D103" t="s">
        <v>27</v>
      </c>
      <c r="E103" t="s">
        <v>4</v>
      </c>
      <c r="F103" t="s">
        <v>8</v>
      </c>
      <c r="G103" t="s">
        <v>6</v>
      </c>
      <c r="H103" t="s">
        <v>28</v>
      </c>
      <c r="I103" t="s">
        <v>4</v>
      </c>
      <c r="J103" t="s">
        <v>5</v>
      </c>
      <c r="K103" t="s">
        <v>6</v>
      </c>
      <c r="L103" t="s">
        <v>29</v>
      </c>
      <c r="M103" t="s">
        <v>9</v>
      </c>
      <c r="N103" t="s">
        <v>6</v>
      </c>
      <c r="O103" t="s">
        <v>30</v>
      </c>
      <c r="P103" t="s">
        <v>10</v>
      </c>
      <c r="Q103" t="s">
        <v>6</v>
      </c>
      <c r="R103" t="s">
        <v>31</v>
      </c>
      <c r="S103" t="s">
        <v>11</v>
      </c>
      <c r="T103" t="s">
        <v>12</v>
      </c>
      <c r="U103" t="s">
        <v>6</v>
      </c>
      <c r="V103" t="s">
        <v>32</v>
      </c>
      <c r="X103" s="2">
        <f t="shared" si="1"/>
        <v>128.5</v>
      </c>
    </row>
    <row r="104" spans="1:24">
      <c r="A104" t="s">
        <v>4</v>
      </c>
      <c r="B104" t="s">
        <v>7</v>
      </c>
      <c r="C104" t="s">
        <v>6</v>
      </c>
      <c r="D104" t="s">
        <v>27</v>
      </c>
      <c r="E104" t="s">
        <v>4</v>
      </c>
      <c r="F104" t="s">
        <v>8</v>
      </c>
      <c r="G104" t="s">
        <v>6</v>
      </c>
      <c r="H104" t="s">
        <v>28</v>
      </c>
      <c r="I104" t="s">
        <v>4</v>
      </c>
      <c r="J104" t="s">
        <v>5</v>
      </c>
      <c r="K104" t="s">
        <v>6</v>
      </c>
      <c r="L104" t="s">
        <v>29</v>
      </c>
      <c r="M104" t="s">
        <v>9</v>
      </c>
      <c r="N104" t="s">
        <v>6</v>
      </c>
      <c r="O104" t="s">
        <v>30</v>
      </c>
      <c r="P104" t="s">
        <v>10</v>
      </c>
      <c r="Q104" t="s">
        <v>6</v>
      </c>
      <c r="R104" t="s">
        <v>31</v>
      </c>
      <c r="S104" t="s">
        <v>11</v>
      </c>
      <c r="T104" t="s">
        <v>12</v>
      </c>
      <c r="U104" t="s">
        <v>6</v>
      </c>
      <c r="V104" t="s">
        <v>32</v>
      </c>
      <c r="X104" s="2">
        <f t="shared" si="1"/>
        <v>128.5</v>
      </c>
    </row>
    <row r="105" spans="1:24">
      <c r="A105" t="s">
        <v>4</v>
      </c>
      <c r="B105" t="s">
        <v>7</v>
      </c>
      <c r="C105" t="s">
        <v>6</v>
      </c>
      <c r="D105" t="s">
        <v>27</v>
      </c>
      <c r="E105" t="s">
        <v>4</v>
      </c>
      <c r="F105" t="s">
        <v>8</v>
      </c>
      <c r="G105" t="s">
        <v>6</v>
      </c>
      <c r="H105" t="s">
        <v>28</v>
      </c>
      <c r="I105" t="s">
        <v>4</v>
      </c>
      <c r="J105" t="s">
        <v>5</v>
      </c>
      <c r="K105" t="s">
        <v>6</v>
      </c>
      <c r="L105" t="s">
        <v>29</v>
      </c>
      <c r="M105" t="s">
        <v>9</v>
      </c>
      <c r="N105" t="s">
        <v>6</v>
      </c>
      <c r="O105" t="s">
        <v>30</v>
      </c>
      <c r="P105" t="s">
        <v>10</v>
      </c>
      <c r="Q105" t="s">
        <v>6</v>
      </c>
      <c r="R105" t="s">
        <v>31</v>
      </c>
      <c r="S105" t="s">
        <v>11</v>
      </c>
      <c r="T105" t="s">
        <v>12</v>
      </c>
      <c r="U105" t="s">
        <v>6</v>
      </c>
      <c r="V105" t="s">
        <v>32</v>
      </c>
      <c r="X105" s="2">
        <f t="shared" si="1"/>
        <v>128.5</v>
      </c>
    </row>
    <row r="106" spans="1:24">
      <c r="A106" t="s">
        <v>4</v>
      </c>
      <c r="B106" t="s">
        <v>7</v>
      </c>
      <c r="C106" t="s">
        <v>6</v>
      </c>
      <c r="D106" t="s">
        <v>27</v>
      </c>
      <c r="E106" t="s">
        <v>4</v>
      </c>
      <c r="F106" t="s">
        <v>8</v>
      </c>
      <c r="G106" t="s">
        <v>6</v>
      </c>
      <c r="H106" t="s">
        <v>28</v>
      </c>
      <c r="I106" t="s">
        <v>4</v>
      </c>
      <c r="J106" t="s">
        <v>5</v>
      </c>
      <c r="K106" t="s">
        <v>6</v>
      </c>
      <c r="L106" t="s">
        <v>29</v>
      </c>
      <c r="M106" t="s">
        <v>9</v>
      </c>
      <c r="N106" t="s">
        <v>6</v>
      </c>
      <c r="O106" t="s">
        <v>30</v>
      </c>
      <c r="P106" t="s">
        <v>10</v>
      </c>
      <c r="Q106" t="s">
        <v>6</v>
      </c>
      <c r="R106" t="s">
        <v>31</v>
      </c>
      <c r="S106" t="s">
        <v>11</v>
      </c>
      <c r="T106" t="s">
        <v>12</v>
      </c>
      <c r="U106" t="s">
        <v>6</v>
      </c>
      <c r="V106" t="s">
        <v>32</v>
      </c>
      <c r="X106" s="2">
        <f t="shared" si="1"/>
        <v>128.5</v>
      </c>
    </row>
    <row r="107" spans="1:24">
      <c r="A107" t="s">
        <v>4</v>
      </c>
      <c r="B107" t="s">
        <v>7</v>
      </c>
      <c r="C107" t="s">
        <v>6</v>
      </c>
      <c r="D107" t="s">
        <v>27</v>
      </c>
      <c r="E107" t="s">
        <v>4</v>
      </c>
      <c r="F107" t="s">
        <v>8</v>
      </c>
      <c r="G107" t="s">
        <v>6</v>
      </c>
      <c r="H107" t="s">
        <v>28</v>
      </c>
      <c r="I107" t="s">
        <v>4</v>
      </c>
      <c r="J107" t="s">
        <v>5</v>
      </c>
      <c r="K107" t="s">
        <v>6</v>
      </c>
      <c r="L107" t="s">
        <v>29</v>
      </c>
      <c r="M107" t="s">
        <v>9</v>
      </c>
      <c r="N107" t="s">
        <v>6</v>
      </c>
      <c r="O107" t="s">
        <v>30</v>
      </c>
      <c r="P107" t="s">
        <v>10</v>
      </c>
      <c r="Q107" t="s">
        <v>6</v>
      </c>
      <c r="R107" t="s">
        <v>31</v>
      </c>
      <c r="S107" t="s">
        <v>11</v>
      </c>
      <c r="T107" t="s">
        <v>12</v>
      </c>
      <c r="U107" t="s">
        <v>6</v>
      </c>
      <c r="V107" t="s">
        <v>32</v>
      </c>
      <c r="X107" s="2">
        <f t="shared" si="1"/>
        <v>128.5</v>
      </c>
    </row>
    <row r="108" spans="1:24">
      <c r="A108" t="s">
        <v>4</v>
      </c>
      <c r="B108" t="s">
        <v>7</v>
      </c>
      <c r="C108" t="s">
        <v>6</v>
      </c>
      <c r="D108" t="s">
        <v>27</v>
      </c>
      <c r="E108" t="s">
        <v>4</v>
      </c>
      <c r="F108" t="s">
        <v>8</v>
      </c>
      <c r="G108" t="s">
        <v>6</v>
      </c>
      <c r="H108" t="s">
        <v>28</v>
      </c>
      <c r="I108" t="s">
        <v>4</v>
      </c>
      <c r="J108" t="s">
        <v>5</v>
      </c>
      <c r="K108" t="s">
        <v>6</v>
      </c>
      <c r="L108" t="s">
        <v>29</v>
      </c>
      <c r="M108" t="s">
        <v>9</v>
      </c>
      <c r="N108" t="s">
        <v>6</v>
      </c>
      <c r="O108" t="s">
        <v>30</v>
      </c>
      <c r="P108" t="s">
        <v>10</v>
      </c>
      <c r="Q108" t="s">
        <v>6</v>
      </c>
      <c r="R108" t="s">
        <v>31</v>
      </c>
      <c r="S108" t="s">
        <v>11</v>
      </c>
      <c r="T108" t="s">
        <v>12</v>
      </c>
      <c r="U108" t="s">
        <v>6</v>
      </c>
      <c r="V108" t="s">
        <v>32</v>
      </c>
      <c r="X108" s="2">
        <f t="shared" si="1"/>
        <v>128.5</v>
      </c>
    </row>
    <row r="109" spans="1:24">
      <c r="A109" t="s">
        <v>4</v>
      </c>
      <c r="B109" t="s">
        <v>7</v>
      </c>
      <c r="C109" t="s">
        <v>6</v>
      </c>
      <c r="D109" t="s">
        <v>27</v>
      </c>
      <c r="E109" t="s">
        <v>4</v>
      </c>
      <c r="F109" t="s">
        <v>8</v>
      </c>
      <c r="G109" t="s">
        <v>6</v>
      </c>
      <c r="H109" t="s">
        <v>28</v>
      </c>
      <c r="I109" t="s">
        <v>4</v>
      </c>
      <c r="J109" t="s">
        <v>5</v>
      </c>
      <c r="K109" t="s">
        <v>6</v>
      </c>
      <c r="L109" t="s">
        <v>29</v>
      </c>
      <c r="M109" t="s">
        <v>9</v>
      </c>
      <c r="N109" t="s">
        <v>6</v>
      </c>
      <c r="O109" t="s">
        <v>30</v>
      </c>
      <c r="P109" t="s">
        <v>10</v>
      </c>
      <c r="Q109" t="s">
        <v>6</v>
      </c>
      <c r="R109" t="s">
        <v>31</v>
      </c>
      <c r="S109" t="s">
        <v>11</v>
      </c>
      <c r="T109" t="s">
        <v>12</v>
      </c>
      <c r="U109" t="s">
        <v>6</v>
      </c>
      <c r="V109" t="s">
        <v>32</v>
      </c>
      <c r="X109" s="2">
        <f t="shared" si="1"/>
        <v>128.5</v>
      </c>
    </row>
    <row r="110" spans="1:24">
      <c r="A110" t="s">
        <v>4</v>
      </c>
      <c r="B110" t="s">
        <v>7</v>
      </c>
      <c r="C110" t="s">
        <v>6</v>
      </c>
      <c r="D110" t="s">
        <v>27</v>
      </c>
      <c r="E110" t="s">
        <v>4</v>
      </c>
      <c r="F110" t="s">
        <v>8</v>
      </c>
      <c r="G110" t="s">
        <v>6</v>
      </c>
      <c r="H110" t="s">
        <v>28</v>
      </c>
      <c r="I110" t="s">
        <v>4</v>
      </c>
      <c r="J110" t="s">
        <v>5</v>
      </c>
      <c r="K110" t="s">
        <v>6</v>
      </c>
      <c r="L110" t="s">
        <v>29</v>
      </c>
      <c r="M110" t="s">
        <v>9</v>
      </c>
      <c r="N110" t="s">
        <v>6</v>
      </c>
      <c r="O110" t="s">
        <v>30</v>
      </c>
      <c r="P110" t="s">
        <v>10</v>
      </c>
      <c r="Q110" t="s">
        <v>6</v>
      </c>
      <c r="R110" t="s">
        <v>31</v>
      </c>
      <c r="S110" t="s">
        <v>11</v>
      </c>
      <c r="T110" t="s">
        <v>12</v>
      </c>
      <c r="U110" t="s">
        <v>6</v>
      </c>
      <c r="V110" t="s">
        <v>32</v>
      </c>
      <c r="X110" s="2">
        <f t="shared" si="1"/>
        <v>128.5</v>
      </c>
    </row>
    <row r="111" spans="1:24">
      <c r="A111" t="s">
        <v>4</v>
      </c>
      <c r="B111" t="s">
        <v>7</v>
      </c>
      <c r="C111" t="s">
        <v>6</v>
      </c>
      <c r="D111" t="s">
        <v>27</v>
      </c>
      <c r="E111" t="s">
        <v>4</v>
      </c>
      <c r="F111" t="s">
        <v>8</v>
      </c>
      <c r="G111" t="s">
        <v>6</v>
      </c>
      <c r="H111" t="s">
        <v>28</v>
      </c>
      <c r="I111" t="s">
        <v>4</v>
      </c>
      <c r="J111" t="s">
        <v>5</v>
      </c>
      <c r="K111" t="s">
        <v>6</v>
      </c>
      <c r="L111" t="s">
        <v>29</v>
      </c>
      <c r="M111" t="s">
        <v>9</v>
      </c>
      <c r="N111" t="s">
        <v>6</v>
      </c>
      <c r="O111" t="s">
        <v>30</v>
      </c>
      <c r="P111" t="s">
        <v>10</v>
      </c>
      <c r="Q111" t="s">
        <v>6</v>
      </c>
      <c r="R111" t="s">
        <v>31</v>
      </c>
      <c r="S111" t="s">
        <v>11</v>
      </c>
      <c r="T111" t="s">
        <v>12</v>
      </c>
      <c r="U111" t="s">
        <v>6</v>
      </c>
      <c r="V111" t="s">
        <v>32</v>
      </c>
      <c r="X111" s="2">
        <f t="shared" si="1"/>
        <v>128.5</v>
      </c>
    </row>
    <row r="112" spans="1:24">
      <c r="A112" t="s">
        <v>4</v>
      </c>
      <c r="B112" t="s">
        <v>7</v>
      </c>
      <c r="C112" t="s">
        <v>6</v>
      </c>
      <c r="D112" t="s">
        <v>27</v>
      </c>
      <c r="E112" t="s">
        <v>4</v>
      </c>
      <c r="F112" t="s">
        <v>8</v>
      </c>
      <c r="G112" t="s">
        <v>6</v>
      </c>
      <c r="H112" t="s">
        <v>28</v>
      </c>
      <c r="I112" t="s">
        <v>4</v>
      </c>
      <c r="J112" t="s">
        <v>5</v>
      </c>
      <c r="K112" t="s">
        <v>6</v>
      </c>
      <c r="L112" t="s">
        <v>29</v>
      </c>
      <c r="M112" t="s">
        <v>9</v>
      </c>
      <c r="N112" t="s">
        <v>6</v>
      </c>
      <c r="O112" t="s">
        <v>30</v>
      </c>
      <c r="P112" t="s">
        <v>10</v>
      </c>
      <c r="Q112" t="s">
        <v>6</v>
      </c>
      <c r="R112" t="s">
        <v>31</v>
      </c>
      <c r="S112" t="s">
        <v>11</v>
      </c>
      <c r="T112" t="s">
        <v>12</v>
      </c>
      <c r="U112" t="s">
        <v>6</v>
      </c>
      <c r="V112" t="s">
        <v>32</v>
      </c>
      <c r="X112" s="2">
        <f t="shared" si="1"/>
        <v>128.5</v>
      </c>
    </row>
    <row r="113" spans="1:24">
      <c r="A113" t="s">
        <v>4</v>
      </c>
      <c r="B113" t="s">
        <v>7</v>
      </c>
      <c r="C113" t="s">
        <v>6</v>
      </c>
      <c r="D113" t="s">
        <v>27</v>
      </c>
      <c r="E113" t="s">
        <v>4</v>
      </c>
      <c r="F113" t="s">
        <v>8</v>
      </c>
      <c r="G113" t="s">
        <v>6</v>
      </c>
      <c r="H113" t="s">
        <v>28</v>
      </c>
      <c r="I113" t="s">
        <v>4</v>
      </c>
      <c r="J113" t="s">
        <v>5</v>
      </c>
      <c r="K113" t="s">
        <v>6</v>
      </c>
      <c r="L113" t="s">
        <v>29</v>
      </c>
      <c r="M113" t="s">
        <v>9</v>
      </c>
      <c r="N113" t="s">
        <v>6</v>
      </c>
      <c r="O113" t="s">
        <v>30</v>
      </c>
      <c r="P113" t="s">
        <v>10</v>
      </c>
      <c r="Q113" t="s">
        <v>6</v>
      </c>
      <c r="R113" t="s">
        <v>31</v>
      </c>
      <c r="S113" t="s">
        <v>11</v>
      </c>
      <c r="T113" t="s">
        <v>12</v>
      </c>
      <c r="U113" t="s">
        <v>6</v>
      </c>
      <c r="V113" t="s">
        <v>32</v>
      </c>
      <c r="X113" s="2">
        <f t="shared" si="1"/>
        <v>128.5</v>
      </c>
    </row>
    <row r="114" spans="1:24">
      <c r="A114" t="s">
        <v>4</v>
      </c>
      <c r="B114" t="s">
        <v>7</v>
      </c>
      <c r="C114" t="s">
        <v>6</v>
      </c>
      <c r="D114" t="s">
        <v>27</v>
      </c>
      <c r="E114" t="s">
        <v>4</v>
      </c>
      <c r="F114" t="s">
        <v>8</v>
      </c>
      <c r="G114" t="s">
        <v>6</v>
      </c>
      <c r="H114" t="s">
        <v>28</v>
      </c>
      <c r="I114" t="s">
        <v>4</v>
      </c>
      <c r="J114" t="s">
        <v>5</v>
      </c>
      <c r="K114" t="s">
        <v>6</v>
      </c>
      <c r="L114" t="s">
        <v>29</v>
      </c>
      <c r="M114" t="s">
        <v>9</v>
      </c>
      <c r="N114" t="s">
        <v>6</v>
      </c>
      <c r="O114" t="s">
        <v>30</v>
      </c>
      <c r="P114" t="s">
        <v>10</v>
      </c>
      <c r="Q114" t="s">
        <v>6</v>
      </c>
      <c r="R114" t="s">
        <v>31</v>
      </c>
      <c r="S114" t="s">
        <v>11</v>
      </c>
      <c r="T114" t="s">
        <v>12</v>
      </c>
      <c r="U114" t="s">
        <v>6</v>
      </c>
      <c r="V114" t="s">
        <v>32</v>
      </c>
      <c r="X114" s="2">
        <f t="shared" si="1"/>
        <v>128.5</v>
      </c>
    </row>
    <row r="115" spans="1:24">
      <c r="A115" t="s">
        <v>4</v>
      </c>
      <c r="B115" t="s">
        <v>7</v>
      </c>
      <c r="C115" t="s">
        <v>6</v>
      </c>
      <c r="D115" t="s">
        <v>27</v>
      </c>
      <c r="E115" t="s">
        <v>4</v>
      </c>
      <c r="F115" t="s">
        <v>8</v>
      </c>
      <c r="G115" t="s">
        <v>6</v>
      </c>
      <c r="H115" t="s">
        <v>28</v>
      </c>
      <c r="I115" t="s">
        <v>4</v>
      </c>
      <c r="J115" t="s">
        <v>5</v>
      </c>
      <c r="K115" t="s">
        <v>6</v>
      </c>
      <c r="L115" t="s">
        <v>29</v>
      </c>
      <c r="M115" t="s">
        <v>9</v>
      </c>
      <c r="N115" t="s">
        <v>6</v>
      </c>
      <c r="O115" t="s">
        <v>30</v>
      </c>
      <c r="P115" t="s">
        <v>10</v>
      </c>
      <c r="Q115" t="s">
        <v>6</v>
      </c>
      <c r="R115" t="s">
        <v>31</v>
      </c>
      <c r="S115" t="s">
        <v>11</v>
      </c>
      <c r="T115" t="s">
        <v>12</v>
      </c>
      <c r="U115" t="s">
        <v>6</v>
      </c>
      <c r="V115" t="s">
        <v>32</v>
      </c>
      <c r="X115" s="2">
        <f t="shared" si="1"/>
        <v>128.5</v>
      </c>
    </row>
    <row r="116" spans="1:24">
      <c r="A116" t="s">
        <v>4</v>
      </c>
      <c r="B116" t="s">
        <v>7</v>
      </c>
      <c r="C116" t="s">
        <v>6</v>
      </c>
      <c r="D116" t="s">
        <v>27</v>
      </c>
      <c r="E116" t="s">
        <v>4</v>
      </c>
      <c r="F116" t="s">
        <v>8</v>
      </c>
      <c r="G116" t="s">
        <v>6</v>
      </c>
      <c r="H116" t="s">
        <v>28</v>
      </c>
      <c r="I116" t="s">
        <v>4</v>
      </c>
      <c r="J116" t="s">
        <v>5</v>
      </c>
      <c r="K116" t="s">
        <v>6</v>
      </c>
      <c r="L116" t="s">
        <v>29</v>
      </c>
      <c r="M116" t="s">
        <v>9</v>
      </c>
      <c r="N116" t="s">
        <v>6</v>
      </c>
      <c r="O116" t="s">
        <v>30</v>
      </c>
      <c r="P116" t="s">
        <v>10</v>
      </c>
      <c r="Q116" t="s">
        <v>6</v>
      </c>
      <c r="R116" t="s">
        <v>31</v>
      </c>
      <c r="S116" t="s">
        <v>11</v>
      </c>
      <c r="T116" t="s">
        <v>12</v>
      </c>
      <c r="U116" t="s">
        <v>6</v>
      </c>
      <c r="V116" t="s">
        <v>32</v>
      </c>
      <c r="X116" s="2">
        <f t="shared" si="1"/>
        <v>128.5</v>
      </c>
    </row>
    <row r="117" spans="1:24">
      <c r="A117" t="s">
        <v>4</v>
      </c>
      <c r="B117" t="s">
        <v>7</v>
      </c>
      <c r="C117" t="s">
        <v>6</v>
      </c>
      <c r="D117" t="s">
        <v>27</v>
      </c>
      <c r="E117" t="s">
        <v>4</v>
      </c>
      <c r="F117" t="s">
        <v>8</v>
      </c>
      <c r="G117" t="s">
        <v>6</v>
      </c>
      <c r="H117" t="s">
        <v>28</v>
      </c>
      <c r="I117" t="s">
        <v>4</v>
      </c>
      <c r="J117" t="s">
        <v>5</v>
      </c>
      <c r="K117" t="s">
        <v>6</v>
      </c>
      <c r="L117" t="s">
        <v>29</v>
      </c>
      <c r="M117" t="s">
        <v>9</v>
      </c>
      <c r="N117" t="s">
        <v>6</v>
      </c>
      <c r="O117" t="s">
        <v>30</v>
      </c>
      <c r="P117" t="s">
        <v>10</v>
      </c>
      <c r="Q117" t="s">
        <v>6</v>
      </c>
      <c r="R117" t="s">
        <v>31</v>
      </c>
      <c r="S117" t="s">
        <v>11</v>
      </c>
      <c r="T117" t="s">
        <v>12</v>
      </c>
      <c r="U117" t="s">
        <v>6</v>
      </c>
      <c r="V117" t="s">
        <v>32</v>
      </c>
      <c r="X117" s="2">
        <f t="shared" si="1"/>
        <v>128.5</v>
      </c>
    </row>
    <row r="118" spans="1:24">
      <c r="A118" t="s">
        <v>4</v>
      </c>
      <c r="B118" t="s">
        <v>7</v>
      </c>
      <c r="C118" t="s">
        <v>6</v>
      </c>
      <c r="D118" t="s">
        <v>27</v>
      </c>
      <c r="E118" t="s">
        <v>4</v>
      </c>
      <c r="F118" t="s">
        <v>8</v>
      </c>
      <c r="G118" t="s">
        <v>6</v>
      </c>
      <c r="H118" t="s">
        <v>28</v>
      </c>
      <c r="I118" t="s">
        <v>4</v>
      </c>
      <c r="J118" t="s">
        <v>5</v>
      </c>
      <c r="K118" t="s">
        <v>6</v>
      </c>
      <c r="L118" t="s">
        <v>29</v>
      </c>
      <c r="M118" t="s">
        <v>9</v>
      </c>
      <c r="N118" t="s">
        <v>6</v>
      </c>
      <c r="O118" t="s">
        <v>30</v>
      </c>
      <c r="P118" t="s">
        <v>10</v>
      </c>
      <c r="Q118" t="s">
        <v>6</v>
      </c>
      <c r="R118" t="s">
        <v>31</v>
      </c>
      <c r="S118" t="s">
        <v>11</v>
      </c>
      <c r="T118" t="s">
        <v>12</v>
      </c>
      <c r="U118" t="s">
        <v>6</v>
      </c>
      <c r="V118" t="s">
        <v>32</v>
      </c>
      <c r="X118" s="2">
        <f t="shared" si="1"/>
        <v>128.5</v>
      </c>
    </row>
    <row r="119" spans="1:24">
      <c r="A119" t="s">
        <v>4</v>
      </c>
      <c r="B119" t="s">
        <v>7</v>
      </c>
      <c r="C119" t="s">
        <v>6</v>
      </c>
      <c r="D119" t="s">
        <v>27</v>
      </c>
      <c r="E119" t="s">
        <v>4</v>
      </c>
      <c r="F119" t="s">
        <v>8</v>
      </c>
      <c r="G119" t="s">
        <v>6</v>
      </c>
      <c r="H119" t="s">
        <v>28</v>
      </c>
      <c r="I119" t="s">
        <v>4</v>
      </c>
      <c r="J119" t="s">
        <v>5</v>
      </c>
      <c r="K119" t="s">
        <v>6</v>
      </c>
      <c r="L119" t="s">
        <v>29</v>
      </c>
      <c r="M119" t="s">
        <v>9</v>
      </c>
      <c r="N119" t="s">
        <v>6</v>
      </c>
      <c r="O119" t="s">
        <v>30</v>
      </c>
      <c r="P119" t="s">
        <v>10</v>
      </c>
      <c r="Q119" t="s">
        <v>6</v>
      </c>
      <c r="R119" t="s">
        <v>31</v>
      </c>
      <c r="S119" t="s">
        <v>11</v>
      </c>
      <c r="T119" t="s">
        <v>12</v>
      </c>
      <c r="U119" t="s">
        <v>6</v>
      </c>
      <c r="V119" t="s">
        <v>32</v>
      </c>
      <c r="X119" s="2">
        <f t="shared" si="1"/>
        <v>128.5</v>
      </c>
    </row>
    <row r="120" spans="1:24">
      <c r="A120" t="s">
        <v>4</v>
      </c>
      <c r="B120" t="s">
        <v>7</v>
      </c>
      <c r="C120" t="s">
        <v>6</v>
      </c>
      <c r="D120" t="s">
        <v>27</v>
      </c>
      <c r="E120" t="s">
        <v>4</v>
      </c>
      <c r="F120" t="s">
        <v>8</v>
      </c>
      <c r="G120" t="s">
        <v>6</v>
      </c>
      <c r="H120" t="s">
        <v>28</v>
      </c>
      <c r="I120" t="s">
        <v>4</v>
      </c>
      <c r="J120" t="s">
        <v>5</v>
      </c>
      <c r="K120" t="s">
        <v>6</v>
      </c>
      <c r="L120" t="s">
        <v>29</v>
      </c>
      <c r="M120" t="s">
        <v>9</v>
      </c>
      <c r="N120" t="s">
        <v>6</v>
      </c>
      <c r="O120" t="s">
        <v>30</v>
      </c>
      <c r="P120" t="s">
        <v>10</v>
      </c>
      <c r="Q120" t="s">
        <v>6</v>
      </c>
      <c r="R120" t="s">
        <v>31</v>
      </c>
      <c r="S120" t="s">
        <v>11</v>
      </c>
      <c r="T120" t="s">
        <v>12</v>
      </c>
      <c r="U120" t="s">
        <v>6</v>
      </c>
      <c r="V120" t="s">
        <v>32</v>
      </c>
      <c r="X120" s="2">
        <f t="shared" si="1"/>
        <v>128.5</v>
      </c>
    </row>
    <row r="121" spans="1:24">
      <c r="A121" t="s">
        <v>4</v>
      </c>
      <c r="B121" t="s">
        <v>7</v>
      </c>
      <c r="C121" t="s">
        <v>6</v>
      </c>
      <c r="D121" t="s">
        <v>27</v>
      </c>
      <c r="E121" t="s">
        <v>4</v>
      </c>
      <c r="F121" t="s">
        <v>8</v>
      </c>
      <c r="G121" t="s">
        <v>6</v>
      </c>
      <c r="H121" t="s">
        <v>28</v>
      </c>
      <c r="I121" t="s">
        <v>4</v>
      </c>
      <c r="J121" t="s">
        <v>5</v>
      </c>
      <c r="K121" t="s">
        <v>6</v>
      </c>
      <c r="L121" t="s">
        <v>29</v>
      </c>
      <c r="M121" t="s">
        <v>9</v>
      </c>
      <c r="N121" t="s">
        <v>6</v>
      </c>
      <c r="O121" t="s">
        <v>30</v>
      </c>
      <c r="P121" t="s">
        <v>10</v>
      </c>
      <c r="Q121" t="s">
        <v>6</v>
      </c>
      <c r="R121" t="s">
        <v>31</v>
      </c>
      <c r="S121" t="s">
        <v>11</v>
      </c>
      <c r="T121" t="s">
        <v>12</v>
      </c>
      <c r="U121" t="s">
        <v>6</v>
      </c>
      <c r="V121" t="s">
        <v>32</v>
      </c>
      <c r="X121" s="2">
        <f t="shared" si="1"/>
        <v>128.5</v>
      </c>
    </row>
    <row r="122" spans="1:24">
      <c r="A122" t="s">
        <v>4</v>
      </c>
      <c r="B122" t="s">
        <v>7</v>
      </c>
      <c r="C122" t="s">
        <v>6</v>
      </c>
      <c r="D122" t="s">
        <v>27</v>
      </c>
      <c r="E122" t="s">
        <v>4</v>
      </c>
      <c r="F122" t="s">
        <v>8</v>
      </c>
      <c r="G122" t="s">
        <v>6</v>
      </c>
      <c r="H122" t="s">
        <v>28</v>
      </c>
      <c r="I122" t="s">
        <v>4</v>
      </c>
      <c r="J122" t="s">
        <v>5</v>
      </c>
      <c r="K122" t="s">
        <v>6</v>
      </c>
      <c r="L122" t="s">
        <v>29</v>
      </c>
      <c r="M122" t="s">
        <v>9</v>
      </c>
      <c r="N122" t="s">
        <v>6</v>
      </c>
      <c r="O122" t="s">
        <v>30</v>
      </c>
      <c r="P122" t="s">
        <v>10</v>
      </c>
      <c r="Q122" t="s">
        <v>6</v>
      </c>
      <c r="R122" t="s">
        <v>31</v>
      </c>
      <c r="S122" t="s">
        <v>11</v>
      </c>
      <c r="T122" t="s">
        <v>12</v>
      </c>
      <c r="U122" t="s">
        <v>6</v>
      </c>
      <c r="V122" t="s">
        <v>32</v>
      </c>
      <c r="X122" s="2">
        <f t="shared" si="1"/>
        <v>128.5</v>
      </c>
    </row>
    <row r="123" spans="1:24">
      <c r="A123" t="s">
        <v>4</v>
      </c>
      <c r="B123" t="s">
        <v>7</v>
      </c>
      <c r="C123" t="s">
        <v>6</v>
      </c>
      <c r="D123" t="s">
        <v>27</v>
      </c>
      <c r="E123" t="s">
        <v>4</v>
      </c>
      <c r="F123" t="s">
        <v>8</v>
      </c>
      <c r="G123" t="s">
        <v>6</v>
      </c>
      <c r="H123" t="s">
        <v>28</v>
      </c>
      <c r="I123" t="s">
        <v>4</v>
      </c>
      <c r="J123" t="s">
        <v>5</v>
      </c>
      <c r="K123" t="s">
        <v>6</v>
      </c>
      <c r="L123" t="s">
        <v>29</v>
      </c>
      <c r="M123" t="s">
        <v>9</v>
      </c>
      <c r="N123" t="s">
        <v>6</v>
      </c>
      <c r="O123" t="s">
        <v>30</v>
      </c>
      <c r="P123" t="s">
        <v>10</v>
      </c>
      <c r="Q123" t="s">
        <v>6</v>
      </c>
      <c r="R123" t="s">
        <v>31</v>
      </c>
      <c r="S123" t="s">
        <v>11</v>
      </c>
      <c r="T123" t="s">
        <v>12</v>
      </c>
      <c r="U123" t="s">
        <v>6</v>
      </c>
      <c r="V123" t="s">
        <v>32</v>
      </c>
      <c r="X123" s="2">
        <f t="shared" si="1"/>
        <v>128.5</v>
      </c>
    </row>
    <row r="124" spans="1:24">
      <c r="A124" t="s">
        <v>4</v>
      </c>
      <c r="B124" t="s">
        <v>7</v>
      </c>
      <c r="C124" t="s">
        <v>6</v>
      </c>
      <c r="D124" t="s">
        <v>27</v>
      </c>
      <c r="E124" t="s">
        <v>4</v>
      </c>
      <c r="F124" t="s">
        <v>8</v>
      </c>
      <c r="G124" t="s">
        <v>6</v>
      </c>
      <c r="H124" t="s">
        <v>28</v>
      </c>
      <c r="I124" t="s">
        <v>4</v>
      </c>
      <c r="J124" t="s">
        <v>5</v>
      </c>
      <c r="K124" t="s">
        <v>6</v>
      </c>
      <c r="L124" t="s">
        <v>29</v>
      </c>
      <c r="M124" t="s">
        <v>9</v>
      </c>
      <c r="N124" t="s">
        <v>6</v>
      </c>
      <c r="O124" t="s">
        <v>30</v>
      </c>
      <c r="P124" t="s">
        <v>10</v>
      </c>
      <c r="Q124" t="s">
        <v>6</v>
      </c>
      <c r="R124" t="s">
        <v>31</v>
      </c>
      <c r="S124" t="s">
        <v>11</v>
      </c>
      <c r="T124" t="s">
        <v>12</v>
      </c>
      <c r="U124" t="s">
        <v>6</v>
      </c>
      <c r="V124" t="s">
        <v>32</v>
      </c>
      <c r="X124" s="2">
        <f t="shared" si="1"/>
        <v>128.5</v>
      </c>
    </row>
    <row r="125" spans="1:24">
      <c r="A125" t="s">
        <v>4</v>
      </c>
      <c r="B125" t="s">
        <v>7</v>
      </c>
      <c r="C125" t="s">
        <v>6</v>
      </c>
      <c r="D125" t="s">
        <v>27</v>
      </c>
      <c r="E125" t="s">
        <v>4</v>
      </c>
      <c r="F125" t="s">
        <v>8</v>
      </c>
      <c r="G125" t="s">
        <v>6</v>
      </c>
      <c r="H125" t="s">
        <v>28</v>
      </c>
      <c r="I125" t="s">
        <v>4</v>
      </c>
      <c r="J125" t="s">
        <v>5</v>
      </c>
      <c r="K125" t="s">
        <v>6</v>
      </c>
      <c r="L125" t="s">
        <v>29</v>
      </c>
      <c r="M125" t="s">
        <v>9</v>
      </c>
      <c r="N125" t="s">
        <v>6</v>
      </c>
      <c r="O125" t="s">
        <v>30</v>
      </c>
      <c r="P125" t="s">
        <v>10</v>
      </c>
      <c r="Q125" t="s">
        <v>6</v>
      </c>
      <c r="R125" t="s">
        <v>31</v>
      </c>
      <c r="S125" t="s">
        <v>11</v>
      </c>
      <c r="T125" t="s">
        <v>12</v>
      </c>
      <c r="U125" t="s">
        <v>6</v>
      </c>
      <c r="V125" t="s">
        <v>32</v>
      </c>
      <c r="X125" s="2">
        <f t="shared" si="1"/>
        <v>128.5</v>
      </c>
    </row>
    <row r="126" spans="1:24">
      <c r="A126" t="s">
        <v>4</v>
      </c>
      <c r="B126" t="s">
        <v>7</v>
      </c>
      <c r="C126" t="s">
        <v>6</v>
      </c>
      <c r="D126" t="s">
        <v>27</v>
      </c>
      <c r="E126" t="s">
        <v>4</v>
      </c>
      <c r="F126" t="s">
        <v>8</v>
      </c>
      <c r="G126" t="s">
        <v>6</v>
      </c>
      <c r="H126" t="s">
        <v>28</v>
      </c>
      <c r="I126" t="s">
        <v>4</v>
      </c>
      <c r="J126" t="s">
        <v>5</v>
      </c>
      <c r="K126" t="s">
        <v>6</v>
      </c>
      <c r="L126" t="s">
        <v>29</v>
      </c>
      <c r="M126" t="s">
        <v>9</v>
      </c>
      <c r="N126" t="s">
        <v>6</v>
      </c>
      <c r="O126" t="s">
        <v>30</v>
      </c>
      <c r="P126" t="s">
        <v>10</v>
      </c>
      <c r="Q126" t="s">
        <v>6</v>
      </c>
      <c r="R126" t="s">
        <v>31</v>
      </c>
      <c r="S126" t="s">
        <v>11</v>
      </c>
      <c r="T126" t="s">
        <v>12</v>
      </c>
      <c r="U126" t="s">
        <v>6</v>
      </c>
      <c r="V126" t="s">
        <v>32</v>
      </c>
      <c r="X126" s="2">
        <f t="shared" si="1"/>
        <v>128.5</v>
      </c>
    </row>
    <row r="127" spans="1:24">
      <c r="A127" t="s">
        <v>4</v>
      </c>
      <c r="B127" t="s">
        <v>7</v>
      </c>
      <c r="C127" t="s">
        <v>6</v>
      </c>
      <c r="D127" t="s">
        <v>33</v>
      </c>
      <c r="E127" t="s">
        <v>4</v>
      </c>
      <c r="F127" t="s">
        <v>8</v>
      </c>
      <c r="G127" t="s">
        <v>6</v>
      </c>
      <c r="H127" t="s">
        <v>28</v>
      </c>
      <c r="I127" t="s">
        <v>4</v>
      </c>
      <c r="J127" t="s">
        <v>5</v>
      </c>
      <c r="K127" t="s">
        <v>6</v>
      </c>
      <c r="L127" t="s">
        <v>34</v>
      </c>
      <c r="M127" t="s">
        <v>9</v>
      </c>
      <c r="N127" t="s">
        <v>6</v>
      </c>
      <c r="O127" t="s">
        <v>35</v>
      </c>
      <c r="P127" t="s">
        <v>10</v>
      </c>
      <c r="Q127" t="s">
        <v>6</v>
      </c>
      <c r="R127" t="s">
        <v>36</v>
      </c>
      <c r="S127" t="s">
        <v>11</v>
      </c>
      <c r="T127" t="s">
        <v>12</v>
      </c>
      <c r="U127" t="s">
        <v>6</v>
      </c>
      <c r="V127" t="s">
        <v>37</v>
      </c>
      <c r="X127" s="2">
        <f t="shared" si="1"/>
        <v>122</v>
      </c>
    </row>
    <row r="128" spans="1:24">
      <c r="A128" t="s">
        <v>4</v>
      </c>
      <c r="B128" t="s">
        <v>7</v>
      </c>
      <c r="C128" t="s">
        <v>6</v>
      </c>
      <c r="D128" t="s">
        <v>38</v>
      </c>
      <c r="E128" t="s">
        <v>4</v>
      </c>
      <c r="F128" t="s">
        <v>8</v>
      </c>
      <c r="G128" t="s">
        <v>6</v>
      </c>
      <c r="H128" t="s">
        <v>39</v>
      </c>
      <c r="I128" t="s">
        <v>4</v>
      </c>
      <c r="J128" t="s">
        <v>5</v>
      </c>
      <c r="K128" t="s">
        <v>6</v>
      </c>
      <c r="L128" t="s">
        <v>40</v>
      </c>
      <c r="M128" t="s">
        <v>9</v>
      </c>
      <c r="N128" t="s">
        <v>6</v>
      </c>
      <c r="O128" t="s">
        <v>41</v>
      </c>
      <c r="P128" t="s">
        <v>10</v>
      </c>
      <c r="Q128" t="s">
        <v>6</v>
      </c>
      <c r="R128" t="s">
        <v>42</v>
      </c>
      <c r="S128" t="s">
        <v>11</v>
      </c>
      <c r="T128" t="s">
        <v>12</v>
      </c>
      <c r="U128" t="s">
        <v>6</v>
      </c>
      <c r="V128" t="s">
        <v>43</v>
      </c>
      <c r="X128" s="2">
        <f t="shared" si="1"/>
        <v>128</v>
      </c>
    </row>
    <row r="129" spans="1:24">
      <c r="A129" t="s">
        <v>4</v>
      </c>
      <c r="B129" t="s">
        <v>7</v>
      </c>
      <c r="C129" t="s">
        <v>6</v>
      </c>
      <c r="D129" t="s">
        <v>38</v>
      </c>
      <c r="E129" t="s">
        <v>4</v>
      </c>
      <c r="F129" t="s">
        <v>8</v>
      </c>
      <c r="G129" t="s">
        <v>6</v>
      </c>
      <c r="H129" t="s">
        <v>44</v>
      </c>
      <c r="I129" t="s">
        <v>4</v>
      </c>
      <c r="J129" t="s">
        <v>5</v>
      </c>
      <c r="K129" t="s">
        <v>6</v>
      </c>
      <c r="L129" t="s">
        <v>29</v>
      </c>
      <c r="M129" t="s">
        <v>9</v>
      </c>
      <c r="N129" t="s">
        <v>6</v>
      </c>
      <c r="O129" t="s">
        <v>30</v>
      </c>
      <c r="P129" t="s">
        <v>10</v>
      </c>
      <c r="Q129" t="s">
        <v>6</v>
      </c>
      <c r="R129" t="s">
        <v>45</v>
      </c>
      <c r="S129" t="s">
        <v>11</v>
      </c>
      <c r="T129" t="s">
        <v>12</v>
      </c>
      <c r="U129" t="s">
        <v>6</v>
      </c>
      <c r="V129" t="s">
        <v>46</v>
      </c>
      <c r="X129" s="2">
        <f t="shared" ref="X129:X192" si="2">IFERROR(VALUE(TEXT(SUBSTITUTE(L129,".",","),"0,00")),"")</f>
        <v>128.5</v>
      </c>
    </row>
    <row r="130" spans="1:24">
      <c r="A130" t="s">
        <v>4</v>
      </c>
      <c r="B130" t="s">
        <v>7</v>
      </c>
      <c r="C130" t="s">
        <v>6</v>
      </c>
      <c r="D130" t="s">
        <v>38</v>
      </c>
      <c r="E130" t="s">
        <v>4</v>
      </c>
      <c r="F130" t="s">
        <v>8</v>
      </c>
      <c r="G130" t="s">
        <v>6</v>
      </c>
      <c r="H130" t="s">
        <v>39</v>
      </c>
      <c r="I130" t="s">
        <v>4</v>
      </c>
      <c r="J130" t="s">
        <v>5</v>
      </c>
      <c r="K130" t="s">
        <v>6</v>
      </c>
      <c r="L130" t="s">
        <v>40</v>
      </c>
      <c r="M130" t="s">
        <v>9</v>
      </c>
      <c r="N130" t="s">
        <v>6</v>
      </c>
      <c r="O130" t="s">
        <v>41</v>
      </c>
      <c r="P130" t="s">
        <v>10</v>
      </c>
      <c r="Q130" t="s">
        <v>6</v>
      </c>
      <c r="R130" t="s">
        <v>42</v>
      </c>
      <c r="S130" t="s">
        <v>11</v>
      </c>
      <c r="T130" t="s">
        <v>12</v>
      </c>
      <c r="U130" t="s">
        <v>6</v>
      </c>
      <c r="V130" t="s">
        <v>43</v>
      </c>
      <c r="X130" s="2">
        <f t="shared" si="2"/>
        <v>128</v>
      </c>
    </row>
    <row r="131" spans="1:24">
      <c r="A131" t="s">
        <v>4</v>
      </c>
      <c r="B131" t="s">
        <v>7</v>
      </c>
      <c r="C131" t="s">
        <v>6</v>
      </c>
      <c r="D131" t="s">
        <v>58</v>
      </c>
      <c r="E131" t="s">
        <v>4</v>
      </c>
      <c r="F131" t="s">
        <v>8</v>
      </c>
      <c r="G131" t="s">
        <v>6</v>
      </c>
      <c r="H131" t="s">
        <v>44</v>
      </c>
      <c r="I131" t="s">
        <v>4</v>
      </c>
      <c r="J131" t="s">
        <v>5</v>
      </c>
      <c r="K131" t="s">
        <v>6</v>
      </c>
      <c r="L131" t="s">
        <v>40</v>
      </c>
      <c r="M131" t="s">
        <v>9</v>
      </c>
      <c r="N131" t="s">
        <v>6</v>
      </c>
      <c r="O131" t="s">
        <v>41</v>
      </c>
      <c r="P131" t="s">
        <v>10</v>
      </c>
      <c r="Q131" t="s">
        <v>6</v>
      </c>
      <c r="R131" t="s">
        <v>66</v>
      </c>
      <c r="S131" t="s">
        <v>11</v>
      </c>
      <c r="T131" t="s">
        <v>12</v>
      </c>
      <c r="U131" t="s">
        <v>6</v>
      </c>
      <c r="V131" t="s">
        <v>67</v>
      </c>
      <c r="X131" s="2">
        <f t="shared" si="2"/>
        <v>128</v>
      </c>
    </row>
    <row r="132" spans="1:24">
      <c r="A132" t="s">
        <v>4</v>
      </c>
      <c r="B132" t="s">
        <v>7</v>
      </c>
      <c r="C132" t="s">
        <v>6</v>
      </c>
      <c r="D132" t="s">
        <v>38</v>
      </c>
      <c r="E132" t="s">
        <v>4</v>
      </c>
      <c r="F132" t="s">
        <v>8</v>
      </c>
      <c r="G132" t="s">
        <v>6</v>
      </c>
      <c r="H132" t="s">
        <v>39</v>
      </c>
      <c r="I132" t="s">
        <v>4</v>
      </c>
      <c r="J132" t="s">
        <v>5</v>
      </c>
      <c r="K132" t="s">
        <v>6</v>
      </c>
      <c r="L132" t="s">
        <v>40</v>
      </c>
      <c r="M132" t="s">
        <v>9</v>
      </c>
      <c r="N132" t="s">
        <v>6</v>
      </c>
      <c r="O132" t="s">
        <v>41</v>
      </c>
      <c r="P132" t="s">
        <v>10</v>
      </c>
      <c r="Q132" t="s">
        <v>6</v>
      </c>
      <c r="R132" t="s">
        <v>42</v>
      </c>
      <c r="S132" t="s">
        <v>11</v>
      </c>
      <c r="T132" t="s">
        <v>12</v>
      </c>
      <c r="U132" t="s">
        <v>6</v>
      </c>
      <c r="V132" t="s">
        <v>43</v>
      </c>
      <c r="X132" s="2">
        <f t="shared" si="2"/>
        <v>128</v>
      </c>
    </row>
    <row r="133" spans="1:24">
      <c r="A133" t="s">
        <v>4</v>
      </c>
      <c r="B133" t="s">
        <v>7</v>
      </c>
      <c r="C133" t="s">
        <v>6</v>
      </c>
      <c r="D133" t="s">
        <v>38</v>
      </c>
      <c r="E133" t="s">
        <v>4</v>
      </c>
      <c r="F133" t="s">
        <v>8</v>
      </c>
      <c r="G133" t="s">
        <v>6</v>
      </c>
      <c r="H133" t="s">
        <v>39</v>
      </c>
      <c r="I133" t="s">
        <v>4</v>
      </c>
      <c r="J133" t="s">
        <v>5</v>
      </c>
      <c r="K133" t="s">
        <v>6</v>
      </c>
      <c r="L133" t="s">
        <v>40</v>
      </c>
      <c r="M133" t="s">
        <v>9</v>
      </c>
      <c r="N133" t="s">
        <v>6</v>
      </c>
      <c r="O133" t="s">
        <v>41</v>
      </c>
      <c r="P133" t="s">
        <v>10</v>
      </c>
      <c r="Q133" t="s">
        <v>6</v>
      </c>
      <c r="R133" t="s">
        <v>42</v>
      </c>
      <c r="S133" t="s">
        <v>11</v>
      </c>
      <c r="T133" t="s">
        <v>12</v>
      </c>
      <c r="U133" t="s">
        <v>6</v>
      </c>
      <c r="V133" t="s">
        <v>43</v>
      </c>
      <c r="X133" s="2">
        <f t="shared" si="2"/>
        <v>128</v>
      </c>
    </row>
    <row r="134" spans="1:24">
      <c r="A134" t="s">
        <v>4</v>
      </c>
      <c r="B134" t="s">
        <v>7</v>
      </c>
      <c r="C134" t="s">
        <v>6</v>
      </c>
      <c r="D134" t="s">
        <v>38</v>
      </c>
      <c r="E134" t="s">
        <v>4</v>
      </c>
      <c r="F134" t="s">
        <v>8</v>
      </c>
      <c r="G134" t="s">
        <v>6</v>
      </c>
      <c r="H134" t="s">
        <v>39</v>
      </c>
      <c r="I134" t="s">
        <v>4</v>
      </c>
      <c r="J134" t="s">
        <v>5</v>
      </c>
      <c r="K134" t="s">
        <v>6</v>
      </c>
      <c r="L134" t="s">
        <v>40</v>
      </c>
      <c r="M134" t="s">
        <v>9</v>
      </c>
      <c r="N134" t="s">
        <v>6</v>
      </c>
      <c r="O134" t="s">
        <v>41</v>
      </c>
      <c r="P134" t="s">
        <v>10</v>
      </c>
      <c r="Q134" t="s">
        <v>6</v>
      </c>
      <c r="R134" t="s">
        <v>42</v>
      </c>
      <c r="S134" t="s">
        <v>11</v>
      </c>
      <c r="T134" t="s">
        <v>12</v>
      </c>
      <c r="U134" t="s">
        <v>6</v>
      </c>
      <c r="V134" t="s">
        <v>43</v>
      </c>
      <c r="X134" s="2">
        <f t="shared" si="2"/>
        <v>128</v>
      </c>
    </row>
    <row r="135" spans="1:24">
      <c r="A135" t="s">
        <v>4</v>
      </c>
      <c r="B135" t="s">
        <v>7</v>
      </c>
      <c r="C135" t="s">
        <v>6</v>
      </c>
      <c r="D135" t="s">
        <v>38</v>
      </c>
      <c r="E135" t="s">
        <v>4</v>
      </c>
      <c r="F135" t="s">
        <v>8</v>
      </c>
      <c r="G135" t="s">
        <v>6</v>
      </c>
      <c r="H135" t="s">
        <v>39</v>
      </c>
      <c r="I135" t="s">
        <v>4</v>
      </c>
      <c r="J135" t="s">
        <v>5</v>
      </c>
      <c r="K135" t="s">
        <v>6</v>
      </c>
      <c r="L135" t="s">
        <v>40</v>
      </c>
      <c r="M135" t="s">
        <v>9</v>
      </c>
      <c r="N135" t="s">
        <v>6</v>
      </c>
      <c r="O135" t="s">
        <v>41</v>
      </c>
      <c r="P135" t="s">
        <v>10</v>
      </c>
      <c r="Q135" t="s">
        <v>6</v>
      </c>
      <c r="R135" t="s">
        <v>42</v>
      </c>
      <c r="S135" t="s">
        <v>11</v>
      </c>
      <c r="T135" t="s">
        <v>12</v>
      </c>
      <c r="U135" t="s">
        <v>6</v>
      </c>
      <c r="V135" t="s">
        <v>43</v>
      </c>
      <c r="X135" s="2">
        <f t="shared" si="2"/>
        <v>128</v>
      </c>
    </row>
    <row r="136" spans="1:24">
      <c r="A136" t="s">
        <v>4</v>
      </c>
      <c r="B136" t="s">
        <v>7</v>
      </c>
      <c r="C136" t="s">
        <v>6</v>
      </c>
      <c r="D136" t="s">
        <v>33</v>
      </c>
      <c r="E136" t="s">
        <v>4</v>
      </c>
      <c r="F136" t="s">
        <v>8</v>
      </c>
      <c r="G136" t="s">
        <v>6</v>
      </c>
      <c r="H136" t="s">
        <v>28</v>
      </c>
      <c r="I136" t="s">
        <v>4</v>
      </c>
      <c r="J136" t="s">
        <v>5</v>
      </c>
      <c r="K136" t="s">
        <v>6</v>
      </c>
      <c r="L136" t="s">
        <v>34</v>
      </c>
      <c r="M136" t="s">
        <v>9</v>
      </c>
      <c r="N136" t="s">
        <v>6</v>
      </c>
      <c r="O136" t="s">
        <v>35</v>
      </c>
      <c r="P136" t="s">
        <v>10</v>
      </c>
      <c r="Q136" t="s">
        <v>6</v>
      </c>
      <c r="R136" t="s">
        <v>36</v>
      </c>
      <c r="S136" t="s">
        <v>11</v>
      </c>
      <c r="T136" t="s">
        <v>12</v>
      </c>
      <c r="U136" t="s">
        <v>6</v>
      </c>
      <c r="V136" t="s">
        <v>37</v>
      </c>
      <c r="X136" s="2">
        <f t="shared" si="2"/>
        <v>122</v>
      </c>
    </row>
    <row r="137" spans="1:24">
      <c r="A137" t="s">
        <v>4</v>
      </c>
      <c r="B137" t="s">
        <v>7</v>
      </c>
      <c r="C137" t="s">
        <v>6</v>
      </c>
      <c r="D137" t="s">
        <v>38</v>
      </c>
      <c r="E137" t="s">
        <v>4</v>
      </c>
      <c r="F137" t="s">
        <v>8</v>
      </c>
      <c r="G137" t="s">
        <v>6</v>
      </c>
      <c r="H137" t="s">
        <v>39</v>
      </c>
      <c r="I137" t="s">
        <v>4</v>
      </c>
      <c r="J137" t="s">
        <v>5</v>
      </c>
      <c r="K137" t="s">
        <v>6</v>
      </c>
      <c r="L137" t="s">
        <v>40</v>
      </c>
      <c r="M137" t="s">
        <v>9</v>
      </c>
      <c r="N137" t="s">
        <v>6</v>
      </c>
      <c r="O137" t="s">
        <v>41</v>
      </c>
      <c r="P137" t="s">
        <v>10</v>
      </c>
      <c r="Q137" t="s">
        <v>6</v>
      </c>
      <c r="R137" t="s">
        <v>42</v>
      </c>
      <c r="S137" t="s">
        <v>11</v>
      </c>
      <c r="T137" t="s">
        <v>12</v>
      </c>
      <c r="U137" t="s">
        <v>6</v>
      </c>
      <c r="V137" t="s">
        <v>43</v>
      </c>
      <c r="X137" s="2">
        <f t="shared" si="2"/>
        <v>128</v>
      </c>
    </row>
    <row r="138" spans="1:24">
      <c r="A138" t="s">
        <v>4</v>
      </c>
      <c r="B138" t="s">
        <v>7</v>
      </c>
      <c r="C138" t="s">
        <v>6</v>
      </c>
      <c r="D138" t="s">
        <v>63</v>
      </c>
      <c r="E138" t="s">
        <v>4</v>
      </c>
      <c r="F138" t="s">
        <v>8</v>
      </c>
      <c r="G138" t="s">
        <v>6</v>
      </c>
      <c r="H138" t="s">
        <v>47</v>
      </c>
      <c r="I138" t="s">
        <v>4</v>
      </c>
      <c r="J138" t="s">
        <v>5</v>
      </c>
      <c r="K138" t="s">
        <v>6</v>
      </c>
      <c r="L138" t="s">
        <v>40</v>
      </c>
      <c r="M138" t="s">
        <v>9</v>
      </c>
      <c r="N138" t="s">
        <v>6</v>
      </c>
      <c r="O138" t="s">
        <v>41</v>
      </c>
      <c r="P138" t="s">
        <v>10</v>
      </c>
      <c r="Q138" t="s">
        <v>6</v>
      </c>
      <c r="R138" t="s">
        <v>64</v>
      </c>
      <c r="S138" t="s">
        <v>11</v>
      </c>
      <c r="T138" t="s">
        <v>12</v>
      </c>
      <c r="U138" t="s">
        <v>6</v>
      </c>
      <c r="V138" t="s">
        <v>65</v>
      </c>
      <c r="X138" s="2">
        <f t="shared" si="2"/>
        <v>128</v>
      </c>
    </row>
    <row r="139" spans="1:24">
      <c r="A139" t="s">
        <v>4</v>
      </c>
      <c r="B139" t="s">
        <v>7</v>
      </c>
      <c r="C139" t="s">
        <v>6</v>
      </c>
      <c r="D139" t="s">
        <v>27</v>
      </c>
      <c r="E139" t="s">
        <v>4</v>
      </c>
      <c r="F139" t="s">
        <v>8</v>
      </c>
      <c r="G139" t="s">
        <v>6</v>
      </c>
      <c r="H139" t="s">
        <v>28</v>
      </c>
      <c r="I139" t="s">
        <v>4</v>
      </c>
      <c r="J139" t="s">
        <v>5</v>
      </c>
      <c r="K139" t="s">
        <v>6</v>
      </c>
      <c r="L139" t="s">
        <v>29</v>
      </c>
      <c r="M139" t="s">
        <v>9</v>
      </c>
      <c r="N139" t="s">
        <v>6</v>
      </c>
      <c r="O139" t="s">
        <v>30</v>
      </c>
      <c r="P139" t="s">
        <v>10</v>
      </c>
      <c r="Q139" t="s">
        <v>6</v>
      </c>
      <c r="R139" t="s">
        <v>31</v>
      </c>
      <c r="S139" t="s">
        <v>11</v>
      </c>
      <c r="T139" t="s">
        <v>12</v>
      </c>
      <c r="U139" t="s">
        <v>6</v>
      </c>
      <c r="V139" t="s">
        <v>32</v>
      </c>
      <c r="X139" s="2">
        <f t="shared" si="2"/>
        <v>128.5</v>
      </c>
    </row>
    <row r="140" spans="1:24">
      <c r="A140" t="s">
        <v>4</v>
      </c>
      <c r="B140" t="s">
        <v>7</v>
      </c>
      <c r="C140" t="s">
        <v>6</v>
      </c>
      <c r="D140" t="s">
        <v>58</v>
      </c>
      <c r="E140" t="s">
        <v>4</v>
      </c>
      <c r="F140" t="s">
        <v>8</v>
      </c>
      <c r="G140" t="s">
        <v>6</v>
      </c>
      <c r="H140" t="s">
        <v>44</v>
      </c>
      <c r="I140" t="s">
        <v>4</v>
      </c>
      <c r="J140" t="s">
        <v>5</v>
      </c>
      <c r="K140" t="s">
        <v>6</v>
      </c>
      <c r="L140" t="s">
        <v>40</v>
      </c>
      <c r="M140" t="s">
        <v>9</v>
      </c>
      <c r="N140" t="s">
        <v>6</v>
      </c>
      <c r="O140" t="s">
        <v>41</v>
      </c>
      <c r="P140" t="s">
        <v>10</v>
      </c>
      <c r="Q140" t="s">
        <v>6</v>
      </c>
      <c r="R140" t="s">
        <v>66</v>
      </c>
      <c r="S140" t="s">
        <v>11</v>
      </c>
      <c r="T140" t="s">
        <v>12</v>
      </c>
      <c r="U140" t="s">
        <v>6</v>
      </c>
      <c r="V140" t="s">
        <v>67</v>
      </c>
      <c r="X140" s="2">
        <f t="shared" si="2"/>
        <v>128</v>
      </c>
    </row>
    <row r="141" spans="1:24">
      <c r="A141" t="s">
        <v>4</v>
      </c>
      <c r="B141" t="s">
        <v>7</v>
      </c>
      <c r="C141" t="s">
        <v>6</v>
      </c>
      <c r="D141" t="s">
        <v>47</v>
      </c>
      <c r="E141" t="s">
        <v>4</v>
      </c>
      <c r="F141" t="s">
        <v>8</v>
      </c>
      <c r="G141" t="s">
        <v>6</v>
      </c>
      <c r="H141" t="s">
        <v>68</v>
      </c>
      <c r="I141" t="s">
        <v>4</v>
      </c>
      <c r="J141" t="s">
        <v>5</v>
      </c>
      <c r="K141" t="s">
        <v>6</v>
      </c>
      <c r="L141" t="s">
        <v>59</v>
      </c>
      <c r="M141" t="s">
        <v>9</v>
      </c>
      <c r="N141" t="s">
        <v>6</v>
      </c>
      <c r="O141" t="s">
        <v>60</v>
      </c>
      <c r="P141" t="s">
        <v>10</v>
      </c>
      <c r="Q141" t="s">
        <v>6</v>
      </c>
      <c r="R141" t="s">
        <v>69</v>
      </c>
      <c r="S141" t="s">
        <v>11</v>
      </c>
      <c r="T141" t="s">
        <v>12</v>
      </c>
      <c r="U141" t="s">
        <v>6</v>
      </c>
      <c r="V141" t="s">
        <v>70</v>
      </c>
      <c r="X141" s="2">
        <f t="shared" si="2"/>
        <v>127.5</v>
      </c>
    </row>
    <row r="142" spans="1:24">
      <c r="A142" t="s">
        <v>4</v>
      </c>
      <c r="B142" t="s">
        <v>7</v>
      </c>
      <c r="C142" t="s">
        <v>6</v>
      </c>
      <c r="D142" t="s">
        <v>58</v>
      </c>
      <c r="E142" t="s">
        <v>4</v>
      </c>
      <c r="F142" t="s">
        <v>8</v>
      </c>
      <c r="G142" t="s">
        <v>6</v>
      </c>
      <c r="H142" t="s">
        <v>39</v>
      </c>
      <c r="I142" t="s">
        <v>4</v>
      </c>
      <c r="J142" t="s">
        <v>5</v>
      </c>
      <c r="K142" t="s">
        <v>6</v>
      </c>
      <c r="L142" t="s">
        <v>59</v>
      </c>
      <c r="M142" t="s">
        <v>9</v>
      </c>
      <c r="N142" t="s">
        <v>6</v>
      </c>
      <c r="O142" t="s">
        <v>60</v>
      </c>
      <c r="P142" t="s">
        <v>10</v>
      </c>
      <c r="Q142" t="s">
        <v>6</v>
      </c>
      <c r="R142" t="s">
        <v>61</v>
      </c>
      <c r="S142" t="s">
        <v>11</v>
      </c>
      <c r="T142" t="s">
        <v>12</v>
      </c>
      <c r="U142" t="s">
        <v>6</v>
      </c>
      <c r="V142" t="s">
        <v>62</v>
      </c>
      <c r="X142" s="2">
        <f t="shared" si="2"/>
        <v>127.5</v>
      </c>
    </row>
    <row r="143" spans="1:24">
      <c r="A143" t="s">
        <v>4</v>
      </c>
      <c r="B143" t="s">
        <v>7</v>
      </c>
      <c r="C143" t="s">
        <v>6</v>
      </c>
      <c r="D143" t="s">
        <v>33</v>
      </c>
      <c r="E143" t="s">
        <v>4</v>
      </c>
      <c r="F143" t="s">
        <v>8</v>
      </c>
      <c r="G143" t="s">
        <v>6</v>
      </c>
      <c r="H143" t="s">
        <v>52</v>
      </c>
      <c r="I143" t="s">
        <v>4</v>
      </c>
      <c r="J143" t="s">
        <v>5</v>
      </c>
      <c r="K143" t="s">
        <v>6</v>
      </c>
      <c r="L143" t="s">
        <v>40</v>
      </c>
      <c r="M143" t="s">
        <v>9</v>
      </c>
      <c r="N143" t="s">
        <v>6</v>
      </c>
      <c r="O143" t="s">
        <v>41</v>
      </c>
      <c r="P143" t="s">
        <v>10</v>
      </c>
      <c r="Q143" t="s">
        <v>6</v>
      </c>
      <c r="R143" t="s">
        <v>53</v>
      </c>
      <c r="S143" t="s">
        <v>11</v>
      </c>
      <c r="T143" t="s">
        <v>12</v>
      </c>
      <c r="U143" t="s">
        <v>6</v>
      </c>
      <c r="V143" t="s">
        <v>54</v>
      </c>
      <c r="X143" s="2">
        <f t="shared" si="2"/>
        <v>128</v>
      </c>
    </row>
    <row r="144" spans="1:24">
      <c r="A144" t="s">
        <v>4</v>
      </c>
      <c r="B144" t="s">
        <v>7</v>
      </c>
      <c r="C144" t="s">
        <v>6</v>
      </c>
      <c r="D144" t="s">
        <v>55</v>
      </c>
      <c r="E144" t="s">
        <v>4</v>
      </c>
      <c r="F144" t="s">
        <v>8</v>
      </c>
      <c r="G144" t="s">
        <v>6</v>
      </c>
      <c r="H144" t="s">
        <v>47</v>
      </c>
      <c r="I144" t="s">
        <v>4</v>
      </c>
      <c r="J144" t="s">
        <v>5</v>
      </c>
      <c r="K144" t="s">
        <v>6</v>
      </c>
      <c r="L144" t="s">
        <v>29</v>
      </c>
      <c r="M144" t="s">
        <v>9</v>
      </c>
      <c r="N144" t="s">
        <v>6</v>
      </c>
      <c r="O144" t="s">
        <v>30</v>
      </c>
      <c r="P144" t="s">
        <v>10</v>
      </c>
      <c r="Q144" t="s">
        <v>6</v>
      </c>
      <c r="R144" t="s">
        <v>56</v>
      </c>
      <c r="S144" t="s">
        <v>11</v>
      </c>
      <c r="T144" t="s">
        <v>12</v>
      </c>
      <c r="U144" t="s">
        <v>6</v>
      </c>
      <c r="V144" t="s">
        <v>57</v>
      </c>
      <c r="X144" s="2">
        <f t="shared" si="2"/>
        <v>128.5</v>
      </c>
    </row>
    <row r="145" spans="1:24">
      <c r="A145" t="s">
        <v>4</v>
      </c>
      <c r="B145" t="s">
        <v>7</v>
      </c>
      <c r="C145" t="s">
        <v>6</v>
      </c>
      <c r="D145" t="s">
        <v>68</v>
      </c>
      <c r="E145" t="s">
        <v>4</v>
      </c>
      <c r="F145" t="s">
        <v>8</v>
      </c>
      <c r="G145" t="s">
        <v>6</v>
      </c>
      <c r="H145" t="s">
        <v>75</v>
      </c>
      <c r="I145" t="s">
        <v>4</v>
      </c>
      <c r="J145" t="s">
        <v>5</v>
      </c>
      <c r="K145" t="s">
        <v>6</v>
      </c>
      <c r="L145" t="s">
        <v>76</v>
      </c>
      <c r="M145" t="s">
        <v>9</v>
      </c>
      <c r="N145" t="s">
        <v>6</v>
      </c>
      <c r="O145" t="s">
        <v>77</v>
      </c>
      <c r="P145" t="s">
        <v>10</v>
      </c>
      <c r="Q145" t="s">
        <v>6</v>
      </c>
      <c r="R145" t="s">
        <v>78</v>
      </c>
      <c r="S145" t="s">
        <v>11</v>
      </c>
      <c r="T145" t="s">
        <v>12</v>
      </c>
      <c r="U145" t="s">
        <v>6</v>
      </c>
      <c r="V145" t="s">
        <v>79</v>
      </c>
      <c r="X145" s="2">
        <f t="shared" si="2"/>
        <v>134.5</v>
      </c>
    </row>
    <row r="146" spans="1:24">
      <c r="A146" t="s">
        <v>4</v>
      </c>
      <c r="B146" t="s">
        <v>7</v>
      </c>
      <c r="C146" t="s">
        <v>6</v>
      </c>
      <c r="D146" t="s">
        <v>27</v>
      </c>
      <c r="E146" t="s">
        <v>4</v>
      </c>
      <c r="F146" t="s">
        <v>8</v>
      </c>
      <c r="G146" t="s">
        <v>6</v>
      </c>
      <c r="H146" t="s">
        <v>28</v>
      </c>
      <c r="I146" t="s">
        <v>4</v>
      </c>
      <c r="J146" t="s">
        <v>5</v>
      </c>
      <c r="K146" t="s">
        <v>6</v>
      </c>
      <c r="L146" t="s">
        <v>29</v>
      </c>
      <c r="M146" t="s">
        <v>9</v>
      </c>
      <c r="N146" t="s">
        <v>6</v>
      </c>
      <c r="O146" t="s">
        <v>30</v>
      </c>
      <c r="P146" t="s">
        <v>10</v>
      </c>
      <c r="Q146" t="s">
        <v>6</v>
      </c>
      <c r="R146" t="s">
        <v>31</v>
      </c>
      <c r="S146" t="s">
        <v>11</v>
      </c>
      <c r="T146" t="s">
        <v>12</v>
      </c>
      <c r="U146" t="s">
        <v>6</v>
      </c>
      <c r="V146" t="s">
        <v>32</v>
      </c>
      <c r="X146" s="2">
        <f t="shared" si="2"/>
        <v>128.5</v>
      </c>
    </row>
    <row r="147" spans="1:24">
      <c r="A147" t="s">
        <v>4</v>
      </c>
      <c r="B147" t="s">
        <v>7</v>
      </c>
      <c r="C147" t="s">
        <v>6</v>
      </c>
      <c r="D147" t="s">
        <v>27</v>
      </c>
      <c r="E147" t="s">
        <v>4</v>
      </c>
      <c r="F147" t="s">
        <v>8</v>
      </c>
      <c r="G147" t="s">
        <v>6</v>
      </c>
      <c r="H147" t="s">
        <v>28</v>
      </c>
      <c r="I147" t="s">
        <v>4</v>
      </c>
      <c r="J147" t="s">
        <v>5</v>
      </c>
      <c r="K147" t="s">
        <v>6</v>
      </c>
      <c r="L147" t="s">
        <v>29</v>
      </c>
      <c r="M147" t="s">
        <v>9</v>
      </c>
      <c r="N147" t="s">
        <v>6</v>
      </c>
      <c r="O147" t="s">
        <v>30</v>
      </c>
      <c r="P147" t="s">
        <v>10</v>
      </c>
      <c r="Q147" t="s">
        <v>6</v>
      </c>
      <c r="R147" t="s">
        <v>31</v>
      </c>
      <c r="S147" t="s">
        <v>11</v>
      </c>
      <c r="T147" t="s">
        <v>12</v>
      </c>
      <c r="U147" t="s">
        <v>6</v>
      </c>
      <c r="V147" t="s">
        <v>32</v>
      </c>
      <c r="X147" s="2">
        <f t="shared" si="2"/>
        <v>128.5</v>
      </c>
    </row>
    <row r="148" spans="1:24">
      <c r="A148" t="s">
        <v>4</v>
      </c>
      <c r="B148" t="s">
        <v>7</v>
      </c>
      <c r="C148" t="s">
        <v>6</v>
      </c>
      <c r="D148" t="s">
        <v>27</v>
      </c>
      <c r="E148" t="s">
        <v>4</v>
      </c>
      <c r="F148" t="s">
        <v>8</v>
      </c>
      <c r="G148" t="s">
        <v>6</v>
      </c>
      <c r="H148" t="s">
        <v>28</v>
      </c>
      <c r="I148" t="s">
        <v>4</v>
      </c>
      <c r="J148" t="s">
        <v>5</v>
      </c>
      <c r="K148" t="s">
        <v>6</v>
      </c>
      <c r="L148" t="s">
        <v>29</v>
      </c>
      <c r="M148" t="s">
        <v>9</v>
      </c>
      <c r="N148" t="s">
        <v>6</v>
      </c>
      <c r="O148" t="s">
        <v>30</v>
      </c>
      <c r="P148" t="s">
        <v>10</v>
      </c>
      <c r="Q148" t="s">
        <v>6</v>
      </c>
      <c r="R148" t="s">
        <v>31</v>
      </c>
      <c r="S148" t="s">
        <v>11</v>
      </c>
      <c r="T148" t="s">
        <v>12</v>
      </c>
      <c r="U148" t="s">
        <v>6</v>
      </c>
      <c r="V148" t="s">
        <v>32</v>
      </c>
      <c r="X148" s="2">
        <f t="shared" si="2"/>
        <v>128.5</v>
      </c>
    </row>
    <row r="149" spans="1:24">
      <c r="A149" t="s">
        <v>4</v>
      </c>
      <c r="B149" t="s">
        <v>7</v>
      </c>
      <c r="C149" t="s">
        <v>6</v>
      </c>
      <c r="D149" t="s">
        <v>27</v>
      </c>
      <c r="E149" t="s">
        <v>4</v>
      </c>
      <c r="F149" t="s">
        <v>8</v>
      </c>
      <c r="G149" t="s">
        <v>6</v>
      </c>
      <c r="H149" t="s">
        <v>28</v>
      </c>
      <c r="I149" t="s">
        <v>4</v>
      </c>
      <c r="J149" t="s">
        <v>5</v>
      </c>
      <c r="K149" t="s">
        <v>6</v>
      </c>
      <c r="L149" t="s">
        <v>29</v>
      </c>
      <c r="M149" t="s">
        <v>9</v>
      </c>
      <c r="N149" t="s">
        <v>6</v>
      </c>
      <c r="O149" t="s">
        <v>30</v>
      </c>
      <c r="P149" t="s">
        <v>10</v>
      </c>
      <c r="Q149" t="s">
        <v>6</v>
      </c>
      <c r="R149" t="s">
        <v>31</v>
      </c>
      <c r="S149" t="s">
        <v>11</v>
      </c>
      <c r="T149" t="s">
        <v>12</v>
      </c>
      <c r="U149" t="s">
        <v>6</v>
      </c>
      <c r="V149" t="s">
        <v>32</v>
      </c>
      <c r="X149" s="2">
        <f t="shared" si="2"/>
        <v>128.5</v>
      </c>
    </row>
    <row r="150" spans="1:24">
      <c r="A150" t="s">
        <v>4</v>
      </c>
      <c r="B150" t="s">
        <v>7</v>
      </c>
      <c r="C150" t="s">
        <v>6</v>
      </c>
      <c r="D150" t="s">
        <v>27</v>
      </c>
      <c r="E150" t="s">
        <v>4</v>
      </c>
      <c r="F150" t="s">
        <v>8</v>
      </c>
      <c r="G150" t="s">
        <v>6</v>
      </c>
      <c r="H150" t="s">
        <v>28</v>
      </c>
      <c r="I150" t="s">
        <v>4</v>
      </c>
      <c r="J150" t="s">
        <v>5</v>
      </c>
      <c r="K150" t="s">
        <v>6</v>
      </c>
      <c r="L150" t="s">
        <v>29</v>
      </c>
      <c r="M150" t="s">
        <v>9</v>
      </c>
      <c r="N150" t="s">
        <v>6</v>
      </c>
      <c r="O150" t="s">
        <v>30</v>
      </c>
      <c r="P150" t="s">
        <v>10</v>
      </c>
      <c r="Q150" t="s">
        <v>6</v>
      </c>
      <c r="R150" t="s">
        <v>31</v>
      </c>
      <c r="S150" t="s">
        <v>11</v>
      </c>
      <c r="T150" t="s">
        <v>12</v>
      </c>
      <c r="U150" t="s">
        <v>6</v>
      </c>
      <c r="V150" t="s">
        <v>32</v>
      </c>
      <c r="X150" s="2">
        <f t="shared" si="2"/>
        <v>128.5</v>
      </c>
    </row>
    <row r="151" spans="1:24">
      <c r="A151" t="s">
        <v>4</v>
      </c>
      <c r="B151" t="s">
        <v>7</v>
      </c>
      <c r="C151" t="s">
        <v>6</v>
      </c>
      <c r="D151" t="s">
        <v>27</v>
      </c>
      <c r="E151" t="s">
        <v>4</v>
      </c>
      <c r="F151" t="s">
        <v>8</v>
      </c>
      <c r="G151" t="s">
        <v>6</v>
      </c>
      <c r="H151" t="s">
        <v>28</v>
      </c>
      <c r="I151" t="s">
        <v>4</v>
      </c>
      <c r="J151" t="s">
        <v>5</v>
      </c>
      <c r="K151" t="s">
        <v>6</v>
      </c>
      <c r="L151" t="s">
        <v>29</v>
      </c>
      <c r="M151" t="s">
        <v>9</v>
      </c>
      <c r="N151" t="s">
        <v>6</v>
      </c>
      <c r="O151" t="s">
        <v>30</v>
      </c>
      <c r="P151" t="s">
        <v>10</v>
      </c>
      <c r="Q151" t="s">
        <v>6</v>
      </c>
      <c r="R151" t="s">
        <v>31</v>
      </c>
      <c r="S151" t="s">
        <v>11</v>
      </c>
      <c r="T151" t="s">
        <v>12</v>
      </c>
      <c r="U151" t="s">
        <v>6</v>
      </c>
      <c r="V151" t="s">
        <v>32</v>
      </c>
      <c r="X151" s="2">
        <f t="shared" si="2"/>
        <v>128.5</v>
      </c>
    </row>
    <row r="152" spans="1:24">
      <c r="A152" t="s">
        <v>4</v>
      </c>
      <c r="B152" t="s">
        <v>7</v>
      </c>
      <c r="C152" t="s">
        <v>6</v>
      </c>
      <c r="D152" t="s">
        <v>27</v>
      </c>
      <c r="E152" t="s">
        <v>4</v>
      </c>
      <c r="F152" t="s">
        <v>8</v>
      </c>
      <c r="G152" t="s">
        <v>6</v>
      </c>
      <c r="H152" t="s">
        <v>28</v>
      </c>
      <c r="I152" t="s">
        <v>4</v>
      </c>
      <c r="J152" t="s">
        <v>5</v>
      </c>
      <c r="K152" t="s">
        <v>6</v>
      </c>
      <c r="L152" t="s">
        <v>29</v>
      </c>
      <c r="M152" t="s">
        <v>9</v>
      </c>
      <c r="N152" t="s">
        <v>6</v>
      </c>
      <c r="O152" t="s">
        <v>30</v>
      </c>
      <c r="P152" t="s">
        <v>10</v>
      </c>
      <c r="Q152" t="s">
        <v>6</v>
      </c>
      <c r="R152" t="s">
        <v>31</v>
      </c>
      <c r="S152" t="s">
        <v>11</v>
      </c>
      <c r="T152" t="s">
        <v>12</v>
      </c>
      <c r="U152" t="s">
        <v>6</v>
      </c>
      <c r="V152" t="s">
        <v>32</v>
      </c>
      <c r="X152" s="2">
        <f t="shared" si="2"/>
        <v>128.5</v>
      </c>
    </row>
    <row r="153" spans="1:24">
      <c r="A153" t="s">
        <v>4</v>
      </c>
      <c r="B153" t="s">
        <v>7</v>
      </c>
      <c r="C153" t="s">
        <v>6</v>
      </c>
      <c r="D153" t="s">
        <v>27</v>
      </c>
      <c r="E153" t="s">
        <v>4</v>
      </c>
      <c r="F153" t="s">
        <v>8</v>
      </c>
      <c r="G153" t="s">
        <v>6</v>
      </c>
      <c r="H153" t="s">
        <v>28</v>
      </c>
      <c r="I153" t="s">
        <v>4</v>
      </c>
      <c r="J153" t="s">
        <v>5</v>
      </c>
      <c r="K153" t="s">
        <v>6</v>
      </c>
      <c r="L153" t="s">
        <v>29</v>
      </c>
      <c r="M153" t="s">
        <v>9</v>
      </c>
      <c r="N153" t="s">
        <v>6</v>
      </c>
      <c r="O153" t="s">
        <v>30</v>
      </c>
      <c r="P153" t="s">
        <v>10</v>
      </c>
      <c r="Q153" t="s">
        <v>6</v>
      </c>
      <c r="R153" t="s">
        <v>31</v>
      </c>
      <c r="S153" t="s">
        <v>11</v>
      </c>
      <c r="T153" t="s">
        <v>12</v>
      </c>
      <c r="U153" t="s">
        <v>6</v>
      </c>
      <c r="V153" t="s">
        <v>32</v>
      </c>
      <c r="X153" s="2">
        <f t="shared" si="2"/>
        <v>128.5</v>
      </c>
    </row>
    <row r="154" spans="1:24">
      <c r="A154" t="s">
        <v>4</v>
      </c>
      <c r="B154" t="s">
        <v>7</v>
      </c>
      <c r="C154" t="s">
        <v>6</v>
      </c>
      <c r="D154" t="s">
        <v>27</v>
      </c>
      <c r="E154" t="s">
        <v>4</v>
      </c>
      <c r="F154" t="s">
        <v>8</v>
      </c>
      <c r="G154" t="s">
        <v>6</v>
      </c>
      <c r="H154" t="s">
        <v>28</v>
      </c>
      <c r="I154" t="s">
        <v>4</v>
      </c>
      <c r="J154" t="s">
        <v>5</v>
      </c>
      <c r="K154" t="s">
        <v>6</v>
      </c>
      <c r="L154" t="s">
        <v>29</v>
      </c>
      <c r="M154" t="s">
        <v>9</v>
      </c>
      <c r="N154" t="s">
        <v>6</v>
      </c>
      <c r="O154" t="s">
        <v>30</v>
      </c>
      <c r="P154" t="s">
        <v>10</v>
      </c>
      <c r="Q154" t="s">
        <v>6</v>
      </c>
      <c r="R154" t="s">
        <v>31</v>
      </c>
      <c r="S154" t="s">
        <v>11</v>
      </c>
      <c r="T154" t="s">
        <v>12</v>
      </c>
      <c r="U154" t="s">
        <v>6</v>
      </c>
      <c r="V154" t="s">
        <v>32</v>
      </c>
      <c r="X154" s="2">
        <f t="shared" si="2"/>
        <v>128.5</v>
      </c>
    </row>
    <row r="155" spans="1:24">
      <c r="A155" t="s">
        <v>4</v>
      </c>
      <c r="B155" t="s">
        <v>7</v>
      </c>
      <c r="C155" t="s">
        <v>6</v>
      </c>
      <c r="D155" t="s">
        <v>27</v>
      </c>
      <c r="E155" t="s">
        <v>4</v>
      </c>
      <c r="F155" t="s">
        <v>8</v>
      </c>
      <c r="G155" t="s">
        <v>6</v>
      </c>
      <c r="H155" t="s">
        <v>28</v>
      </c>
      <c r="I155" t="s">
        <v>4</v>
      </c>
      <c r="J155" t="s">
        <v>5</v>
      </c>
      <c r="K155" t="s">
        <v>6</v>
      </c>
      <c r="L155" t="s">
        <v>29</v>
      </c>
      <c r="M155" t="s">
        <v>9</v>
      </c>
      <c r="N155" t="s">
        <v>6</v>
      </c>
      <c r="O155" t="s">
        <v>30</v>
      </c>
      <c r="P155" t="s">
        <v>10</v>
      </c>
      <c r="Q155" t="s">
        <v>6</v>
      </c>
      <c r="R155" t="s">
        <v>31</v>
      </c>
      <c r="S155" t="s">
        <v>11</v>
      </c>
      <c r="T155" t="s">
        <v>12</v>
      </c>
      <c r="U155" t="s">
        <v>6</v>
      </c>
      <c r="V155" t="s">
        <v>32</v>
      </c>
      <c r="X155" s="2">
        <f t="shared" si="2"/>
        <v>128.5</v>
      </c>
    </row>
    <row r="156" spans="1:24">
      <c r="A156" t="s">
        <v>4</v>
      </c>
      <c r="B156" t="s">
        <v>7</v>
      </c>
      <c r="C156" t="s">
        <v>6</v>
      </c>
      <c r="D156" t="s">
        <v>27</v>
      </c>
      <c r="E156" t="s">
        <v>4</v>
      </c>
      <c r="F156" t="s">
        <v>8</v>
      </c>
      <c r="G156" t="s">
        <v>6</v>
      </c>
      <c r="H156" t="s">
        <v>28</v>
      </c>
      <c r="I156" t="s">
        <v>4</v>
      </c>
      <c r="J156" t="s">
        <v>5</v>
      </c>
      <c r="K156" t="s">
        <v>6</v>
      </c>
      <c r="L156" t="s">
        <v>29</v>
      </c>
      <c r="M156" t="s">
        <v>9</v>
      </c>
      <c r="N156" t="s">
        <v>6</v>
      </c>
      <c r="O156" t="s">
        <v>30</v>
      </c>
      <c r="P156" t="s">
        <v>10</v>
      </c>
      <c r="Q156" t="s">
        <v>6</v>
      </c>
      <c r="R156" t="s">
        <v>31</v>
      </c>
      <c r="S156" t="s">
        <v>11</v>
      </c>
      <c r="T156" t="s">
        <v>12</v>
      </c>
      <c r="U156" t="s">
        <v>6</v>
      </c>
      <c r="V156" t="s">
        <v>32</v>
      </c>
      <c r="X156" s="2">
        <f t="shared" si="2"/>
        <v>128.5</v>
      </c>
    </row>
    <row r="157" spans="1:24">
      <c r="A157" t="s">
        <v>4</v>
      </c>
      <c r="B157" t="s">
        <v>7</v>
      </c>
      <c r="C157" t="s">
        <v>6</v>
      </c>
      <c r="D157" t="s">
        <v>27</v>
      </c>
      <c r="E157" t="s">
        <v>4</v>
      </c>
      <c r="F157" t="s">
        <v>8</v>
      </c>
      <c r="G157" t="s">
        <v>6</v>
      </c>
      <c r="H157" t="s">
        <v>28</v>
      </c>
      <c r="I157" t="s">
        <v>4</v>
      </c>
      <c r="J157" t="s">
        <v>5</v>
      </c>
      <c r="K157" t="s">
        <v>6</v>
      </c>
      <c r="L157" t="s">
        <v>29</v>
      </c>
      <c r="M157" t="s">
        <v>9</v>
      </c>
      <c r="N157" t="s">
        <v>6</v>
      </c>
      <c r="O157" t="s">
        <v>30</v>
      </c>
      <c r="P157" t="s">
        <v>10</v>
      </c>
      <c r="Q157" t="s">
        <v>6</v>
      </c>
      <c r="R157" t="s">
        <v>31</v>
      </c>
      <c r="S157" t="s">
        <v>11</v>
      </c>
      <c r="T157" t="s">
        <v>12</v>
      </c>
      <c r="U157" t="s">
        <v>6</v>
      </c>
      <c r="V157" t="s">
        <v>32</v>
      </c>
      <c r="X157" s="2">
        <f t="shared" si="2"/>
        <v>128.5</v>
      </c>
    </row>
    <row r="158" spans="1:24">
      <c r="A158" t="s">
        <v>4</v>
      </c>
      <c r="B158" t="s">
        <v>7</v>
      </c>
      <c r="C158" t="s">
        <v>6</v>
      </c>
      <c r="D158" t="s">
        <v>27</v>
      </c>
      <c r="E158" t="s">
        <v>4</v>
      </c>
      <c r="F158" t="s">
        <v>8</v>
      </c>
      <c r="G158" t="s">
        <v>6</v>
      </c>
      <c r="H158" t="s">
        <v>28</v>
      </c>
      <c r="I158" t="s">
        <v>4</v>
      </c>
      <c r="J158" t="s">
        <v>5</v>
      </c>
      <c r="K158" t="s">
        <v>6</v>
      </c>
      <c r="L158" t="s">
        <v>29</v>
      </c>
      <c r="M158" t="s">
        <v>9</v>
      </c>
      <c r="N158" t="s">
        <v>6</v>
      </c>
      <c r="O158" t="s">
        <v>30</v>
      </c>
      <c r="P158" t="s">
        <v>10</v>
      </c>
      <c r="Q158" t="s">
        <v>6</v>
      </c>
      <c r="R158" t="s">
        <v>31</v>
      </c>
      <c r="S158" t="s">
        <v>11</v>
      </c>
      <c r="T158" t="s">
        <v>12</v>
      </c>
      <c r="U158" t="s">
        <v>6</v>
      </c>
      <c r="V158" t="s">
        <v>32</v>
      </c>
      <c r="X158" s="2">
        <f t="shared" si="2"/>
        <v>128.5</v>
      </c>
    </row>
    <row r="159" spans="1:24">
      <c r="A159" t="s">
        <v>4</v>
      </c>
      <c r="B159" t="s">
        <v>7</v>
      </c>
      <c r="C159" t="s">
        <v>6</v>
      </c>
      <c r="D159" t="s">
        <v>27</v>
      </c>
      <c r="E159" t="s">
        <v>4</v>
      </c>
      <c r="F159" t="s">
        <v>8</v>
      </c>
      <c r="G159" t="s">
        <v>6</v>
      </c>
      <c r="H159" t="s">
        <v>28</v>
      </c>
      <c r="I159" t="s">
        <v>4</v>
      </c>
      <c r="J159" t="s">
        <v>5</v>
      </c>
      <c r="K159" t="s">
        <v>6</v>
      </c>
      <c r="L159" t="s">
        <v>29</v>
      </c>
      <c r="M159" t="s">
        <v>9</v>
      </c>
      <c r="N159" t="s">
        <v>6</v>
      </c>
      <c r="O159" t="s">
        <v>30</v>
      </c>
      <c r="P159" t="s">
        <v>10</v>
      </c>
      <c r="Q159" t="s">
        <v>6</v>
      </c>
      <c r="R159" t="s">
        <v>31</v>
      </c>
      <c r="S159" t="s">
        <v>11</v>
      </c>
      <c r="T159" t="s">
        <v>12</v>
      </c>
      <c r="U159" t="s">
        <v>6</v>
      </c>
      <c r="V159" t="s">
        <v>32</v>
      </c>
      <c r="X159" s="2">
        <f t="shared" si="2"/>
        <v>128.5</v>
      </c>
    </row>
    <row r="160" spans="1:24">
      <c r="A160" t="s">
        <v>4</v>
      </c>
      <c r="B160" t="s">
        <v>7</v>
      </c>
      <c r="C160" t="s">
        <v>6</v>
      </c>
      <c r="D160" t="s">
        <v>27</v>
      </c>
      <c r="E160" t="s">
        <v>4</v>
      </c>
      <c r="F160" t="s">
        <v>8</v>
      </c>
      <c r="G160" t="s">
        <v>6</v>
      </c>
      <c r="H160" t="s">
        <v>28</v>
      </c>
      <c r="I160" t="s">
        <v>4</v>
      </c>
      <c r="J160" t="s">
        <v>5</v>
      </c>
      <c r="K160" t="s">
        <v>6</v>
      </c>
      <c r="L160" t="s">
        <v>29</v>
      </c>
      <c r="M160" t="s">
        <v>9</v>
      </c>
      <c r="N160" t="s">
        <v>6</v>
      </c>
      <c r="O160" t="s">
        <v>30</v>
      </c>
      <c r="P160" t="s">
        <v>10</v>
      </c>
      <c r="Q160" t="s">
        <v>6</v>
      </c>
      <c r="R160" t="s">
        <v>31</v>
      </c>
      <c r="S160" t="s">
        <v>11</v>
      </c>
      <c r="T160" t="s">
        <v>12</v>
      </c>
      <c r="U160" t="s">
        <v>6</v>
      </c>
      <c r="V160" t="s">
        <v>32</v>
      </c>
      <c r="X160" s="2">
        <f t="shared" si="2"/>
        <v>128.5</v>
      </c>
    </row>
    <row r="161" spans="1:24">
      <c r="A161" t="s">
        <v>4</v>
      </c>
      <c r="B161" t="s">
        <v>7</v>
      </c>
      <c r="C161" t="s">
        <v>6</v>
      </c>
      <c r="D161" t="s">
        <v>27</v>
      </c>
      <c r="E161" t="s">
        <v>4</v>
      </c>
      <c r="F161" t="s">
        <v>8</v>
      </c>
      <c r="G161" t="s">
        <v>6</v>
      </c>
      <c r="H161" t="s">
        <v>28</v>
      </c>
      <c r="I161" t="s">
        <v>4</v>
      </c>
      <c r="J161" t="s">
        <v>5</v>
      </c>
      <c r="K161" t="s">
        <v>6</v>
      </c>
      <c r="L161" t="s">
        <v>29</v>
      </c>
      <c r="M161" t="s">
        <v>9</v>
      </c>
      <c r="N161" t="s">
        <v>6</v>
      </c>
      <c r="O161" t="s">
        <v>30</v>
      </c>
      <c r="P161" t="s">
        <v>10</v>
      </c>
      <c r="Q161" t="s">
        <v>6</v>
      </c>
      <c r="R161" t="s">
        <v>31</v>
      </c>
      <c r="S161" t="s">
        <v>11</v>
      </c>
      <c r="T161" t="s">
        <v>12</v>
      </c>
      <c r="U161" t="s">
        <v>6</v>
      </c>
      <c r="V161" t="s">
        <v>32</v>
      </c>
      <c r="X161" s="2">
        <f t="shared" si="2"/>
        <v>128.5</v>
      </c>
    </row>
    <row r="162" spans="1:24">
      <c r="A162" t="s">
        <v>4</v>
      </c>
      <c r="B162" t="s">
        <v>7</v>
      </c>
      <c r="C162" t="s">
        <v>6</v>
      </c>
      <c r="D162" t="s">
        <v>27</v>
      </c>
      <c r="E162" t="s">
        <v>4</v>
      </c>
      <c r="F162" t="s">
        <v>8</v>
      </c>
      <c r="G162" t="s">
        <v>6</v>
      </c>
      <c r="H162" t="s">
        <v>28</v>
      </c>
      <c r="I162" t="s">
        <v>4</v>
      </c>
      <c r="J162" t="s">
        <v>5</v>
      </c>
      <c r="K162" t="s">
        <v>6</v>
      </c>
      <c r="L162" t="s">
        <v>29</v>
      </c>
      <c r="M162" t="s">
        <v>9</v>
      </c>
      <c r="N162" t="s">
        <v>6</v>
      </c>
      <c r="O162" t="s">
        <v>30</v>
      </c>
      <c r="P162" t="s">
        <v>10</v>
      </c>
      <c r="Q162" t="s">
        <v>6</v>
      </c>
      <c r="R162" t="s">
        <v>31</v>
      </c>
      <c r="S162" t="s">
        <v>11</v>
      </c>
      <c r="T162" t="s">
        <v>12</v>
      </c>
      <c r="U162" t="s">
        <v>6</v>
      </c>
      <c r="V162" t="s">
        <v>32</v>
      </c>
      <c r="X162" s="2">
        <f t="shared" si="2"/>
        <v>128.5</v>
      </c>
    </row>
    <row r="163" spans="1:24">
      <c r="A163" t="s">
        <v>4</v>
      </c>
      <c r="B163" t="s">
        <v>7</v>
      </c>
      <c r="C163" t="s">
        <v>6</v>
      </c>
      <c r="D163" t="s">
        <v>27</v>
      </c>
      <c r="E163" t="s">
        <v>4</v>
      </c>
      <c r="F163" t="s">
        <v>8</v>
      </c>
      <c r="G163" t="s">
        <v>6</v>
      </c>
      <c r="H163" t="s">
        <v>28</v>
      </c>
      <c r="I163" t="s">
        <v>4</v>
      </c>
      <c r="J163" t="s">
        <v>5</v>
      </c>
      <c r="K163" t="s">
        <v>6</v>
      </c>
      <c r="L163" t="s">
        <v>29</v>
      </c>
      <c r="M163" t="s">
        <v>9</v>
      </c>
      <c r="N163" t="s">
        <v>6</v>
      </c>
      <c r="O163" t="s">
        <v>30</v>
      </c>
      <c r="P163" t="s">
        <v>10</v>
      </c>
      <c r="Q163" t="s">
        <v>6</v>
      </c>
      <c r="R163" t="s">
        <v>31</v>
      </c>
      <c r="S163" t="s">
        <v>11</v>
      </c>
      <c r="T163" t="s">
        <v>12</v>
      </c>
      <c r="U163" t="s">
        <v>6</v>
      </c>
      <c r="V163" t="s">
        <v>32</v>
      </c>
      <c r="X163" s="2">
        <f t="shared" si="2"/>
        <v>128.5</v>
      </c>
    </row>
    <row r="164" spans="1:24">
      <c r="A164" t="s">
        <v>4</v>
      </c>
      <c r="B164" t="s">
        <v>7</v>
      </c>
      <c r="C164" t="s">
        <v>6</v>
      </c>
      <c r="D164" t="s">
        <v>27</v>
      </c>
      <c r="E164" t="s">
        <v>4</v>
      </c>
      <c r="F164" t="s">
        <v>8</v>
      </c>
      <c r="G164" t="s">
        <v>6</v>
      </c>
      <c r="H164" t="s">
        <v>28</v>
      </c>
      <c r="I164" t="s">
        <v>4</v>
      </c>
      <c r="J164" t="s">
        <v>5</v>
      </c>
      <c r="K164" t="s">
        <v>6</v>
      </c>
      <c r="L164" t="s">
        <v>29</v>
      </c>
      <c r="M164" t="s">
        <v>9</v>
      </c>
      <c r="N164" t="s">
        <v>6</v>
      </c>
      <c r="O164" t="s">
        <v>30</v>
      </c>
      <c r="P164" t="s">
        <v>10</v>
      </c>
      <c r="Q164" t="s">
        <v>6</v>
      </c>
      <c r="R164" t="s">
        <v>31</v>
      </c>
      <c r="S164" t="s">
        <v>11</v>
      </c>
      <c r="T164" t="s">
        <v>12</v>
      </c>
      <c r="U164" t="s">
        <v>6</v>
      </c>
      <c r="V164" t="s">
        <v>32</v>
      </c>
      <c r="X164" s="2">
        <f t="shared" si="2"/>
        <v>128.5</v>
      </c>
    </row>
    <row r="165" spans="1:24">
      <c r="A165" t="s">
        <v>4</v>
      </c>
      <c r="B165" t="s">
        <v>7</v>
      </c>
      <c r="C165" t="s">
        <v>6</v>
      </c>
      <c r="D165" t="s">
        <v>27</v>
      </c>
      <c r="E165" t="s">
        <v>4</v>
      </c>
      <c r="F165" t="s">
        <v>8</v>
      </c>
      <c r="G165" t="s">
        <v>6</v>
      </c>
      <c r="H165" t="s">
        <v>28</v>
      </c>
      <c r="I165" t="s">
        <v>4</v>
      </c>
      <c r="J165" t="s">
        <v>5</v>
      </c>
      <c r="K165" t="s">
        <v>6</v>
      </c>
      <c r="L165" t="s">
        <v>29</v>
      </c>
      <c r="M165" t="s">
        <v>9</v>
      </c>
      <c r="N165" t="s">
        <v>6</v>
      </c>
      <c r="O165" t="s">
        <v>30</v>
      </c>
      <c r="P165" t="s">
        <v>10</v>
      </c>
      <c r="Q165" t="s">
        <v>6</v>
      </c>
      <c r="R165" t="s">
        <v>31</v>
      </c>
      <c r="S165" t="s">
        <v>11</v>
      </c>
      <c r="T165" t="s">
        <v>12</v>
      </c>
      <c r="U165" t="s">
        <v>6</v>
      </c>
      <c r="V165" t="s">
        <v>32</v>
      </c>
      <c r="X165" s="2">
        <f t="shared" si="2"/>
        <v>128.5</v>
      </c>
    </row>
    <row r="166" spans="1:24">
      <c r="A166" t="s">
        <v>4</v>
      </c>
      <c r="B166" t="s">
        <v>7</v>
      </c>
      <c r="C166" t="s">
        <v>6</v>
      </c>
      <c r="D166" t="s">
        <v>27</v>
      </c>
      <c r="E166" t="s">
        <v>4</v>
      </c>
      <c r="F166" t="s">
        <v>8</v>
      </c>
      <c r="G166" t="s">
        <v>6</v>
      </c>
      <c r="H166" t="s">
        <v>28</v>
      </c>
      <c r="I166" t="s">
        <v>4</v>
      </c>
      <c r="J166" t="s">
        <v>5</v>
      </c>
      <c r="K166" t="s">
        <v>6</v>
      </c>
      <c r="L166" t="s">
        <v>29</v>
      </c>
      <c r="M166" t="s">
        <v>9</v>
      </c>
      <c r="N166" t="s">
        <v>6</v>
      </c>
      <c r="O166" t="s">
        <v>30</v>
      </c>
      <c r="P166" t="s">
        <v>10</v>
      </c>
      <c r="Q166" t="s">
        <v>6</v>
      </c>
      <c r="R166" t="s">
        <v>31</v>
      </c>
      <c r="S166" t="s">
        <v>11</v>
      </c>
      <c r="T166" t="s">
        <v>12</v>
      </c>
      <c r="U166" t="s">
        <v>6</v>
      </c>
      <c r="V166" t="s">
        <v>32</v>
      </c>
      <c r="X166" s="2">
        <f t="shared" si="2"/>
        <v>128.5</v>
      </c>
    </row>
    <row r="167" spans="1:24">
      <c r="A167" t="s">
        <v>4</v>
      </c>
      <c r="B167" t="s">
        <v>7</v>
      </c>
      <c r="C167" t="s">
        <v>6</v>
      </c>
      <c r="D167" t="s">
        <v>27</v>
      </c>
      <c r="E167" t="s">
        <v>4</v>
      </c>
      <c r="F167" t="s">
        <v>8</v>
      </c>
      <c r="G167" t="s">
        <v>6</v>
      </c>
      <c r="H167" t="s">
        <v>28</v>
      </c>
      <c r="I167" t="s">
        <v>4</v>
      </c>
      <c r="J167" t="s">
        <v>5</v>
      </c>
      <c r="K167" t="s">
        <v>6</v>
      </c>
      <c r="L167" t="s">
        <v>29</v>
      </c>
      <c r="M167" t="s">
        <v>9</v>
      </c>
      <c r="N167" t="s">
        <v>6</v>
      </c>
      <c r="O167" t="s">
        <v>30</v>
      </c>
      <c r="P167" t="s">
        <v>10</v>
      </c>
      <c r="Q167" t="s">
        <v>6</v>
      </c>
      <c r="R167" t="s">
        <v>31</v>
      </c>
      <c r="S167" t="s">
        <v>11</v>
      </c>
      <c r="T167" t="s">
        <v>12</v>
      </c>
      <c r="U167" t="s">
        <v>6</v>
      </c>
      <c r="V167" t="s">
        <v>32</v>
      </c>
      <c r="X167" s="2">
        <f t="shared" si="2"/>
        <v>128.5</v>
      </c>
    </row>
    <row r="168" spans="1:24">
      <c r="A168" t="s">
        <v>4</v>
      </c>
      <c r="B168" t="s">
        <v>7</v>
      </c>
      <c r="C168" t="s">
        <v>6</v>
      </c>
      <c r="D168" t="s">
        <v>27</v>
      </c>
      <c r="E168" t="s">
        <v>4</v>
      </c>
      <c r="F168" t="s">
        <v>8</v>
      </c>
      <c r="G168" t="s">
        <v>6</v>
      </c>
      <c r="H168" t="s">
        <v>28</v>
      </c>
      <c r="I168" t="s">
        <v>4</v>
      </c>
      <c r="J168" t="s">
        <v>5</v>
      </c>
      <c r="K168" t="s">
        <v>6</v>
      </c>
      <c r="L168" t="s">
        <v>29</v>
      </c>
      <c r="M168" t="s">
        <v>9</v>
      </c>
      <c r="N168" t="s">
        <v>6</v>
      </c>
      <c r="O168" t="s">
        <v>30</v>
      </c>
      <c r="P168" t="s">
        <v>10</v>
      </c>
      <c r="Q168" t="s">
        <v>6</v>
      </c>
      <c r="R168" t="s">
        <v>31</v>
      </c>
      <c r="S168" t="s">
        <v>11</v>
      </c>
      <c r="T168" t="s">
        <v>12</v>
      </c>
      <c r="U168" t="s">
        <v>6</v>
      </c>
      <c r="V168" t="s">
        <v>32</v>
      </c>
      <c r="X168" s="2">
        <f t="shared" si="2"/>
        <v>128.5</v>
      </c>
    </row>
    <row r="169" spans="1:24">
      <c r="A169" t="s">
        <v>4</v>
      </c>
      <c r="B169" t="s">
        <v>7</v>
      </c>
      <c r="C169" t="s">
        <v>6</v>
      </c>
      <c r="D169" t="s">
        <v>27</v>
      </c>
      <c r="E169" t="s">
        <v>4</v>
      </c>
      <c r="F169" t="s">
        <v>8</v>
      </c>
      <c r="G169" t="s">
        <v>6</v>
      </c>
      <c r="H169" t="s">
        <v>28</v>
      </c>
      <c r="I169" t="s">
        <v>4</v>
      </c>
      <c r="J169" t="s">
        <v>5</v>
      </c>
      <c r="K169" t="s">
        <v>6</v>
      </c>
      <c r="L169" t="s">
        <v>29</v>
      </c>
      <c r="M169" t="s">
        <v>9</v>
      </c>
      <c r="N169" t="s">
        <v>6</v>
      </c>
      <c r="O169" t="s">
        <v>30</v>
      </c>
      <c r="P169" t="s">
        <v>10</v>
      </c>
      <c r="Q169" t="s">
        <v>6</v>
      </c>
      <c r="R169" t="s">
        <v>31</v>
      </c>
      <c r="S169" t="s">
        <v>11</v>
      </c>
      <c r="T169" t="s">
        <v>12</v>
      </c>
      <c r="U169" t="s">
        <v>6</v>
      </c>
      <c r="V169" t="s">
        <v>32</v>
      </c>
      <c r="X169" s="2">
        <f t="shared" si="2"/>
        <v>128.5</v>
      </c>
    </row>
    <row r="170" spans="1:24">
      <c r="A170" t="s">
        <v>4</v>
      </c>
      <c r="B170" t="s">
        <v>7</v>
      </c>
      <c r="C170" t="s">
        <v>6</v>
      </c>
      <c r="D170" t="s">
        <v>27</v>
      </c>
      <c r="E170" t="s">
        <v>4</v>
      </c>
      <c r="F170" t="s">
        <v>8</v>
      </c>
      <c r="G170" t="s">
        <v>6</v>
      </c>
      <c r="H170" t="s">
        <v>28</v>
      </c>
      <c r="I170" t="s">
        <v>4</v>
      </c>
      <c r="J170" t="s">
        <v>5</v>
      </c>
      <c r="K170" t="s">
        <v>6</v>
      </c>
      <c r="L170" t="s">
        <v>29</v>
      </c>
      <c r="M170" t="s">
        <v>9</v>
      </c>
      <c r="N170" t="s">
        <v>6</v>
      </c>
      <c r="O170" t="s">
        <v>30</v>
      </c>
      <c r="P170" t="s">
        <v>10</v>
      </c>
      <c r="Q170" t="s">
        <v>6</v>
      </c>
      <c r="R170" t="s">
        <v>31</v>
      </c>
      <c r="S170" t="s">
        <v>11</v>
      </c>
      <c r="T170" t="s">
        <v>12</v>
      </c>
      <c r="U170" t="s">
        <v>6</v>
      </c>
      <c r="V170" t="s">
        <v>32</v>
      </c>
      <c r="X170" s="2">
        <f t="shared" si="2"/>
        <v>128.5</v>
      </c>
    </row>
    <row r="171" spans="1:24">
      <c r="A171" t="s">
        <v>4</v>
      </c>
      <c r="B171" t="s">
        <v>7</v>
      </c>
      <c r="C171" t="s">
        <v>6</v>
      </c>
      <c r="D171" t="s">
        <v>27</v>
      </c>
      <c r="E171" t="s">
        <v>4</v>
      </c>
      <c r="F171" t="s">
        <v>8</v>
      </c>
      <c r="G171" t="s">
        <v>6</v>
      </c>
      <c r="H171" t="s">
        <v>28</v>
      </c>
      <c r="I171" t="s">
        <v>4</v>
      </c>
      <c r="J171" t="s">
        <v>5</v>
      </c>
      <c r="K171" t="s">
        <v>6</v>
      </c>
      <c r="L171" t="s">
        <v>29</v>
      </c>
      <c r="M171" t="s">
        <v>9</v>
      </c>
      <c r="N171" t="s">
        <v>6</v>
      </c>
      <c r="O171" t="s">
        <v>30</v>
      </c>
      <c r="P171" t="s">
        <v>10</v>
      </c>
      <c r="Q171" t="s">
        <v>6</v>
      </c>
      <c r="R171" t="s">
        <v>31</v>
      </c>
      <c r="S171" t="s">
        <v>11</v>
      </c>
      <c r="T171" t="s">
        <v>12</v>
      </c>
      <c r="U171" t="s">
        <v>6</v>
      </c>
      <c r="V171" t="s">
        <v>32</v>
      </c>
      <c r="X171" s="2">
        <f t="shared" si="2"/>
        <v>128.5</v>
      </c>
    </row>
    <row r="172" spans="1:24">
      <c r="A172" t="s">
        <v>4</v>
      </c>
      <c r="B172" t="s">
        <v>7</v>
      </c>
      <c r="C172" t="s">
        <v>6</v>
      </c>
      <c r="D172" t="s">
        <v>27</v>
      </c>
      <c r="E172" t="s">
        <v>4</v>
      </c>
      <c r="F172" t="s">
        <v>8</v>
      </c>
      <c r="G172" t="s">
        <v>6</v>
      </c>
      <c r="H172" t="s">
        <v>28</v>
      </c>
      <c r="I172" t="s">
        <v>4</v>
      </c>
      <c r="J172" t="s">
        <v>5</v>
      </c>
      <c r="K172" t="s">
        <v>6</v>
      </c>
      <c r="L172" t="s">
        <v>29</v>
      </c>
      <c r="M172" t="s">
        <v>9</v>
      </c>
      <c r="N172" t="s">
        <v>6</v>
      </c>
      <c r="O172" t="s">
        <v>30</v>
      </c>
      <c r="P172" t="s">
        <v>10</v>
      </c>
      <c r="Q172" t="s">
        <v>6</v>
      </c>
      <c r="R172" t="s">
        <v>31</v>
      </c>
      <c r="S172" t="s">
        <v>11</v>
      </c>
      <c r="T172" t="s">
        <v>12</v>
      </c>
      <c r="U172" t="s">
        <v>6</v>
      </c>
      <c r="V172" t="s">
        <v>32</v>
      </c>
      <c r="X172" s="2">
        <f t="shared" si="2"/>
        <v>128.5</v>
      </c>
    </row>
    <row r="173" spans="1:24">
      <c r="A173" t="s">
        <v>4</v>
      </c>
      <c r="B173" t="s">
        <v>7</v>
      </c>
      <c r="C173" t="s">
        <v>6</v>
      </c>
      <c r="D173" t="s">
        <v>27</v>
      </c>
      <c r="E173" t="s">
        <v>4</v>
      </c>
      <c r="F173" t="s">
        <v>8</v>
      </c>
      <c r="G173" t="s">
        <v>6</v>
      </c>
      <c r="H173" t="s">
        <v>28</v>
      </c>
      <c r="I173" t="s">
        <v>4</v>
      </c>
      <c r="J173" t="s">
        <v>5</v>
      </c>
      <c r="K173" t="s">
        <v>6</v>
      </c>
      <c r="L173" t="s">
        <v>29</v>
      </c>
      <c r="M173" t="s">
        <v>9</v>
      </c>
      <c r="N173" t="s">
        <v>6</v>
      </c>
      <c r="O173" t="s">
        <v>30</v>
      </c>
      <c r="P173" t="s">
        <v>10</v>
      </c>
      <c r="Q173" t="s">
        <v>6</v>
      </c>
      <c r="R173" t="s">
        <v>31</v>
      </c>
      <c r="S173" t="s">
        <v>11</v>
      </c>
      <c r="T173" t="s">
        <v>12</v>
      </c>
      <c r="U173" t="s">
        <v>6</v>
      </c>
      <c r="V173" t="s">
        <v>32</v>
      </c>
      <c r="X173" s="2">
        <f t="shared" si="2"/>
        <v>128.5</v>
      </c>
    </row>
    <row r="174" spans="1:24">
      <c r="A174" t="s">
        <v>4</v>
      </c>
      <c r="B174" t="s">
        <v>7</v>
      </c>
      <c r="C174" t="s">
        <v>6</v>
      </c>
      <c r="D174" t="s">
        <v>27</v>
      </c>
      <c r="E174" t="s">
        <v>4</v>
      </c>
      <c r="F174" t="s">
        <v>8</v>
      </c>
      <c r="G174" t="s">
        <v>6</v>
      </c>
      <c r="H174" t="s">
        <v>28</v>
      </c>
      <c r="I174" t="s">
        <v>4</v>
      </c>
      <c r="J174" t="s">
        <v>5</v>
      </c>
      <c r="K174" t="s">
        <v>6</v>
      </c>
      <c r="L174" t="s">
        <v>29</v>
      </c>
      <c r="M174" t="s">
        <v>9</v>
      </c>
      <c r="N174" t="s">
        <v>6</v>
      </c>
      <c r="O174" t="s">
        <v>30</v>
      </c>
      <c r="P174" t="s">
        <v>10</v>
      </c>
      <c r="Q174" t="s">
        <v>6</v>
      </c>
      <c r="R174" t="s">
        <v>31</v>
      </c>
      <c r="S174" t="s">
        <v>11</v>
      </c>
      <c r="T174" t="s">
        <v>12</v>
      </c>
      <c r="U174" t="s">
        <v>6</v>
      </c>
      <c r="V174" t="s">
        <v>32</v>
      </c>
      <c r="X174" s="2">
        <f t="shared" si="2"/>
        <v>128.5</v>
      </c>
    </row>
    <row r="175" spans="1:24">
      <c r="A175" t="s">
        <v>4</v>
      </c>
      <c r="B175" t="s">
        <v>7</v>
      </c>
      <c r="C175" t="s">
        <v>6</v>
      </c>
      <c r="D175" t="s">
        <v>27</v>
      </c>
      <c r="E175" t="s">
        <v>4</v>
      </c>
      <c r="F175" t="s">
        <v>8</v>
      </c>
      <c r="G175" t="s">
        <v>6</v>
      </c>
      <c r="H175" t="s">
        <v>28</v>
      </c>
      <c r="I175" t="s">
        <v>4</v>
      </c>
      <c r="J175" t="s">
        <v>5</v>
      </c>
      <c r="K175" t="s">
        <v>6</v>
      </c>
      <c r="L175" t="s">
        <v>29</v>
      </c>
      <c r="M175" t="s">
        <v>9</v>
      </c>
      <c r="N175" t="s">
        <v>6</v>
      </c>
      <c r="O175" t="s">
        <v>30</v>
      </c>
      <c r="P175" t="s">
        <v>10</v>
      </c>
      <c r="Q175" t="s">
        <v>6</v>
      </c>
      <c r="R175" t="s">
        <v>31</v>
      </c>
      <c r="S175" t="s">
        <v>11</v>
      </c>
      <c r="T175" t="s">
        <v>12</v>
      </c>
      <c r="U175" t="s">
        <v>6</v>
      </c>
      <c r="V175" t="s">
        <v>32</v>
      </c>
      <c r="X175" s="2">
        <f t="shared" si="2"/>
        <v>128.5</v>
      </c>
    </row>
    <row r="176" spans="1:24">
      <c r="A176" t="s">
        <v>4</v>
      </c>
      <c r="B176" t="s">
        <v>7</v>
      </c>
      <c r="C176" t="s">
        <v>6</v>
      </c>
      <c r="D176" t="s">
        <v>27</v>
      </c>
      <c r="E176" t="s">
        <v>4</v>
      </c>
      <c r="F176" t="s">
        <v>8</v>
      </c>
      <c r="G176" t="s">
        <v>6</v>
      </c>
      <c r="H176" t="s">
        <v>28</v>
      </c>
      <c r="I176" t="s">
        <v>4</v>
      </c>
      <c r="J176" t="s">
        <v>5</v>
      </c>
      <c r="K176" t="s">
        <v>6</v>
      </c>
      <c r="L176" t="s">
        <v>29</v>
      </c>
      <c r="M176" t="s">
        <v>9</v>
      </c>
      <c r="N176" t="s">
        <v>6</v>
      </c>
      <c r="O176" t="s">
        <v>30</v>
      </c>
      <c r="P176" t="s">
        <v>10</v>
      </c>
      <c r="Q176" t="s">
        <v>6</v>
      </c>
      <c r="R176" t="s">
        <v>31</v>
      </c>
      <c r="S176" t="s">
        <v>11</v>
      </c>
      <c r="T176" t="s">
        <v>12</v>
      </c>
      <c r="U176" t="s">
        <v>6</v>
      </c>
      <c r="V176" t="s">
        <v>32</v>
      </c>
      <c r="X176" s="2">
        <f t="shared" si="2"/>
        <v>128.5</v>
      </c>
    </row>
    <row r="177" spans="1:24">
      <c r="A177" t="s">
        <v>4</v>
      </c>
      <c r="B177" t="s">
        <v>7</v>
      </c>
      <c r="C177" t="s">
        <v>6</v>
      </c>
      <c r="D177" t="s">
        <v>27</v>
      </c>
      <c r="E177" t="s">
        <v>4</v>
      </c>
      <c r="F177" t="s">
        <v>8</v>
      </c>
      <c r="G177" t="s">
        <v>6</v>
      </c>
      <c r="H177" t="s">
        <v>28</v>
      </c>
      <c r="I177" t="s">
        <v>4</v>
      </c>
      <c r="J177" t="s">
        <v>5</v>
      </c>
      <c r="K177" t="s">
        <v>6</v>
      </c>
      <c r="L177" t="s">
        <v>29</v>
      </c>
      <c r="M177" t="s">
        <v>9</v>
      </c>
      <c r="N177" t="s">
        <v>6</v>
      </c>
      <c r="O177" t="s">
        <v>30</v>
      </c>
      <c r="P177" t="s">
        <v>10</v>
      </c>
      <c r="Q177" t="s">
        <v>6</v>
      </c>
      <c r="R177" t="s">
        <v>31</v>
      </c>
      <c r="S177" t="s">
        <v>11</v>
      </c>
      <c r="T177" t="s">
        <v>12</v>
      </c>
      <c r="U177" t="s">
        <v>6</v>
      </c>
      <c r="V177" t="s">
        <v>32</v>
      </c>
      <c r="X177" s="2">
        <f t="shared" si="2"/>
        <v>128.5</v>
      </c>
    </row>
    <row r="178" spans="1:24">
      <c r="A178" t="s">
        <v>4</v>
      </c>
      <c r="B178" t="s">
        <v>7</v>
      </c>
      <c r="C178" t="s">
        <v>6</v>
      </c>
      <c r="D178" t="s">
        <v>27</v>
      </c>
      <c r="E178" t="s">
        <v>4</v>
      </c>
      <c r="F178" t="s">
        <v>8</v>
      </c>
      <c r="G178" t="s">
        <v>6</v>
      </c>
      <c r="H178" t="s">
        <v>28</v>
      </c>
      <c r="I178" t="s">
        <v>4</v>
      </c>
      <c r="J178" t="s">
        <v>5</v>
      </c>
      <c r="K178" t="s">
        <v>6</v>
      </c>
      <c r="L178" t="s">
        <v>29</v>
      </c>
      <c r="M178" t="s">
        <v>9</v>
      </c>
      <c r="N178" t="s">
        <v>6</v>
      </c>
      <c r="O178" t="s">
        <v>30</v>
      </c>
      <c r="P178" t="s">
        <v>10</v>
      </c>
      <c r="Q178" t="s">
        <v>6</v>
      </c>
      <c r="R178" t="s">
        <v>31</v>
      </c>
      <c r="S178" t="s">
        <v>11</v>
      </c>
      <c r="T178" t="s">
        <v>12</v>
      </c>
      <c r="U178" t="s">
        <v>6</v>
      </c>
      <c r="V178" t="s">
        <v>32</v>
      </c>
      <c r="X178" s="2">
        <f t="shared" si="2"/>
        <v>128.5</v>
      </c>
    </row>
    <row r="179" spans="1:24">
      <c r="A179" t="s">
        <v>4</v>
      </c>
      <c r="B179" t="s">
        <v>7</v>
      </c>
      <c r="C179" t="s">
        <v>6</v>
      </c>
      <c r="D179" t="s">
        <v>27</v>
      </c>
      <c r="E179" t="s">
        <v>4</v>
      </c>
      <c r="F179" t="s">
        <v>8</v>
      </c>
      <c r="G179" t="s">
        <v>6</v>
      </c>
      <c r="H179" t="s">
        <v>28</v>
      </c>
      <c r="I179" t="s">
        <v>4</v>
      </c>
      <c r="J179" t="s">
        <v>5</v>
      </c>
      <c r="K179" t="s">
        <v>6</v>
      </c>
      <c r="L179" t="s">
        <v>29</v>
      </c>
      <c r="M179" t="s">
        <v>9</v>
      </c>
      <c r="N179" t="s">
        <v>6</v>
      </c>
      <c r="O179" t="s">
        <v>30</v>
      </c>
      <c r="P179" t="s">
        <v>10</v>
      </c>
      <c r="Q179" t="s">
        <v>6</v>
      </c>
      <c r="R179" t="s">
        <v>31</v>
      </c>
      <c r="S179" t="s">
        <v>11</v>
      </c>
      <c r="T179" t="s">
        <v>12</v>
      </c>
      <c r="U179" t="s">
        <v>6</v>
      </c>
      <c r="V179" t="s">
        <v>32</v>
      </c>
      <c r="X179" s="2">
        <f t="shared" si="2"/>
        <v>128.5</v>
      </c>
    </row>
    <row r="180" spans="1:24">
      <c r="A180" t="s">
        <v>4</v>
      </c>
      <c r="B180" t="s">
        <v>7</v>
      </c>
      <c r="C180" t="s">
        <v>6</v>
      </c>
      <c r="D180" t="s">
        <v>33</v>
      </c>
      <c r="E180" t="s">
        <v>4</v>
      </c>
      <c r="F180" t="s">
        <v>8</v>
      </c>
      <c r="G180" t="s">
        <v>6</v>
      </c>
      <c r="H180" t="s">
        <v>28</v>
      </c>
      <c r="I180" t="s">
        <v>4</v>
      </c>
      <c r="J180" t="s">
        <v>5</v>
      </c>
      <c r="K180" t="s">
        <v>6</v>
      </c>
      <c r="L180" t="s">
        <v>34</v>
      </c>
      <c r="M180" t="s">
        <v>9</v>
      </c>
      <c r="N180" t="s">
        <v>6</v>
      </c>
      <c r="O180" t="s">
        <v>35</v>
      </c>
      <c r="P180" t="s">
        <v>10</v>
      </c>
      <c r="Q180" t="s">
        <v>6</v>
      </c>
      <c r="R180" t="s">
        <v>36</v>
      </c>
      <c r="S180" t="s">
        <v>11</v>
      </c>
      <c r="T180" t="s">
        <v>12</v>
      </c>
      <c r="U180" t="s">
        <v>6</v>
      </c>
      <c r="V180" t="s">
        <v>37</v>
      </c>
      <c r="X180" s="2">
        <f t="shared" si="2"/>
        <v>122</v>
      </c>
    </row>
    <row r="181" spans="1:24">
      <c r="A181" t="s">
        <v>4</v>
      </c>
      <c r="B181" t="s">
        <v>7</v>
      </c>
      <c r="C181" t="s">
        <v>6</v>
      </c>
      <c r="D181" t="s">
        <v>38</v>
      </c>
      <c r="E181" t="s">
        <v>4</v>
      </c>
      <c r="F181" t="s">
        <v>8</v>
      </c>
      <c r="G181" t="s">
        <v>6</v>
      </c>
      <c r="H181" t="s">
        <v>39</v>
      </c>
      <c r="I181" t="s">
        <v>4</v>
      </c>
      <c r="J181" t="s">
        <v>5</v>
      </c>
      <c r="K181" t="s">
        <v>6</v>
      </c>
      <c r="L181" t="s">
        <v>40</v>
      </c>
      <c r="M181" t="s">
        <v>9</v>
      </c>
      <c r="N181" t="s">
        <v>6</v>
      </c>
      <c r="O181" t="s">
        <v>41</v>
      </c>
      <c r="P181" t="s">
        <v>10</v>
      </c>
      <c r="Q181" t="s">
        <v>6</v>
      </c>
      <c r="R181" t="s">
        <v>42</v>
      </c>
      <c r="S181" t="s">
        <v>11</v>
      </c>
      <c r="T181" t="s">
        <v>12</v>
      </c>
      <c r="U181" t="s">
        <v>6</v>
      </c>
      <c r="V181" t="s">
        <v>43</v>
      </c>
      <c r="X181" s="2">
        <f t="shared" si="2"/>
        <v>128</v>
      </c>
    </row>
    <row r="182" spans="1:24">
      <c r="A182" t="s">
        <v>4</v>
      </c>
      <c r="B182" t="s">
        <v>7</v>
      </c>
      <c r="C182" t="s">
        <v>6</v>
      </c>
      <c r="D182" t="s">
        <v>38</v>
      </c>
      <c r="E182" t="s">
        <v>4</v>
      </c>
      <c r="F182" t="s">
        <v>8</v>
      </c>
      <c r="G182" t="s">
        <v>6</v>
      </c>
      <c r="H182" t="s">
        <v>44</v>
      </c>
      <c r="I182" t="s">
        <v>4</v>
      </c>
      <c r="J182" t="s">
        <v>5</v>
      </c>
      <c r="K182" t="s">
        <v>6</v>
      </c>
      <c r="L182" t="s">
        <v>29</v>
      </c>
      <c r="M182" t="s">
        <v>9</v>
      </c>
      <c r="N182" t="s">
        <v>6</v>
      </c>
      <c r="O182" t="s">
        <v>30</v>
      </c>
      <c r="P182" t="s">
        <v>10</v>
      </c>
      <c r="Q182" t="s">
        <v>6</v>
      </c>
      <c r="R182" t="s">
        <v>45</v>
      </c>
      <c r="S182" t="s">
        <v>11</v>
      </c>
      <c r="T182" t="s">
        <v>12</v>
      </c>
      <c r="U182" t="s">
        <v>6</v>
      </c>
      <c r="V182" t="s">
        <v>46</v>
      </c>
      <c r="X182" s="2">
        <f t="shared" si="2"/>
        <v>128.5</v>
      </c>
    </row>
    <row r="183" spans="1:24">
      <c r="A183" t="s">
        <v>4</v>
      </c>
      <c r="B183" t="s">
        <v>7</v>
      </c>
      <c r="C183" t="s">
        <v>6</v>
      </c>
      <c r="D183" t="s">
        <v>38</v>
      </c>
      <c r="E183" t="s">
        <v>4</v>
      </c>
      <c r="F183" t="s">
        <v>8</v>
      </c>
      <c r="G183" t="s">
        <v>6</v>
      </c>
      <c r="H183" t="s">
        <v>39</v>
      </c>
      <c r="I183" t="s">
        <v>4</v>
      </c>
      <c r="J183" t="s">
        <v>5</v>
      </c>
      <c r="K183" t="s">
        <v>6</v>
      </c>
      <c r="L183" t="s">
        <v>40</v>
      </c>
      <c r="M183" t="s">
        <v>9</v>
      </c>
      <c r="N183" t="s">
        <v>6</v>
      </c>
      <c r="O183" t="s">
        <v>41</v>
      </c>
      <c r="P183" t="s">
        <v>10</v>
      </c>
      <c r="Q183" t="s">
        <v>6</v>
      </c>
      <c r="R183" t="s">
        <v>42</v>
      </c>
      <c r="S183" t="s">
        <v>11</v>
      </c>
      <c r="T183" t="s">
        <v>12</v>
      </c>
      <c r="U183" t="s">
        <v>6</v>
      </c>
      <c r="V183" t="s">
        <v>43</v>
      </c>
      <c r="X183" s="2">
        <f t="shared" si="2"/>
        <v>128</v>
      </c>
    </row>
    <row r="184" spans="1:24">
      <c r="A184" t="s">
        <v>4</v>
      </c>
      <c r="B184" t="s">
        <v>7</v>
      </c>
      <c r="C184" t="s">
        <v>6</v>
      </c>
      <c r="D184" t="s">
        <v>38</v>
      </c>
      <c r="E184" t="s">
        <v>4</v>
      </c>
      <c r="F184" t="s">
        <v>8</v>
      </c>
      <c r="G184" t="s">
        <v>6</v>
      </c>
      <c r="H184" t="s">
        <v>39</v>
      </c>
      <c r="I184" t="s">
        <v>4</v>
      </c>
      <c r="J184" t="s">
        <v>5</v>
      </c>
      <c r="K184" t="s">
        <v>6</v>
      </c>
      <c r="L184" t="s">
        <v>40</v>
      </c>
      <c r="M184" t="s">
        <v>9</v>
      </c>
      <c r="N184" t="s">
        <v>6</v>
      </c>
      <c r="O184" t="s">
        <v>41</v>
      </c>
      <c r="P184" t="s">
        <v>10</v>
      </c>
      <c r="Q184" t="s">
        <v>6</v>
      </c>
      <c r="R184" t="s">
        <v>42</v>
      </c>
      <c r="S184" t="s">
        <v>11</v>
      </c>
      <c r="T184" t="s">
        <v>12</v>
      </c>
      <c r="U184" t="s">
        <v>6</v>
      </c>
      <c r="V184" t="s">
        <v>43</v>
      </c>
      <c r="X184" s="2">
        <f t="shared" si="2"/>
        <v>128</v>
      </c>
    </row>
    <row r="185" spans="1:24">
      <c r="A185" t="s">
        <v>4</v>
      </c>
      <c r="B185" t="s">
        <v>7</v>
      </c>
      <c r="C185" t="s">
        <v>6</v>
      </c>
      <c r="D185" t="s">
        <v>33</v>
      </c>
      <c r="E185" t="s">
        <v>4</v>
      </c>
      <c r="F185" t="s">
        <v>8</v>
      </c>
      <c r="G185" t="s">
        <v>6</v>
      </c>
      <c r="H185" t="s">
        <v>28</v>
      </c>
      <c r="I185" t="s">
        <v>4</v>
      </c>
      <c r="J185" t="s">
        <v>5</v>
      </c>
      <c r="K185" t="s">
        <v>6</v>
      </c>
      <c r="L185" t="s">
        <v>34</v>
      </c>
      <c r="M185" t="s">
        <v>9</v>
      </c>
      <c r="N185" t="s">
        <v>6</v>
      </c>
      <c r="O185" t="s">
        <v>35</v>
      </c>
      <c r="P185" t="s">
        <v>10</v>
      </c>
      <c r="Q185" t="s">
        <v>6</v>
      </c>
      <c r="R185" t="s">
        <v>36</v>
      </c>
      <c r="S185" t="s">
        <v>11</v>
      </c>
      <c r="T185" t="s">
        <v>12</v>
      </c>
      <c r="U185" t="s">
        <v>6</v>
      </c>
      <c r="V185" t="s">
        <v>37</v>
      </c>
      <c r="X185" s="2">
        <f t="shared" si="2"/>
        <v>122</v>
      </c>
    </row>
    <row r="186" spans="1:24">
      <c r="A186" t="s">
        <v>4</v>
      </c>
      <c r="B186" t="s">
        <v>7</v>
      </c>
      <c r="C186" t="s">
        <v>6</v>
      </c>
      <c r="D186" t="s">
        <v>38</v>
      </c>
      <c r="E186" t="s">
        <v>4</v>
      </c>
      <c r="F186" t="s">
        <v>8</v>
      </c>
      <c r="G186" t="s">
        <v>6</v>
      </c>
      <c r="H186" t="s">
        <v>39</v>
      </c>
      <c r="I186" t="s">
        <v>4</v>
      </c>
      <c r="J186" t="s">
        <v>5</v>
      </c>
      <c r="K186" t="s">
        <v>6</v>
      </c>
      <c r="L186" t="s">
        <v>40</v>
      </c>
      <c r="M186" t="s">
        <v>9</v>
      </c>
      <c r="N186" t="s">
        <v>6</v>
      </c>
      <c r="O186" t="s">
        <v>41</v>
      </c>
      <c r="P186" t="s">
        <v>10</v>
      </c>
      <c r="Q186" t="s">
        <v>6</v>
      </c>
      <c r="R186" t="s">
        <v>42</v>
      </c>
      <c r="S186" t="s">
        <v>11</v>
      </c>
      <c r="T186" t="s">
        <v>12</v>
      </c>
      <c r="U186" t="s">
        <v>6</v>
      </c>
      <c r="V186" t="s">
        <v>43</v>
      </c>
      <c r="X186" s="2">
        <f t="shared" si="2"/>
        <v>128</v>
      </c>
    </row>
    <row r="187" spans="1:24">
      <c r="A187" t="s">
        <v>4</v>
      </c>
      <c r="B187" t="s">
        <v>7</v>
      </c>
      <c r="C187" t="s">
        <v>6</v>
      </c>
      <c r="D187" t="s">
        <v>63</v>
      </c>
      <c r="E187" t="s">
        <v>4</v>
      </c>
      <c r="F187" t="s">
        <v>8</v>
      </c>
      <c r="G187" t="s">
        <v>6</v>
      </c>
      <c r="H187" t="s">
        <v>47</v>
      </c>
      <c r="I187" t="s">
        <v>4</v>
      </c>
      <c r="J187" t="s">
        <v>5</v>
      </c>
      <c r="K187" t="s">
        <v>6</v>
      </c>
      <c r="L187" t="s">
        <v>40</v>
      </c>
      <c r="M187" t="s">
        <v>9</v>
      </c>
      <c r="N187" t="s">
        <v>6</v>
      </c>
      <c r="O187" t="s">
        <v>41</v>
      </c>
      <c r="P187" t="s">
        <v>10</v>
      </c>
      <c r="Q187" t="s">
        <v>6</v>
      </c>
      <c r="R187" t="s">
        <v>64</v>
      </c>
      <c r="S187" t="s">
        <v>11</v>
      </c>
      <c r="T187" t="s">
        <v>12</v>
      </c>
      <c r="U187" t="s">
        <v>6</v>
      </c>
      <c r="V187" t="s">
        <v>65</v>
      </c>
      <c r="X187" s="2">
        <f t="shared" si="2"/>
        <v>128</v>
      </c>
    </row>
    <row r="188" spans="1:24">
      <c r="A188" t="s">
        <v>4</v>
      </c>
      <c r="B188" t="s">
        <v>7</v>
      </c>
      <c r="C188" t="s">
        <v>6</v>
      </c>
      <c r="D188" t="s">
        <v>27</v>
      </c>
      <c r="E188" t="s">
        <v>4</v>
      </c>
      <c r="F188" t="s">
        <v>8</v>
      </c>
      <c r="G188" t="s">
        <v>6</v>
      </c>
      <c r="H188" t="s">
        <v>28</v>
      </c>
      <c r="I188" t="s">
        <v>4</v>
      </c>
      <c r="J188" t="s">
        <v>5</v>
      </c>
      <c r="K188" t="s">
        <v>6</v>
      </c>
      <c r="L188" t="s">
        <v>29</v>
      </c>
      <c r="M188" t="s">
        <v>9</v>
      </c>
      <c r="N188" t="s">
        <v>6</v>
      </c>
      <c r="O188" t="s">
        <v>30</v>
      </c>
      <c r="P188" t="s">
        <v>10</v>
      </c>
      <c r="Q188" t="s">
        <v>6</v>
      </c>
      <c r="R188" t="s">
        <v>31</v>
      </c>
      <c r="S188" t="s">
        <v>11</v>
      </c>
      <c r="T188" t="s">
        <v>12</v>
      </c>
      <c r="U188" t="s">
        <v>6</v>
      </c>
      <c r="V188" t="s">
        <v>32</v>
      </c>
      <c r="X188" s="2">
        <f t="shared" si="2"/>
        <v>128.5</v>
      </c>
    </row>
    <row r="189" spans="1:24">
      <c r="A189" t="s">
        <v>4</v>
      </c>
      <c r="B189" t="s">
        <v>7</v>
      </c>
      <c r="C189" t="s">
        <v>6</v>
      </c>
      <c r="D189" t="s">
        <v>38</v>
      </c>
      <c r="E189" t="s">
        <v>4</v>
      </c>
      <c r="F189" t="s">
        <v>8</v>
      </c>
      <c r="G189" t="s">
        <v>6</v>
      </c>
      <c r="H189" t="s">
        <v>39</v>
      </c>
      <c r="I189" t="s">
        <v>4</v>
      </c>
      <c r="J189" t="s">
        <v>5</v>
      </c>
      <c r="K189" t="s">
        <v>6</v>
      </c>
      <c r="L189" t="s">
        <v>40</v>
      </c>
      <c r="M189" t="s">
        <v>9</v>
      </c>
      <c r="N189" t="s">
        <v>6</v>
      </c>
      <c r="O189" t="s">
        <v>41</v>
      </c>
      <c r="P189" t="s">
        <v>10</v>
      </c>
      <c r="Q189" t="s">
        <v>6</v>
      </c>
      <c r="R189" t="s">
        <v>42</v>
      </c>
      <c r="S189" t="s">
        <v>11</v>
      </c>
      <c r="T189" t="s">
        <v>12</v>
      </c>
      <c r="U189" t="s">
        <v>6</v>
      </c>
      <c r="V189" t="s">
        <v>43</v>
      </c>
      <c r="X189" s="2">
        <f t="shared" si="2"/>
        <v>128</v>
      </c>
    </row>
    <row r="190" spans="1:24">
      <c r="A190" t="s">
        <v>4</v>
      </c>
      <c r="B190" t="s">
        <v>7</v>
      </c>
      <c r="C190" t="s">
        <v>6</v>
      </c>
      <c r="D190" t="s">
        <v>38</v>
      </c>
      <c r="E190" t="s">
        <v>4</v>
      </c>
      <c r="F190" t="s">
        <v>8</v>
      </c>
      <c r="G190" t="s">
        <v>6</v>
      </c>
      <c r="H190" t="s">
        <v>39</v>
      </c>
      <c r="I190" t="s">
        <v>4</v>
      </c>
      <c r="J190" t="s">
        <v>5</v>
      </c>
      <c r="K190" t="s">
        <v>6</v>
      </c>
      <c r="L190" t="s">
        <v>40</v>
      </c>
      <c r="M190" t="s">
        <v>9</v>
      </c>
      <c r="N190" t="s">
        <v>6</v>
      </c>
      <c r="O190" t="s">
        <v>41</v>
      </c>
      <c r="P190" t="s">
        <v>10</v>
      </c>
      <c r="Q190" t="s">
        <v>6</v>
      </c>
      <c r="R190" t="s">
        <v>42</v>
      </c>
      <c r="S190" t="s">
        <v>11</v>
      </c>
      <c r="T190" t="s">
        <v>12</v>
      </c>
      <c r="U190" t="s">
        <v>6</v>
      </c>
      <c r="V190" t="s">
        <v>43</v>
      </c>
      <c r="X190" s="2">
        <f t="shared" si="2"/>
        <v>128</v>
      </c>
    </row>
    <row r="191" spans="1:24">
      <c r="A191" t="s">
        <v>4</v>
      </c>
      <c r="B191" t="s">
        <v>7</v>
      </c>
      <c r="C191" t="s">
        <v>6</v>
      </c>
      <c r="D191" t="s">
        <v>38</v>
      </c>
      <c r="E191" t="s">
        <v>4</v>
      </c>
      <c r="F191" t="s">
        <v>8</v>
      </c>
      <c r="G191" t="s">
        <v>6</v>
      </c>
      <c r="H191" t="s">
        <v>39</v>
      </c>
      <c r="I191" t="s">
        <v>4</v>
      </c>
      <c r="J191" t="s">
        <v>5</v>
      </c>
      <c r="K191" t="s">
        <v>6</v>
      </c>
      <c r="L191" t="s">
        <v>40</v>
      </c>
      <c r="M191" t="s">
        <v>9</v>
      </c>
      <c r="N191" t="s">
        <v>6</v>
      </c>
      <c r="O191" t="s">
        <v>41</v>
      </c>
      <c r="P191" t="s">
        <v>10</v>
      </c>
      <c r="Q191" t="s">
        <v>6</v>
      </c>
      <c r="R191" t="s">
        <v>42</v>
      </c>
      <c r="S191" t="s">
        <v>11</v>
      </c>
      <c r="T191" t="s">
        <v>12</v>
      </c>
      <c r="U191" t="s">
        <v>6</v>
      </c>
      <c r="V191" t="s">
        <v>43</v>
      </c>
      <c r="X191" s="2">
        <f t="shared" si="2"/>
        <v>128</v>
      </c>
    </row>
    <row r="192" spans="1:24">
      <c r="A192" t="s">
        <v>4</v>
      </c>
      <c r="B192" t="s">
        <v>7</v>
      </c>
      <c r="C192" t="s">
        <v>6</v>
      </c>
      <c r="D192" t="s">
        <v>38</v>
      </c>
      <c r="E192" t="s">
        <v>4</v>
      </c>
      <c r="F192" t="s">
        <v>8</v>
      </c>
      <c r="G192" t="s">
        <v>6</v>
      </c>
      <c r="H192" t="s">
        <v>39</v>
      </c>
      <c r="I192" t="s">
        <v>4</v>
      </c>
      <c r="J192" t="s">
        <v>5</v>
      </c>
      <c r="K192" t="s">
        <v>6</v>
      </c>
      <c r="L192" t="s">
        <v>40</v>
      </c>
      <c r="M192" t="s">
        <v>9</v>
      </c>
      <c r="N192" t="s">
        <v>6</v>
      </c>
      <c r="O192" t="s">
        <v>41</v>
      </c>
      <c r="P192" t="s">
        <v>10</v>
      </c>
      <c r="Q192" t="s">
        <v>6</v>
      </c>
      <c r="R192" t="s">
        <v>42</v>
      </c>
      <c r="S192" t="s">
        <v>11</v>
      </c>
      <c r="T192" t="s">
        <v>12</v>
      </c>
      <c r="U192" t="s">
        <v>6</v>
      </c>
      <c r="V192" t="s">
        <v>43</v>
      </c>
      <c r="X192" s="2">
        <f t="shared" si="2"/>
        <v>128</v>
      </c>
    </row>
    <row r="193" spans="1:24">
      <c r="A193" t="s">
        <v>4</v>
      </c>
      <c r="B193" t="s">
        <v>7</v>
      </c>
      <c r="C193" t="s">
        <v>6</v>
      </c>
      <c r="D193" t="s">
        <v>33</v>
      </c>
      <c r="E193" t="s">
        <v>4</v>
      </c>
      <c r="F193" t="s">
        <v>8</v>
      </c>
      <c r="G193" t="s">
        <v>6</v>
      </c>
      <c r="H193" t="s">
        <v>28</v>
      </c>
      <c r="I193" t="s">
        <v>4</v>
      </c>
      <c r="J193" t="s">
        <v>5</v>
      </c>
      <c r="K193" t="s">
        <v>6</v>
      </c>
      <c r="L193" t="s">
        <v>34</v>
      </c>
      <c r="M193" t="s">
        <v>9</v>
      </c>
      <c r="N193" t="s">
        <v>6</v>
      </c>
      <c r="O193" t="s">
        <v>35</v>
      </c>
      <c r="P193" t="s">
        <v>10</v>
      </c>
      <c r="Q193" t="s">
        <v>6</v>
      </c>
      <c r="R193" t="s">
        <v>36</v>
      </c>
      <c r="S193" t="s">
        <v>11</v>
      </c>
      <c r="T193" t="s">
        <v>12</v>
      </c>
      <c r="U193" t="s">
        <v>6</v>
      </c>
      <c r="V193" t="s">
        <v>37</v>
      </c>
      <c r="X193" s="2">
        <f t="shared" ref="X193:X256" si="3">IFERROR(VALUE(TEXT(SUBSTITUTE(L193,".",","),"0,00")),"")</f>
        <v>122</v>
      </c>
    </row>
    <row r="194" spans="1:24">
      <c r="A194" t="s">
        <v>4</v>
      </c>
      <c r="B194" t="s">
        <v>7</v>
      </c>
      <c r="C194" t="s">
        <v>6</v>
      </c>
      <c r="D194" t="s">
        <v>58</v>
      </c>
      <c r="E194" t="s">
        <v>4</v>
      </c>
      <c r="F194" t="s">
        <v>8</v>
      </c>
      <c r="G194" t="s">
        <v>6</v>
      </c>
      <c r="H194" t="s">
        <v>44</v>
      </c>
      <c r="I194" t="s">
        <v>4</v>
      </c>
      <c r="J194" t="s">
        <v>5</v>
      </c>
      <c r="K194" t="s">
        <v>6</v>
      </c>
      <c r="L194" t="s">
        <v>40</v>
      </c>
      <c r="M194" t="s">
        <v>9</v>
      </c>
      <c r="N194" t="s">
        <v>6</v>
      </c>
      <c r="O194" t="s">
        <v>41</v>
      </c>
      <c r="P194" t="s">
        <v>10</v>
      </c>
      <c r="Q194" t="s">
        <v>6</v>
      </c>
      <c r="R194" t="s">
        <v>66</v>
      </c>
      <c r="S194" t="s">
        <v>11</v>
      </c>
      <c r="T194" t="s">
        <v>12</v>
      </c>
      <c r="U194" t="s">
        <v>6</v>
      </c>
      <c r="V194" t="s">
        <v>67</v>
      </c>
      <c r="X194" s="2">
        <f t="shared" si="3"/>
        <v>128</v>
      </c>
    </row>
    <row r="195" spans="1:24">
      <c r="A195" t="s">
        <v>4</v>
      </c>
      <c r="B195" t="s">
        <v>7</v>
      </c>
      <c r="C195" t="s">
        <v>6</v>
      </c>
      <c r="D195" t="s">
        <v>63</v>
      </c>
      <c r="E195" t="s">
        <v>4</v>
      </c>
      <c r="F195" t="s">
        <v>8</v>
      </c>
      <c r="G195" t="s">
        <v>6</v>
      </c>
      <c r="H195" t="s">
        <v>47</v>
      </c>
      <c r="I195" t="s">
        <v>4</v>
      </c>
      <c r="J195" t="s">
        <v>5</v>
      </c>
      <c r="K195" t="s">
        <v>6</v>
      </c>
      <c r="L195" t="s">
        <v>40</v>
      </c>
      <c r="M195" t="s">
        <v>9</v>
      </c>
      <c r="N195" t="s">
        <v>6</v>
      </c>
      <c r="O195" t="s">
        <v>41</v>
      </c>
      <c r="P195" t="s">
        <v>10</v>
      </c>
      <c r="Q195" t="s">
        <v>6</v>
      </c>
      <c r="R195" t="s">
        <v>64</v>
      </c>
      <c r="S195" t="s">
        <v>11</v>
      </c>
      <c r="T195" t="s">
        <v>12</v>
      </c>
      <c r="U195" t="s">
        <v>6</v>
      </c>
      <c r="V195" t="s">
        <v>65</v>
      </c>
      <c r="X195" s="2">
        <f t="shared" si="3"/>
        <v>128</v>
      </c>
    </row>
    <row r="196" spans="1:24">
      <c r="A196" t="s">
        <v>4</v>
      </c>
      <c r="B196" t="s">
        <v>7</v>
      </c>
      <c r="C196" t="s">
        <v>6</v>
      </c>
      <c r="D196" t="s">
        <v>27</v>
      </c>
      <c r="E196" t="s">
        <v>4</v>
      </c>
      <c r="F196" t="s">
        <v>8</v>
      </c>
      <c r="G196" t="s">
        <v>6</v>
      </c>
      <c r="H196" t="s">
        <v>28</v>
      </c>
      <c r="I196" t="s">
        <v>4</v>
      </c>
      <c r="J196" t="s">
        <v>5</v>
      </c>
      <c r="K196" t="s">
        <v>6</v>
      </c>
      <c r="L196" t="s">
        <v>29</v>
      </c>
      <c r="M196" t="s">
        <v>9</v>
      </c>
      <c r="N196" t="s">
        <v>6</v>
      </c>
      <c r="O196" t="s">
        <v>30</v>
      </c>
      <c r="P196" t="s">
        <v>10</v>
      </c>
      <c r="Q196" t="s">
        <v>6</v>
      </c>
      <c r="R196" t="s">
        <v>31</v>
      </c>
      <c r="S196" t="s">
        <v>11</v>
      </c>
      <c r="T196" t="s">
        <v>12</v>
      </c>
      <c r="U196" t="s">
        <v>6</v>
      </c>
      <c r="V196" t="s">
        <v>32</v>
      </c>
      <c r="X196" s="2">
        <f t="shared" si="3"/>
        <v>128.5</v>
      </c>
    </row>
    <row r="197" spans="1:24">
      <c r="A197" t="s">
        <v>4</v>
      </c>
      <c r="B197" t="s">
        <v>7</v>
      </c>
      <c r="C197" t="s">
        <v>6</v>
      </c>
      <c r="D197" t="s">
        <v>38</v>
      </c>
      <c r="E197" t="s">
        <v>4</v>
      </c>
      <c r="F197" t="s">
        <v>8</v>
      </c>
      <c r="G197" t="s">
        <v>6</v>
      </c>
      <c r="H197" t="s">
        <v>39</v>
      </c>
      <c r="I197" t="s">
        <v>4</v>
      </c>
      <c r="J197" t="s">
        <v>5</v>
      </c>
      <c r="K197" t="s">
        <v>6</v>
      </c>
      <c r="L197" t="s">
        <v>40</v>
      </c>
      <c r="M197" t="s">
        <v>9</v>
      </c>
      <c r="N197" t="s">
        <v>6</v>
      </c>
      <c r="O197" t="s">
        <v>41</v>
      </c>
      <c r="P197" t="s">
        <v>10</v>
      </c>
      <c r="Q197" t="s">
        <v>6</v>
      </c>
      <c r="R197" t="s">
        <v>42</v>
      </c>
      <c r="S197" t="s">
        <v>11</v>
      </c>
      <c r="T197" t="s">
        <v>12</v>
      </c>
      <c r="U197" t="s">
        <v>6</v>
      </c>
      <c r="V197" t="s">
        <v>43</v>
      </c>
      <c r="X197" s="2">
        <f t="shared" si="3"/>
        <v>128</v>
      </c>
    </row>
    <row r="198" spans="1:24">
      <c r="A198" t="s">
        <v>4</v>
      </c>
      <c r="B198" t="s">
        <v>7</v>
      </c>
      <c r="C198" t="s">
        <v>6</v>
      </c>
      <c r="D198" t="s">
        <v>38</v>
      </c>
      <c r="E198" t="s">
        <v>4</v>
      </c>
      <c r="F198" t="s">
        <v>8</v>
      </c>
      <c r="G198" t="s">
        <v>6</v>
      </c>
      <c r="H198" t="s">
        <v>39</v>
      </c>
      <c r="I198" t="s">
        <v>4</v>
      </c>
      <c r="J198" t="s">
        <v>5</v>
      </c>
      <c r="K198" t="s">
        <v>6</v>
      </c>
      <c r="L198" t="s">
        <v>40</v>
      </c>
      <c r="M198" t="s">
        <v>9</v>
      </c>
      <c r="N198" t="s">
        <v>6</v>
      </c>
      <c r="O198" t="s">
        <v>41</v>
      </c>
      <c r="P198" t="s">
        <v>10</v>
      </c>
      <c r="Q198" t="s">
        <v>6</v>
      </c>
      <c r="R198" t="s">
        <v>42</v>
      </c>
      <c r="S198" t="s">
        <v>11</v>
      </c>
      <c r="T198" t="s">
        <v>12</v>
      </c>
      <c r="U198" t="s">
        <v>6</v>
      </c>
      <c r="V198" t="s">
        <v>43</v>
      </c>
      <c r="X198" s="2">
        <f t="shared" si="3"/>
        <v>128</v>
      </c>
    </row>
    <row r="199" spans="1:24">
      <c r="A199" t="s">
        <v>4</v>
      </c>
      <c r="B199" t="s">
        <v>7</v>
      </c>
      <c r="C199" t="s">
        <v>6</v>
      </c>
      <c r="D199" t="s">
        <v>27</v>
      </c>
      <c r="E199" t="s">
        <v>4</v>
      </c>
      <c r="F199" t="s">
        <v>8</v>
      </c>
      <c r="G199" t="s">
        <v>6</v>
      </c>
      <c r="H199" t="s">
        <v>28</v>
      </c>
      <c r="I199" t="s">
        <v>4</v>
      </c>
      <c r="J199" t="s">
        <v>5</v>
      </c>
      <c r="K199" t="s">
        <v>6</v>
      </c>
      <c r="L199" t="s">
        <v>29</v>
      </c>
      <c r="M199" t="s">
        <v>9</v>
      </c>
      <c r="N199" t="s">
        <v>6</v>
      </c>
      <c r="O199" t="s">
        <v>30</v>
      </c>
      <c r="P199" t="s">
        <v>10</v>
      </c>
      <c r="Q199" t="s">
        <v>6</v>
      </c>
      <c r="R199" t="s">
        <v>31</v>
      </c>
      <c r="S199" t="s">
        <v>11</v>
      </c>
      <c r="T199" t="s">
        <v>12</v>
      </c>
      <c r="U199" t="s">
        <v>6</v>
      </c>
      <c r="V199" t="s">
        <v>32</v>
      </c>
      <c r="X199" s="2">
        <f t="shared" si="3"/>
        <v>128.5</v>
      </c>
    </row>
    <row r="200" spans="1:24">
      <c r="A200" t="s">
        <v>4</v>
      </c>
      <c r="B200" t="s">
        <v>7</v>
      </c>
      <c r="C200" t="s">
        <v>6</v>
      </c>
      <c r="D200" t="s">
        <v>38</v>
      </c>
      <c r="E200" t="s">
        <v>4</v>
      </c>
      <c r="F200" t="s">
        <v>8</v>
      </c>
      <c r="G200" t="s">
        <v>6</v>
      </c>
      <c r="H200" t="s">
        <v>39</v>
      </c>
      <c r="I200" t="s">
        <v>4</v>
      </c>
      <c r="J200" t="s">
        <v>5</v>
      </c>
      <c r="K200" t="s">
        <v>6</v>
      </c>
      <c r="L200" t="s">
        <v>40</v>
      </c>
      <c r="M200" t="s">
        <v>9</v>
      </c>
      <c r="N200" t="s">
        <v>6</v>
      </c>
      <c r="O200" t="s">
        <v>41</v>
      </c>
      <c r="P200" t="s">
        <v>10</v>
      </c>
      <c r="Q200" t="s">
        <v>6</v>
      </c>
      <c r="R200" t="s">
        <v>42</v>
      </c>
      <c r="S200" t="s">
        <v>11</v>
      </c>
      <c r="T200" t="s">
        <v>12</v>
      </c>
      <c r="U200" t="s">
        <v>6</v>
      </c>
      <c r="V200" t="s">
        <v>43</v>
      </c>
      <c r="X200" s="2">
        <f t="shared" si="3"/>
        <v>128</v>
      </c>
    </row>
    <row r="201" spans="1:24">
      <c r="A201" t="s">
        <v>4</v>
      </c>
      <c r="B201" t="s">
        <v>7</v>
      </c>
      <c r="C201" t="s">
        <v>6</v>
      </c>
      <c r="D201" t="s">
        <v>38</v>
      </c>
      <c r="E201" t="s">
        <v>4</v>
      </c>
      <c r="F201" t="s">
        <v>8</v>
      </c>
      <c r="G201" t="s">
        <v>6</v>
      </c>
      <c r="H201" t="s">
        <v>39</v>
      </c>
      <c r="I201" t="s">
        <v>4</v>
      </c>
      <c r="J201" t="s">
        <v>5</v>
      </c>
      <c r="K201" t="s">
        <v>6</v>
      </c>
      <c r="L201" t="s">
        <v>40</v>
      </c>
      <c r="M201" t="s">
        <v>9</v>
      </c>
      <c r="N201" t="s">
        <v>6</v>
      </c>
      <c r="O201" t="s">
        <v>41</v>
      </c>
      <c r="P201" t="s">
        <v>10</v>
      </c>
      <c r="Q201" t="s">
        <v>6</v>
      </c>
      <c r="R201" t="s">
        <v>42</v>
      </c>
      <c r="S201" t="s">
        <v>11</v>
      </c>
      <c r="T201" t="s">
        <v>12</v>
      </c>
      <c r="U201" t="s">
        <v>6</v>
      </c>
      <c r="V201" t="s">
        <v>43</v>
      </c>
      <c r="X201" s="2">
        <f t="shared" si="3"/>
        <v>128</v>
      </c>
    </row>
    <row r="202" spans="1:24">
      <c r="A202" t="s">
        <v>4</v>
      </c>
      <c r="B202" t="s">
        <v>7</v>
      </c>
      <c r="C202" t="s">
        <v>6</v>
      </c>
      <c r="D202" t="s">
        <v>58</v>
      </c>
      <c r="E202" t="s">
        <v>4</v>
      </c>
      <c r="F202" t="s">
        <v>8</v>
      </c>
      <c r="G202" t="s">
        <v>6</v>
      </c>
      <c r="H202" t="s">
        <v>39</v>
      </c>
      <c r="I202" t="s">
        <v>4</v>
      </c>
      <c r="J202" t="s">
        <v>5</v>
      </c>
      <c r="K202" t="s">
        <v>6</v>
      </c>
      <c r="L202" t="s">
        <v>59</v>
      </c>
      <c r="M202" t="s">
        <v>9</v>
      </c>
      <c r="N202" t="s">
        <v>6</v>
      </c>
      <c r="O202" t="s">
        <v>60</v>
      </c>
      <c r="P202" t="s">
        <v>10</v>
      </c>
      <c r="Q202" t="s">
        <v>6</v>
      </c>
      <c r="R202" t="s">
        <v>61</v>
      </c>
      <c r="S202" t="s">
        <v>11</v>
      </c>
      <c r="T202" t="s">
        <v>12</v>
      </c>
      <c r="U202" t="s">
        <v>6</v>
      </c>
      <c r="V202" t="s">
        <v>62</v>
      </c>
      <c r="X202" s="2">
        <f t="shared" si="3"/>
        <v>127.5</v>
      </c>
    </row>
    <row r="203" spans="1:24">
      <c r="A203" t="s">
        <v>4</v>
      </c>
      <c r="B203" t="s">
        <v>7</v>
      </c>
      <c r="C203" t="s">
        <v>6</v>
      </c>
      <c r="D203" t="s">
        <v>38</v>
      </c>
      <c r="E203" t="s">
        <v>4</v>
      </c>
      <c r="F203" t="s">
        <v>8</v>
      </c>
      <c r="G203" t="s">
        <v>6</v>
      </c>
      <c r="H203" t="s">
        <v>39</v>
      </c>
      <c r="I203" t="s">
        <v>4</v>
      </c>
      <c r="J203" t="s">
        <v>5</v>
      </c>
      <c r="K203" t="s">
        <v>6</v>
      </c>
      <c r="L203" t="s">
        <v>40</v>
      </c>
      <c r="M203" t="s">
        <v>9</v>
      </c>
      <c r="N203" t="s">
        <v>6</v>
      </c>
      <c r="O203" t="s">
        <v>41</v>
      </c>
      <c r="P203" t="s">
        <v>10</v>
      </c>
      <c r="Q203" t="s">
        <v>6</v>
      </c>
      <c r="R203" t="s">
        <v>42</v>
      </c>
      <c r="S203" t="s">
        <v>11</v>
      </c>
      <c r="T203" t="s">
        <v>12</v>
      </c>
      <c r="U203" t="s">
        <v>6</v>
      </c>
      <c r="V203" t="s">
        <v>43</v>
      </c>
      <c r="X203" s="2">
        <f t="shared" si="3"/>
        <v>128</v>
      </c>
    </row>
    <row r="204" spans="1:24">
      <c r="A204" t="s">
        <v>4</v>
      </c>
      <c r="B204" t="s">
        <v>7</v>
      </c>
      <c r="C204" t="s">
        <v>6</v>
      </c>
      <c r="D204" t="s">
        <v>38</v>
      </c>
      <c r="E204" t="s">
        <v>4</v>
      </c>
      <c r="F204" t="s">
        <v>8</v>
      </c>
      <c r="G204" t="s">
        <v>6</v>
      </c>
      <c r="H204" t="s">
        <v>39</v>
      </c>
      <c r="I204" t="s">
        <v>4</v>
      </c>
      <c r="J204" t="s">
        <v>5</v>
      </c>
      <c r="K204" t="s">
        <v>6</v>
      </c>
      <c r="L204" t="s">
        <v>40</v>
      </c>
      <c r="M204" t="s">
        <v>9</v>
      </c>
      <c r="N204" t="s">
        <v>6</v>
      </c>
      <c r="O204" t="s">
        <v>41</v>
      </c>
      <c r="P204" t="s">
        <v>10</v>
      </c>
      <c r="Q204" t="s">
        <v>6</v>
      </c>
      <c r="R204" t="s">
        <v>42</v>
      </c>
      <c r="S204" t="s">
        <v>11</v>
      </c>
      <c r="T204" t="s">
        <v>12</v>
      </c>
      <c r="U204" t="s">
        <v>6</v>
      </c>
      <c r="V204" t="s">
        <v>43</v>
      </c>
      <c r="X204" s="2">
        <f t="shared" si="3"/>
        <v>128</v>
      </c>
    </row>
    <row r="205" spans="1:24">
      <c r="A205" t="s">
        <v>4</v>
      </c>
      <c r="B205" t="s">
        <v>7</v>
      </c>
      <c r="C205" t="s">
        <v>6</v>
      </c>
      <c r="D205" t="s">
        <v>58</v>
      </c>
      <c r="E205" t="s">
        <v>4</v>
      </c>
      <c r="F205" t="s">
        <v>8</v>
      </c>
      <c r="G205" t="s">
        <v>6</v>
      </c>
      <c r="H205" t="s">
        <v>39</v>
      </c>
      <c r="I205" t="s">
        <v>4</v>
      </c>
      <c r="J205" t="s">
        <v>5</v>
      </c>
      <c r="K205" t="s">
        <v>6</v>
      </c>
      <c r="L205" t="s">
        <v>59</v>
      </c>
      <c r="M205" t="s">
        <v>9</v>
      </c>
      <c r="N205" t="s">
        <v>6</v>
      </c>
      <c r="O205" t="s">
        <v>60</v>
      </c>
      <c r="P205" t="s">
        <v>10</v>
      </c>
      <c r="Q205" t="s">
        <v>6</v>
      </c>
      <c r="R205" t="s">
        <v>61</v>
      </c>
      <c r="S205" t="s">
        <v>11</v>
      </c>
      <c r="T205" t="s">
        <v>12</v>
      </c>
      <c r="U205" t="s">
        <v>6</v>
      </c>
      <c r="V205" t="s">
        <v>62</v>
      </c>
      <c r="X205" s="2">
        <f t="shared" si="3"/>
        <v>127.5</v>
      </c>
    </row>
    <row r="206" spans="1:24">
      <c r="A206" t="s">
        <v>4</v>
      </c>
      <c r="B206" t="s">
        <v>7</v>
      </c>
      <c r="C206" t="s">
        <v>6</v>
      </c>
      <c r="D206" t="s">
        <v>38</v>
      </c>
      <c r="E206" t="s">
        <v>4</v>
      </c>
      <c r="F206" t="s">
        <v>8</v>
      </c>
      <c r="G206" t="s">
        <v>6</v>
      </c>
      <c r="H206" t="s">
        <v>39</v>
      </c>
      <c r="I206" t="s">
        <v>4</v>
      </c>
      <c r="J206" t="s">
        <v>5</v>
      </c>
      <c r="K206" t="s">
        <v>6</v>
      </c>
      <c r="L206" t="s">
        <v>40</v>
      </c>
      <c r="M206" t="s">
        <v>9</v>
      </c>
      <c r="N206" t="s">
        <v>6</v>
      </c>
      <c r="O206" t="s">
        <v>41</v>
      </c>
      <c r="P206" t="s">
        <v>10</v>
      </c>
      <c r="Q206" t="s">
        <v>6</v>
      </c>
      <c r="R206" t="s">
        <v>42</v>
      </c>
      <c r="S206" t="s">
        <v>11</v>
      </c>
      <c r="T206" t="s">
        <v>12</v>
      </c>
      <c r="U206" t="s">
        <v>6</v>
      </c>
      <c r="V206" t="s">
        <v>43</v>
      </c>
      <c r="X206" s="2">
        <f t="shared" si="3"/>
        <v>128</v>
      </c>
    </row>
    <row r="207" spans="1:24">
      <c r="A207" t="s">
        <v>4</v>
      </c>
      <c r="B207" t="s">
        <v>7</v>
      </c>
      <c r="C207" t="s">
        <v>6</v>
      </c>
      <c r="D207" t="s">
        <v>38</v>
      </c>
      <c r="E207" t="s">
        <v>4</v>
      </c>
      <c r="F207" t="s">
        <v>8</v>
      </c>
      <c r="G207" t="s">
        <v>6</v>
      </c>
      <c r="H207" t="s">
        <v>39</v>
      </c>
      <c r="I207" t="s">
        <v>4</v>
      </c>
      <c r="J207" t="s">
        <v>5</v>
      </c>
      <c r="K207" t="s">
        <v>6</v>
      </c>
      <c r="L207" t="s">
        <v>40</v>
      </c>
      <c r="M207" t="s">
        <v>9</v>
      </c>
      <c r="N207" t="s">
        <v>6</v>
      </c>
      <c r="O207" t="s">
        <v>41</v>
      </c>
      <c r="P207" t="s">
        <v>10</v>
      </c>
      <c r="Q207" t="s">
        <v>6</v>
      </c>
      <c r="R207" t="s">
        <v>42</v>
      </c>
      <c r="S207" t="s">
        <v>11</v>
      </c>
      <c r="T207" t="s">
        <v>12</v>
      </c>
      <c r="U207" t="s">
        <v>6</v>
      </c>
      <c r="V207" t="s">
        <v>43</v>
      </c>
      <c r="X207" s="2">
        <f t="shared" si="3"/>
        <v>128</v>
      </c>
    </row>
    <row r="208" spans="1:24">
      <c r="A208" t="s">
        <v>4</v>
      </c>
      <c r="B208" t="s">
        <v>7</v>
      </c>
      <c r="C208" t="s">
        <v>6</v>
      </c>
      <c r="D208" t="s">
        <v>33</v>
      </c>
      <c r="E208" t="s">
        <v>4</v>
      </c>
      <c r="F208" t="s">
        <v>8</v>
      </c>
      <c r="G208" t="s">
        <v>6</v>
      </c>
      <c r="H208" t="s">
        <v>52</v>
      </c>
      <c r="I208" t="s">
        <v>4</v>
      </c>
      <c r="J208" t="s">
        <v>5</v>
      </c>
      <c r="K208" t="s">
        <v>6</v>
      </c>
      <c r="L208" t="s">
        <v>40</v>
      </c>
      <c r="M208" t="s">
        <v>9</v>
      </c>
      <c r="N208" t="s">
        <v>6</v>
      </c>
      <c r="O208" t="s">
        <v>41</v>
      </c>
      <c r="P208" t="s">
        <v>10</v>
      </c>
      <c r="Q208" t="s">
        <v>6</v>
      </c>
      <c r="R208" t="s">
        <v>53</v>
      </c>
      <c r="S208" t="s">
        <v>11</v>
      </c>
      <c r="T208" t="s">
        <v>12</v>
      </c>
      <c r="U208" t="s">
        <v>6</v>
      </c>
      <c r="V208" t="s">
        <v>54</v>
      </c>
      <c r="X208" s="2">
        <f t="shared" si="3"/>
        <v>128</v>
      </c>
    </row>
    <row r="209" spans="1:24">
      <c r="A209" t="s">
        <v>4</v>
      </c>
      <c r="B209" t="s">
        <v>7</v>
      </c>
      <c r="C209" t="s">
        <v>6</v>
      </c>
      <c r="D209" t="s">
        <v>55</v>
      </c>
      <c r="E209" t="s">
        <v>4</v>
      </c>
      <c r="F209" t="s">
        <v>8</v>
      </c>
      <c r="G209" t="s">
        <v>6</v>
      </c>
      <c r="H209" t="s">
        <v>47</v>
      </c>
      <c r="I209" t="s">
        <v>4</v>
      </c>
      <c r="J209" t="s">
        <v>5</v>
      </c>
      <c r="K209" t="s">
        <v>6</v>
      </c>
      <c r="L209" t="s">
        <v>29</v>
      </c>
      <c r="M209" t="s">
        <v>9</v>
      </c>
      <c r="N209" t="s">
        <v>6</v>
      </c>
      <c r="O209" t="s">
        <v>30</v>
      </c>
      <c r="P209" t="s">
        <v>10</v>
      </c>
      <c r="Q209" t="s">
        <v>6</v>
      </c>
      <c r="R209" t="s">
        <v>56</v>
      </c>
      <c r="S209" t="s">
        <v>11</v>
      </c>
      <c r="T209" t="s">
        <v>12</v>
      </c>
      <c r="U209" t="s">
        <v>6</v>
      </c>
      <c r="V209" t="s">
        <v>57</v>
      </c>
      <c r="X209" s="2">
        <f t="shared" si="3"/>
        <v>128.5</v>
      </c>
    </row>
    <row r="210" spans="1:24">
      <c r="A210" t="s">
        <v>4</v>
      </c>
      <c r="B210" t="s">
        <v>7</v>
      </c>
      <c r="C210" t="s">
        <v>6</v>
      </c>
      <c r="D210" t="s">
        <v>58</v>
      </c>
      <c r="E210" t="s">
        <v>4</v>
      </c>
      <c r="F210" t="s">
        <v>8</v>
      </c>
      <c r="G210" t="s">
        <v>6</v>
      </c>
      <c r="H210" t="s">
        <v>39</v>
      </c>
      <c r="I210" t="s">
        <v>4</v>
      </c>
      <c r="J210" t="s">
        <v>5</v>
      </c>
      <c r="K210" t="s">
        <v>6</v>
      </c>
      <c r="L210" t="s">
        <v>59</v>
      </c>
      <c r="M210" t="s">
        <v>9</v>
      </c>
      <c r="N210" t="s">
        <v>6</v>
      </c>
      <c r="O210" t="s">
        <v>60</v>
      </c>
      <c r="P210" t="s">
        <v>10</v>
      </c>
      <c r="Q210" t="s">
        <v>6</v>
      </c>
      <c r="R210" t="s">
        <v>61</v>
      </c>
      <c r="S210" t="s">
        <v>11</v>
      </c>
      <c r="T210" t="s">
        <v>12</v>
      </c>
      <c r="U210" t="s">
        <v>6</v>
      </c>
      <c r="V210" t="s">
        <v>62</v>
      </c>
      <c r="X210" s="2">
        <f t="shared" si="3"/>
        <v>127.5</v>
      </c>
    </row>
    <row r="211" spans="1:24">
      <c r="A211" t="s">
        <v>4</v>
      </c>
      <c r="B211" t="s">
        <v>7</v>
      </c>
      <c r="C211" t="s">
        <v>6</v>
      </c>
      <c r="D211" t="s">
        <v>38</v>
      </c>
      <c r="E211" t="s">
        <v>4</v>
      </c>
      <c r="F211" t="s">
        <v>8</v>
      </c>
      <c r="G211" t="s">
        <v>6</v>
      </c>
      <c r="H211" t="s">
        <v>39</v>
      </c>
      <c r="I211" t="s">
        <v>4</v>
      </c>
      <c r="J211" t="s">
        <v>5</v>
      </c>
      <c r="K211" t="s">
        <v>6</v>
      </c>
      <c r="L211" t="s">
        <v>40</v>
      </c>
      <c r="M211" t="s">
        <v>9</v>
      </c>
      <c r="N211" t="s">
        <v>6</v>
      </c>
      <c r="O211" t="s">
        <v>41</v>
      </c>
      <c r="P211" t="s">
        <v>10</v>
      </c>
      <c r="Q211" t="s">
        <v>6</v>
      </c>
      <c r="R211" t="s">
        <v>42</v>
      </c>
      <c r="S211" t="s">
        <v>11</v>
      </c>
      <c r="T211" t="s">
        <v>12</v>
      </c>
      <c r="U211" t="s">
        <v>6</v>
      </c>
      <c r="V211" t="s">
        <v>43</v>
      </c>
      <c r="X211" s="2">
        <f t="shared" si="3"/>
        <v>128</v>
      </c>
    </row>
    <row r="212" spans="1:24">
      <c r="A212" t="s">
        <v>4</v>
      </c>
      <c r="B212" t="s">
        <v>7</v>
      </c>
      <c r="C212" t="s">
        <v>6</v>
      </c>
      <c r="D212" t="s">
        <v>38</v>
      </c>
      <c r="E212" t="s">
        <v>4</v>
      </c>
      <c r="F212" t="s">
        <v>8</v>
      </c>
      <c r="G212" t="s">
        <v>6</v>
      </c>
      <c r="H212" t="s">
        <v>39</v>
      </c>
      <c r="I212" t="s">
        <v>4</v>
      </c>
      <c r="J212" t="s">
        <v>5</v>
      </c>
      <c r="K212" t="s">
        <v>6</v>
      </c>
      <c r="L212" t="s">
        <v>40</v>
      </c>
      <c r="M212" t="s">
        <v>9</v>
      </c>
      <c r="N212" t="s">
        <v>6</v>
      </c>
      <c r="O212" t="s">
        <v>41</v>
      </c>
      <c r="P212" t="s">
        <v>10</v>
      </c>
      <c r="Q212" t="s">
        <v>6</v>
      </c>
      <c r="R212" t="s">
        <v>42</v>
      </c>
      <c r="S212" t="s">
        <v>11</v>
      </c>
      <c r="T212" t="s">
        <v>12</v>
      </c>
      <c r="U212" t="s">
        <v>6</v>
      </c>
      <c r="V212" t="s">
        <v>43</v>
      </c>
      <c r="X212" s="2">
        <f t="shared" si="3"/>
        <v>128</v>
      </c>
    </row>
    <row r="213" spans="1:24">
      <c r="A213" t="s">
        <v>4</v>
      </c>
      <c r="B213" t="s">
        <v>7</v>
      </c>
      <c r="C213" t="s">
        <v>6</v>
      </c>
      <c r="D213" t="s">
        <v>33</v>
      </c>
      <c r="E213" t="s">
        <v>4</v>
      </c>
      <c r="F213" t="s">
        <v>8</v>
      </c>
      <c r="G213" t="s">
        <v>6</v>
      </c>
      <c r="H213" t="s">
        <v>52</v>
      </c>
      <c r="I213" t="s">
        <v>4</v>
      </c>
      <c r="J213" t="s">
        <v>5</v>
      </c>
      <c r="K213" t="s">
        <v>6</v>
      </c>
      <c r="L213" t="s">
        <v>40</v>
      </c>
      <c r="M213" t="s">
        <v>9</v>
      </c>
      <c r="N213" t="s">
        <v>6</v>
      </c>
      <c r="O213" t="s">
        <v>41</v>
      </c>
      <c r="P213" t="s">
        <v>10</v>
      </c>
      <c r="Q213" t="s">
        <v>6</v>
      </c>
      <c r="R213" t="s">
        <v>53</v>
      </c>
      <c r="S213" t="s">
        <v>11</v>
      </c>
      <c r="T213" t="s">
        <v>12</v>
      </c>
      <c r="U213" t="s">
        <v>6</v>
      </c>
      <c r="V213" t="s">
        <v>54</v>
      </c>
      <c r="X213" s="2">
        <f t="shared" si="3"/>
        <v>128</v>
      </c>
    </row>
    <row r="214" spans="1:24">
      <c r="A214" t="s">
        <v>4</v>
      </c>
      <c r="B214" t="s">
        <v>7</v>
      </c>
      <c r="C214" t="s">
        <v>6</v>
      </c>
      <c r="D214" t="s">
        <v>58</v>
      </c>
      <c r="E214" t="s">
        <v>4</v>
      </c>
      <c r="F214" t="s">
        <v>8</v>
      </c>
      <c r="G214" t="s">
        <v>6</v>
      </c>
      <c r="H214" t="s">
        <v>44</v>
      </c>
      <c r="I214" t="s">
        <v>4</v>
      </c>
      <c r="J214" t="s">
        <v>5</v>
      </c>
      <c r="K214" t="s">
        <v>6</v>
      </c>
      <c r="L214" t="s">
        <v>40</v>
      </c>
      <c r="M214" t="s">
        <v>9</v>
      </c>
      <c r="N214" t="s">
        <v>6</v>
      </c>
      <c r="O214" t="s">
        <v>41</v>
      </c>
      <c r="P214" t="s">
        <v>10</v>
      </c>
      <c r="Q214" t="s">
        <v>6</v>
      </c>
      <c r="R214" t="s">
        <v>66</v>
      </c>
      <c r="S214" t="s">
        <v>11</v>
      </c>
      <c r="T214" t="s">
        <v>12</v>
      </c>
      <c r="U214" t="s">
        <v>6</v>
      </c>
      <c r="V214" t="s">
        <v>67</v>
      </c>
      <c r="X214" s="2">
        <f t="shared" si="3"/>
        <v>128</v>
      </c>
    </row>
    <row r="215" spans="1:24">
      <c r="A215" t="s">
        <v>4</v>
      </c>
      <c r="B215" t="s">
        <v>7</v>
      </c>
      <c r="C215" t="s">
        <v>6</v>
      </c>
      <c r="D215" t="s">
        <v>33</v>
      </c>
      <c r="E215" t="s">
        <v>4</v>
      </c>
      <c r="F215" t="s">
        <v>8</v>
      </c>
      <c r="G215" t="s">
        <v>6</v>
      </c>
      <c r="H215" t="s">
        <v>28</v>
      </c>
      <c r="I215" t="s">
        <v>4</v>
      </c>
      <c r="J215" t="s">
        <v>5</v>
      </c>
      <c r="K215" t="s">
        <v>6</v>
      </c>
      <c r="L215" t="s">
        <v>34</v>
      </c>
      <c r="M215" t="s">
        <v>9</v>
      </c>
      <c r="N215" t="s">
        <v>6</v>
      </c>
      <c r="O215" t="s">
        <v>35</v>
      </c>
      <c r="P215" t="s">
        <v>10</v>
      </c>
      <c r="Q215" t="s">
        <v>6</v>
      </c>
      <c r="R215" t="s">
        <v>36</v>
      </c>
      <c r="S215" t="s">
        <v>11</v>
      </c>
      <c r="T215" t="s">
        <v>12</v>
      </c>
      <c r="U215" t="s">
        <v>6</v>
      </c>
      <c r="V215" t="s">
        <v>37</v>
      </c>
      <c r="X215" s="2">
        <f t="shared" si="3"/>
        <v>122</v>
      </c>
    </row>
    <row r="216" spans="1:24">
      <c r="A216" t="s">
        <v>4</v>
      </c>
      <c r="B216" t="s">
        <v>7</v>
      </c>
      <c r="C216" t="s">
        <v>6</v>
      </c>
      <c r="D216" t="s">
        <v>38</v>
      </c>
      <c r="E216" t="s">
        <v>4</v>
      </c>
      <c r="F216" t="s">
        <v>8</v>
      </c>
      <c r="G216" t="s">
        <v>6</v>
      </c>
      <c r="H216" t="s">
        <v>39</v>
      </c>
      <c r="I216" t="s">
        <v>4</v>
      </c>
      <c r="J216" t="s">
        <v>5</v>
      </c>
      <c r="K216" t="s">
        <v>6</v>
      </c>
      <c r="L216" t="s">
        <v>40</v>
      </c>
      <c r="M216" t="s">
        <v>9</v>
      </c>
      <c r="N216" t="s">
        <v>6</v>
      </c>
      <c r="O216" t="s">
        <v>41</v>
      </c>
      <c r="P216" t="s">
        <v>10</v>
      </c>
      <c r="Q216" t="s">
        <v>6</v>
      </c>
      <c r="R216" t="s">
        <v>42</v>
      </c>
      <c r="S216" t="s">
        <v>11</v>
      </c>
      <c r="T216" t="s">
        <v>12</v>
      </c>
      <c r="U216" t="s">
        <v>6</v>
      </c>
      <c r="V216" t="s">
        <v>43</v>
      </c>
      <c r="X216" s="2">
        <f t="shared" si="3"/>
        <v>128</v>
      </c>
    </row>
    <row r="217" spans="1:24">
      <c r="A217" t="s">
        <v>4</v>
      </c>
      <c r="B217" t="s">
        <v>7</v>
      </c>
      <c r="C217" t="s">
        <v>6</v>
      </c>
      <c r="D217" t="s">
        <v>38</v>
      </c>
      <c r="E217" t="s">
        <v>4</v>
      </c>
      <c r="F217" t="s">
        <v>8</v>
      </c>
      <c r="G217" t="s">
        <v>6</v>
      </c>
      <c r="H217" t="s">
        <v>39</v>
      </c>
      <c r="I217" t="s">
        <v>4</v>
      </c>
      <c r="J217" t="s">
        <v>5</v>
      </c>
      <c r="K217" t="s">
        <v>6</v>
      </c>
      <c r="L217" t="s">
        <v>40</v>
      </c>
      <c r="M217" t="s">
        <v>9</v>
      </c>
      <c r="N217" t="s">
        <v>6</v>
      </c>
      <c r="O217" t="s">
        <v>41</v>
      </c>
      <c r="P217" t="s">
        <v>10</v>
      </c>
      <c r="Q217" t="s">
        <v>6</v>
      </c>
      <c r="R217" t="s">
        <v>42</v>
      </c>
      <c r="S217" t="s">
        <v>11</v>
      </c>
      <c r="T217" t="s">
        <v>12</v>
      </c>
      <c r="U217" t="s">
        <v>6</v>
      </c>
      <c r="V217" t="s">
        <v>43</v>
      </c>
      <c r="X217" s="2">
        <f t="shared" si="3"/>
        <v>128</v>
      </c>
    </row>
    <row r="218" spans="1:24">
      <c r="A218" t="s">
        <v>4</v>
      </c>
      <c r="B218" t="s">
        <v>7</v>
      </c>
      <c r="C218" t="s">
        <v>6</v>
      </c>
      <c r="D218" t="s">
        <v>33</v>
      </c>
      <c r="E218" t="s">
        <v>4</v>
      </c>
      <c r="F218" t="s">
        <v>8</v>
      </c>
      <c r="G218" t="s">
        <v>6</v>
      </c>
      <c r="H218" t="s">
        <v>28</v>
      </c>
      <c r="I218" t="s">
        <v>4</v>
      </c>
      <c r="J218" t="s">
        <v>5</v>
      </c>
      <c r="K218" t="s">
        <v>6</v>
      </c>
      <c r="L218" t="s">
        <v>34</v>
      </c>
      <c r="M218" t="s">
        <v>9</v>
      </c>
      <c r="N218" t="s">
        <v>6</v>
      </c>
      <c r="O218" t="s">
        <v>35</v>
      </c>
      <c r="P218" t="s">
        <v>10</v>
      </c>
      <c r="Q218" t="s">
        <v>6</v>
      </c>
      <c r="R218" t="s">
        <v>36</v>
      </c>
      <c r="S218" t="s">
        <v>11</v>
      </c>
      <c r="T218" t="s">
        <v>12</v>
      </c>
      <c r="U218" t="s">
        <v>6</v>
      </c>
      <c r="V218" t="s">
        <v>37</v>
      </c>
      <c r="X218" s="2">
        <f t="shared" si="3"/>
        <v>122</v>
      </c>
    </row>
    <row r="219" spans="1:24">
      <c r="A219" t="s">
        <v>4</v>
      </c>
      <c r="B219" t="s">
        <v>7</v>
      </c>
      <c r="C219" t="s">
        <v>6</v>
      </c>
      <c r="D219" t="s">
        <v>38</v>
      </c>
      <c r="E219" t="s">
        <v>4</v>
      </c>
      <c r="F219" t="s">
        <v>8</v>
      </c>
      <c r="G219" t="s">
        <v>6</v>
      </c>
      <c r="H219" t="s">
        <v>39</v>
      </c>
      <c r="I219" t="s">
        <v>4</v>
      </c>
      <c r="J219" t="s">
        <v>5</v>
      </c>
      <c r="K219" t="s">
        <v>6</v>
      </c>
      <c r="L219" t="s">
        <v>40</v>
      </c>
      <c r="M219" t="s">
        <v>9</v>
      </c>
      <c r="N219" t="s">
        <v>6</v>
      </c>
      <c r="O219" t="s">
        <v>41</v>
      </c>
      <c r="P219" t="s">
        <v>10</v>
      </c>
      <c r="Q219" t="s">
        <v>6</v>
      </c>
      <c r="R219" t="s">
        <v>42</v>
      </c>
      <c r="S219" t="s">
        <v>11</v>
      </c>
      <c r="T219" t="s">
        <v>12</v>
      </c>
      <c r="U219" t="s">
        <v>6</v>
      </c>
      <c r="V219" t="s">
        <v>43</v>
      </c>
      <c r="X219" s="2">
        <f t="shared" si="3"/>
        <v>128</v>
      </c>
    </row>
    <row r="220" spans="1:24">
      <c r="A220" t="s">
        <v>4</v>
      </c>
      <c r="B220" t="s">
        <v>7</v>
      </c>
      <c r="C220" t="s">
        <v>6</v>
      </c>
      <c r="D220" t="s">
        <v>68</v>
      </c>
      <c r="E220" t="s">
        <v>4</v>
      </c>
      <c r="F220" t="s">
        <v>8</v>
      </c>
      <c r="G220" t="s">
        <v>6</v>
      </c>
      <c r="H220" t="s">
        <v>47</v>
      </c>
      <c r="I220" t="s">
        <v>4</v>
      </c>
      <c r="J220" t="s">
        <v>5</v>
      </c>
      <c r="K220" t="s">
        <v>6</v>
      </c>
      <c r="L220" t="s">
        <v>59</v>
      </c>
      <c r="M220" t="s">
        <v>9</v>
      </c>
      <c r="N220" t="s">
        <v>6</v>
      </c>
      <c r="O220" t="s">
        <v>60</v>
      </c>
      <c r="P220" t="s">
        <v>10</v>
      </c>
      <c r="Q220" t="s">
        <v>6</v>
      </c>
      <c r="R220" t="s">
        <v>13</v>
      </c>
      <c r="S220" t="s">
        <v>11</v>
      </c>
      <c r="T220" t="s">
        <v>12</v>
      </c>
      <c r="U220" t="s">
        <v>6</v>
      </c>
      <c r="V220" t="s">
        <v>14</v>
      </c>
      <c r="X220" s="2">
        <f t="shared" si="3"/>
        <v>127.5</v>
      </c>
    </row>
    <row r="221" spans="1:24">
      <c r="A221" t="s">
        <v>4</v>
      </c>
      <c r="B221" t="s">
        <v>7</v>
      </c>
      <c r="C221" t="s">
        <v>6</v>
      </c>
      <c r="D221" t="s">
        <v>38</v>
      </c>
      <c r="E221" t="s">
        <v>4</v>
      </c>
      <c r="F221" t="s">
        <v>8</v>
      </c>
      <c r="G221" t="s">
        <v>6</v>
      </c>
      <c r="H221" t="s">
        <v>39</v>
      </c>
      <c r="I221" t="s">
        <v>4</v>
      </c>
      <c r="J221" t="s">
        <v>5</v>
      </c>
      <c r="K221" t="s">
        <v>6</v>
      </c>
      <c r="L221" t="s">
        <v>40</v>
      </c>
      <c r="M221" t="s">
        <v>9</v>
      </c>
      <c r="N221" t="s">
        <v>6</v>
      </c>
      <c r="O221" t="s">
        <v>41</v>
      </c>
      <c r="P221" t="s">
        <v>10</v>
      </c>
      <c r="Q221" t="s">
        <v>6</v>
      </c>
      <c r="R221" t="s">
        <v>42</v>
      </c>
      <c r="S221" t="s">
        <v>11</v>
      </c>
      <c r="T221" t="s">
        <v>12</v>
      </c>
      <c r="U221" t="s">
        <v>6</v>
      </c>
      <c r="V221" t="s">
        <v>43</v>
      </c>
      <c r="X221" s="2">
        <f t="shared" si="3"/>
        <v>128</v>
      </c>
    </row>
    <row r="222" spans="1:24">
      <c r="A222" t="s">
        <v>4</v>
      </c>
      <c r="B222" t="s">
        <v>7</v>
      </c>
      <c r="C222" t="s">
        <v>6</v>
      </c>
      <c r="D222" t="s">
        <v>38</v>
      </c>
      <c r="E222" t="s">
        <v>4</v>
      </c>
      <c r="F222" t="s">
        <v>8</v>
      </c>
      <c r="G222" t="s">
        <v>6</v>
      </c>
      <c r="H222" t="s">
        <v>39</v>
      </c>
      <c r="I222" t="s">
        <v>4</v>
      </c>
      <c r="J222" t="s">
        <v>5</v>
      </c>
      <c r="K222" t="s">
        <v>6</v>
      </c>
      <c r="L222" t="s">
        <v>40</v>
      </c>
      <c r="M222" t="s">
        <v>9</v>
      </c>
      <c r="N222" t="s">
        <v>6</v>
      </c>
      <c r="O222" t="s">
        <v>41</v>
      </c>
      <c r="P222" t="s">
        <v>10</v>
      </c>
      <c r="Q222" t="s">
        <v>6</v>
      </c>
      <c r="R222" t="s">
        <v>42</v>
      </c>
      <c r="S222" t="s">
        <v>11</v>
      </c>
      <c r="T222" t="s">
        <v>12</v>
      </c>
      <c r="U222" t="s">
        <v>6</v>
      </c>
      <c r="V222" t="s">
        <v>43</v>
      </c>
      <c r="X222" s="2">
        <f t="shared" si="3"/>
        <v>128</v>
      </c>
    </row>
    <row r="223" spans="1:24">
      <c r="A223" t="s">
        <v>4</v>
      </c>
      <c r="B223" t="s">
        <v>7</v>
      </c>
      <c r="C223" t="s">
        <v>6</v>
      </c>
      <c r="D223" t="s">
        <v>38</v>
      </c>
      <c r="E223" t="s">
        <v>4</v>
      </c>
      <c r="F223" t="s">
        <v>8</v>
      </c>
      <c r="G223" t="s">
        <v>6</v>
      </c>
      <c r="H223" t="s">
        <v>39</v>
      </c>
      <c r="I223" t="s">
        <v>4</v>
      </c>
      <c r="J223" t="s">
        <v>5</v>
      </c>
      <c r="K223" t="s">
        <v>6</v>
      </c>
      <c r="L223" t="s">
        <v>40</v>
      </c>
      <c r="M223" t="s">
        <v>9</v>
      </c>
      <c r="N223" t="s">
        <v>6</v>
      </c>
      <c r="O223" t="s">
        <v>41</v>
      </c>
      <c r="P223" t="s">
        <v>10</v>
      </c>
      <c r="Q223" t="s">
        <v>6</v>
      </c>
      <c r="R223" t="s">
        <v>42</v>
      </c>
      <c r="S223" t="s">
        <v>11</v>
      </c>
      <c r="T223" t="s">
        <v>12</v>
      </c>
      <c r="U223" t="s">
        <v>6</v>
      </c>
      <c r="V223" t="s">
        <v>43</v>
      </c>
      <c r="X223" s="2">
        <f t="shared" si="3"/>
        <v>128</v>
      </c>
    </row>
    <row r="224" spans="1:24">
      <c r="A224" t="s">
        <v>4</v>
      </c>
      <c r="B224" t="s">
        <v>7</v>
      </c>
      <c r="C224" t="s">
        <v>6</v>
      </c>
      <c r="D224" t="s">
        <v>38</v>
      </c>
      <c r="E224" t="s">
        <v>4</v>
      </c>
      <c r="F224" t="s">
        <v>8</v>
      </c>
      <c r="G224" t="s">
        <v>6</v>
      </c>
      <c r="H224" t="s">
        <v>39</v>
      </c>
      <c r="I224" t="s">
        <v>4</v>
      </c>
      <c r="J224" t="s">
        <v>5</v>
      </c>
      <c r="K224" t="s">
        <v>6</v>
      </c>
      <c r="L224" t="s">
        <v>40</v>
      </c>
      <c r="M224" t="s">
        <v>9</v>
      </c>
      <c r="N224" t="s">
        <v>6</v>
      </c>
      <c r="O224" t="s">
        <v>41</v>
      </c>
      <c r="P224" t="s">
        <v>10</v>
      </c>
      <c r="Q224" t="s">
        <v>6</v>
      </c>
      <c r="R224" t="s">
        <v>42</v>
      </c>
      <c r="S224" t="s">
        <v>11</v>
      </c>
      <c r="T224" t="s">
        <v>12</v>
      </c>
      <c r="U224" t="s">
        <v>6</v>
      </c>
      <c r="V224" t="s">
        <v>43</v>
      </c>
      <c r="X224" s="2">
        <f t="shared" si="3"/>
        <v>128</v>
      </c>
    </row>
    <row r="225" spans="1:24">
      <c r="A225" t="s">
        <v>4</v>
      </c>
      <c r="B225" t="s">
        <v>7</v>
      </c>
      <c r="C225" t="s">
        <v>6</v>
      </c>
      <c r="D225" t="s">
        <v>38</v>
      </c>
      <c r="E225" t="s">
        <v>4</v>
      </c>
      <c r="F225" t="s">
        <v>8</v>
      </c>
      <c r="G225" t="s">
        <v>6</v>
      </c>
      <c r="H225" t="s">
        <v>39</v>
      </c>
      <c r="I225" t="s">
        <v>4</v>
      </c>
      <c r="J225" t="s">
        <v>5</v>
      </c>
      <c r="K225" t="s">
        <v>6</v>
      </c>
      <c r="L225" t="s">
        <v>40</v>
      </c>
      <c r="M225" t="s">
        <v>9</v>
      </c>
      <c r="N225" t="s">
        <v>6</v>
      </c>
      <c r="O225" t="s">
        <v>41</v>
      </c>
      <c r="P225" t="s">
        <v>10</v>
      </c>
      <c r="Q225" t="s">
        <v>6</v>
      </c>
      <c r="R225" t="s">
        <v>42</v>
      </c>
      <c r="S225" t="s">
        <v>11</v>
      </c>
      <c r="T225" t="s">
        <v>12</v>
      </c>
      <c r="U225" t="s">
        <v>6</v>
      </c>
      <c r="V225" t="s">
        <v>43</v>
      </c>
      <c r="X225" s="2">
        <f t="shared" si="3"/>
        <v>128</v>
      </c>
    </row>
    <row r="226" spans="1:24">
      <c r="A226" t="s">
        <v>4</v>
      </c>
      <c r="B226" t="s">
        <v>7</v>
      </c>
      <c r="C226" t="s">
        <v>6</v>
      </c>
      <c r="D226" t="s">
        <v>38</v>
      </c>
      <c r="E226" t="s">
        <v>4</v>
      </c>
      <c r="F226" t="s">
        <v>8</v>
      </c>
      <c r="G226" t="s">
        <v>6</v>
      </c>
      <c r="H226" t="s">
        <v>39</v>
      </c>
      <c r="I226" t="s">
        <v>4</v>
      </c>
      <c r="J226" t="s">
        <v>5</v>
      </c>
      <c r="K226" t="s">
        <v>6</v>
      </c>
      <c r="L226" t="s">
        <v>40</v>
      </c>
      <c r="M226" t="s">
        <v>9</v>
      </c>
      <c r="N226" t="s">
        <v>6</v>
      </c>
      <c r="O226" t="s">
        <v>41</v>
      </c>
      <c r="P226" t="s">
        <v>10</v>
      </c>
      <c r="Q226" t="s">
        <v>6</v>
      </c>
      <c r="R226" t="s">
        <v>42</v>
      </c>
      <c r="S226" t="s">
        <v>11</v>
      </c>
      <c r="T226" t="s">
        <v>12</v>
      </c>
      <c r="U226" t="s">
        <v>6</v>
      </c>
      <c r="V226" t="s">
        <v>43</v>
      </c>
      <c r="X226" s="2">
        <f t="shared" si="3"/>
        <v>128</v>
      </c>
    </row>
    <row r="227" spans="1:24">
      <c r="A227" t="s">
        <v>4</v>
      </c>
      <c r="B227" t="s">
        <v>7</v>
      </c>
      <c r="C227" t="s">
        <v>6</v>
      </c>
      <c r="D227" t="s">
        <v>38</v>
      </c>
      <c r="E227" t="s">
        <v>4</v>
      </c>
      <c r="F227" t="s">
        <v>8</v>
      </c>
      <c r="G227" t="s">
        <v>6</v>
      </c>
      <c r="H227" t="s">
        <v>39</v>
      </c>
      <c r="I227" t="s">
        <v>4</v>
      </c>
      <c r="J227" t="s">
        <v>5</v>
      </c>
      <c r="K227" t="s">
        <v>6</v>
      </c>
      <c r="L227" t="s">
        <v>40</v>
      </c>
      <c r="M227" t="s">
        <v>9</v>
      </c>
      <c r="N227" t="s">
        <v>6</v>
      </c>
      <c r="O227" t="s">
        <v>41</v>
      </c>
      <c r="P227" t="s">
        <v>10</v>
      </c>
      <c r="Q227" t="s">
        <v>6</v>
      </c>
      <c r="R227" t="s">
        <v>42</v>
      </c>
      <c r="S227" t="s">
        <v>11</v>
      </c>
      <c r="T227" t="s">
        <v>12</v>
      </c>
      <c r="U227" t="s">
        <v>6</v>
      </c>
      <c r="V227" t="s">
        <v>43</v>
      </c>
      <c r="X227" s="2">
        <f t="shared" si="3"/>
        <v>128</v>
      </c>
    </row>
    <row r="228" spans="1:24">
      <c r="A228" t="s">
        <v>4</v>
      </c>
      <c r="B228" t="s">
        <v>7</v>
      </c>
      <c r="C228" t="s">
        <v>6</v>
      </c>
      <c r="D228" t="s">
        <v>33</v>
      </c>
      <c r="E228" t="s">
        <v>4</v>
      </c>
      <c r="F228" t="s">
        <v>8</v>
      </c>
      <c r="G228" t="s">
        <v>6</v>
      </c>
      <c r="H228" t="s">
        <v>28</v>
      </c>
      <c r="I228" t="s">
        <v>4</v>
      </c>
      <c r="J228" t="s">
        <v>5</v>
      </c>
      <c r="K228" t="s">
        <v>6</v>
      </c>
      <c r="L228" t="s">
        <v>34</v>
      </c>
      <c r="M228" t="s">
        <v>9</v>
      </c>
      <c r="N228" t="s">
        <v>6</v>
      </c>
      <c r="O228" t="s">
        <v>35</v>
      </c>
      <c r="P228" t="s">
        <v>10</v>
      </c>
      <c r="Q228" t="s">
        <v>6</v>
      </c>
      <c r="R228" t="s">
        <v>36</v>
      </c>
      <c r="S228" t="s">
        <v>11</v>
      </c>
      <c r="T228" t="s">
        <v>12</v>
      </c>
      <c r="U228" t="s">
        <v>6</v>
      </c>
      <c r="V228" t="s">
        <v>37</v>
      </c>
      <c r="X228" s="2">
        <f t="shared" si="3"/>
        <v>122</v>
      </c>
    </row>
    <row r="229" spans="1:24">
      <c r="A229" t="s">
        <v>4</v>
      </c>
      <c r="B229" t="s">
        <v>7</v>
      </c>
      <c r="C229" t="s">
        <v>6</v>
      </c>
      <c r="D229" t="s">
        <v>38</v>
      </c>
      <c r="E229" t="s">
        <v>4</v>
      </c>
      <c r="F229" t="s">
        <v>8</v>
      </c>
      <c r="G229" t="s">
        <v>6</v>
      </c>
      <c r="H229" t="s">
        <v>39</v>
      </c>
      <c r="I229" t="s">
        <v>4</v>
      </c>
      <c r="J229" t="s">
        <v>5</v>
      </c>
      <c r="K229" t="s">
        <v>6</v>
      </c>
      <c r="L229" t="s">
        <v>40</v>
      </c>
      <c r="M229" t="s">
        <v>9</v>
      </c>
      <c r="N229" t="s">
        <v>6</v>
      </c>
      <c r="O229" t="s">
        <v>41</v>
      </c>
      <c r="P229" t="s">
        <v>10</v>
      </c>
      <c r="Q229" t="s">
        <v>6</v>
      </c>
      <c r="R229" t="s">
        <v>42</v>
      </c>
      <c r="S229" t="s">
        <v>11</v>
      </c>
      <c r="T229" t="s">
        <v>12</v>
      </c>
      <c r="U229" t="s">
        <v>6</v>
      </c>
      <c r="V229" t="s">
        <v>43</v>
      </c>
      <c r="X229" s="2">
        <f t="shared" si="3"/>
        <v>128</v>
      </c>
    </row>
    <row r="230" spans="1:24">
      <c r="A230" t="s">
        <v>4</v>
      </c>
      <c r="B230" t="s">
        <v>7</v>
      </c>
      <c r="C230" t="s">
        <v>6</v>
      </c>
      <c r="D230" t="s">
        <v>63</v>
      </c>
      <c r="E230" t="s">
        <v>4</v>
      </c>
      <c r="F230" t="s">
        <v>8</v>
      </c>
      <c r="G230" t="s">
        <v>6</v>
      </c>
      <c r="H230" t="s">
        <v>47</v>
      </c>
      <c r="I230" t="s">
        <v>4</v>
      </c>
      <c r="J230" t="s">
        <v>5</v>
      </c>
      <c r="K230" t="s">
        <v>6</v>
      </c>
      <c r="L230" t="s">
        <v>40</v>
      </c>
      <c r="M230" t="s">
        <v>9</v>
      </c>
      <c r="N230" t="s">
        <v>6</v>
      </c>
      <c r="O230" t="s">
        <v>41</v>
      </c>
      <c r="P230" t="s">
        <v>10</v>
      </c>
      <c r="Q230" t="s">
        <v>6</v>
      </c>
      <c r="R230" t="s">
        <v>64</v>
      </c>
      <c r="S230" t="s">
        <v>11</v>
      </c>
      <c r="T230" t="s">
        <v>12</v>
      </c>
      <c r="U230" t="s">
        <v>6</v>
      </c>
      <c r="V230" t="s">
        <v>65</v>
      </c>
      <c r="X230" s="2">
        <f t="shared" si="3"/>
        <v>128</v>
      </c>
    </row>
    <row r="231" spans="1:24">
      <c r="A231" t="s">
        <v>4</v>
      </c>
      <c r="B231" t="s">
        <v>7</v>
      </c>
      <c r="C231" t="s">
        <v>6</v>
      </c>
      <c r="D231" t="s">
        <v>27</v>
      </c>
      <c r="E231" t="s">
        <v>4</v>
      </c>
      <c r="F231" t="s">
        <v>8</v>
      </c>
      <c r="G231" t="s">
        <v>6</v>
      </c>
      <c r="H231" t="s">
        <v>28</v>
      </c>
      <c r="I231" t="s">
        <v>4</v>
      </c>
      <c r="J231" t="s">
        <v>5</v>
      </c>
      <c r="K231" t="s">
        <v>6</v>
      </c>
      <c r="L231" t="s">
        <v>29</v>
      </c>
      <c r="M231" t="s">
        <v>9</v>
      </c>
      <c r="N231" t="s">
        <v>6</v>
      </c>
      <c r="O231" t="s">
        <v>30</v>
      </c>
      <c r="P231" t="s">
        <v>10</v>
      </c>
      <c r="Q231" t="s">
        <v>6</v>
      </c>
      <c r="R231" t="s">
        <v>31</v>
      </c>
      <c r="S231" t="s">
        <v>11</v>
      </c>
      <c r="T231" t="s">
        <v>12</v>
      </c>
      <c r="U231" t="s">
        <v>6</v>
      </c>
      <c r="V231" t="s">
        <v>32</v>
      </c>
      <c r="X231" s="2">
        <f t="shared" si="3"/>
        <v>128.5</v>
      </c>
    </row>
    <row r="232" spans="1:24">
      <c r="A232" t="s">
        <v>4</v>
      </c>
      <c r="B232" t="s">
        <v>7</v>
      </c>
      <c r="C232" t="s">
        <v>6</v>
      </c>
      <c r="D232" t="s">
        <v>38</v>
      </c>
      <c r="E232" t="s">
        <v>4</v>
      </c>
      <c r="F232" t="s">
        <v>8</v>
      </c>
      <c r="G232" t="s">
        <v>6</v>
      </c>
      <c r="H232" t="s">
        <v>39</v>
      </c>
      <c r="I232" t="s">
        <v>4</v>
      </c>
      <c r="J232" t="s">
        <v>5</v>
      </c>
      <c r="K232" t="s">
        <v>6</v>
      </c>
      <c r="L232" t="s">
        <v>40</v>
      </c>
      <c r="M232" t="s">
        <v>9</v>
      </c>
      <c r="N232" t="s">
        <v>6</v>
      </c>
      <c r="O232" t="s">
        <v>41</v>
      </c>
      <c r="P232" t="s">
        <v>10</v>
      </c>
      <c r="Q232" t="s">
        <v>6</v>
      </c>
      <c r="R232" t="s">
        <v>42</v>
      </c>
      <c r="S232" t="s">
        <v>11</v>
      </c>
      <c r="T232" t="s">
        <v>12</v>
      </c>
      <c r="U232" t="s">
        <v>6</v>
      </c>
      <c r="V232" t="s">
        <v>43</v>
      </c>
      <c r="X232" s="2">
        <f t="shared" si="3"/>
        <v>128</v>
      </c>
    </row>
    <row r="233" spans="1:24">
      <c r="A233" t="s">
        <v>4</v>
      </c>
      <c r="B233" t="s">
        <v>7</v>
      </c>
      <c r="C233" t="s">
        <v>6</v>
      </c>
      <c r="D233" t="s">
        <v>38</v>
      </c>
      <c r="E233" t="s">
        <v>4</v>
      </c>
      <c r="F233" t="s">
        <v>8</v>
      </c>
      <c r="G233" t="s">
        <v>6</v>
      </c>
      <c r="H233" t="s">
        <v>52</v>
      </c>
      <c r="I233" t="s">
        <v>4</v>
      </c>
      <c r="J233" t="s">
        <v>5</v>
      </c>
      <c r="K233" t="s">
        <v>6</v>
      </c>
      <c r="L233" t="s">
        <v>59</v>
      </c>
      <c r="M233" t="s">
        <v>9</v>
      </c>
      <c r="N233" t="s">
        <v>6</v>
      </c>
      <c r="O233" t="s">
        <v>60</v>
      </c>
      <c r="P233" t="s">
        <v>10</v>
      </c>
      <c r="Q233" t="s">
        <v>6</v>
      </c>
      <c r="R233" t="s">
        <v>80</v>
      </c>
      <c r="S233" t="s">
        <v>11</v>
      </c>
      <c r="T233" t="s">
        <v>12</v>
      </c>
      <c r="U233" t="s">
        <v>6</v>
      </c>
      <c r="V233" t="s">
        <v>81</v>
      </c>
      <c r="X233" s="2">
        <f t="shared" si="3"/>
        <v>127.5</v>
      </c>
    </row>
    <row r="234" spans="1:24">
      <c r="A234" t="s">
        <v>4</v>
      </c>
      <c r="B234" t="s">
        <v>7</v>
      </c>
      <c r="C234" t="s">
        <v>6</v>
      </c>
      <c r="D234" t="s">
        <v>27</v>
      </c>
      <c r="E234" t="s">
        <v>4</v>
      </c>
      <c r="F234" t="s">
        <v>8</v>
      </c>
      <c r="G234" t="s">
        <v>6</v>
      </c>
      <c r="H234" t="s">
        <v>28</v>
      </c>
      <c r="I234" t="s">
        <v>4</v>
      </c>
      <c r="J234" t="s">
        <v>5</v>
      </c>
      <c r="K234" t="s">
        <v>6</v>
      </c>
      <c r="L234" t="s">
        <v>29</v>
      </c>
      <c r="M234" t="s">
        <v>9</v>
      </c>
      <c r="N234" t="s">
        <v>6</v>
      </c>
      <c r="O234" t="s">
        <v>30</v>
      </c>
      <c r="P234" t="s">
        <v>10</v>
      </c>
      <c r="Q234" t="s">
        <v>6</v>
      </c>
      <c r="R234" t="s">
        <v>31</v>
      </c>
      <c r="S234" t="s">
        <v>11</v>
      </c>
      <c r="T234" t="s">
        <v>12</v>
      </c>
      <c r="U234" t="s">
        <v>6</v>
      </c>
      <c r="V234" t="s">
        <v>32</v>
      </c>
      <c r="X234" s="2">
        <f t="shared" si="3"/>
        <v>128.5</v>
      </c>
    </row>
    <row r="235" spans="1:24">
      <c r="A235" t="s">
        <v>4</v>
      </c>
      <c r="B235" t="s">
        <v>7</v>
      </c>
      <c r="C235" t="s">
        <v>6</v>
      </c>
      <c r="D235" t="s">
        <v>27</v>
      </c>
      <c r="E235" t="s">
        <v>4</v>
      </c>
      <c r="F235" t="s">
        <v>8</v>
      </c>
      <c r="G235" t="s">
        <v>6</v>
      </c>
      <c r="H235" t="s">
        <v>28</v>
      </c>
      <c r="I235" t="s">
        <v>4</v>
      </c>
      <c r="J235" t="s">
        <v>5</v>
      </c>
      <c r="K235" t="s">
        <v>6</v>
      </c>
      <c r="L235" t="s">
        <v>29</v>
      </c>
      <c r="M235" t="s">
        <v>9</v>
      </c>
      <c r="N235" t="s">
        <v>6</v>
      </c>
      <c r="O235" t="s">
        <v>30</v>
      </c>
      <c r="P235" t="s">
        <v>10</v>
      </c>
      <c r="Q235" t="s">
        <v>6</v>
      </c>
      <c r="R235" t="s">
        <v>31</v>
      </c>
      <c r="S235" t="s">
        <v>11</v>
      </c>
      <c r="T235" t="s">
        <v>12</v>
      </c>
      <c r="U235" t="s">
        <v>6</v>
      </c>
      <c r="V235" t="s">
        <v>32</v>
      </c>
      <c r="X235" s="2">
        <f t="shared" si="3"/>
        <v>128.5</v>
      </c>
    </row>
    <row r="236" spans="1:24">
      <c r="A236" t="s">
        <v>4</v>
      </c>
      <c r="B236" t="s">
        <v>7</v>
      </c>
      <c r="C236" t="s">
        <v>6</v>
      </c>
      <c r="D236" t="s">
        <v>27</v>
      </c>
      <c r="E236" t="s">
        <v>4</v>
      </c>
      <c r="F236" t="s">
        <v>8</v>
      </c>
      <c r="G236" t="s">
        <v>6</v>
      </c>
      <c r="H236" t="s">
        <v>28</v>
      </c>
      <c r="I236" t="s">
        <v>4</v>
      </c>
      <c r="J236" t="s">
        <v>5</v>
      </c>
      <c r="K236" t="s">
        <v>6</v>
      </c>
      <c r="L236" t="s">
        <v>29</v>
      </c>
      <c r="M236" t="s">
        <v>9</v>
      </c>
      <c r="N236" t="s">
        <v>6</v>
      </c>
      <c r="O236" t="s">
        <v>30</v>
      </c>
      <c r="P236" t="s">
        <v>10</v>
      </c>
      <c r="Q236" t="s">
        <v>6</v>
      </c>
      <c r="R236" t="s">
        <v>31</v>
      </c>
      <c r="S236" t="s">
        <v>11</v>
      </c>
      <c r="T236" t="s">
        <v>12</v>
      </c>
      <c r="U236" t="s">
        <v>6</v>
      </c>
      <c r="V236" t="s">
        <v>32</v>
      </c>
      <c r="X236" s="2">
        <f t="shared" si="3"/>
        <v>128.5</v>
      </c>
    </row>
    <row r="237" spans="1:24">
      <c r="A237" t="s">
        <v>4</v>
      </c>
      <c r="B237" t="s">
        <v>7</v>
      </c>
      <c r="C237" t="s">
        <v>6</v>
      </c>
      <c r="D237" t="s">
        <v>27</v>
      </c>
      <c r="E237" t="s">
        <v>4</v>
      </c>
      <c r="F237" t="s">
        <v>8</v>
      </c>
      <c r="G237" t="s">
        <v>6</v>
      </c>
      <c r="H237" t="s">
        <v>28</v>
      </c>
      <c r="I237" t="s">
        <v>4</v>
      </c>
      <c r="J237" t="s">
        <v>5</v>
      </c>
      <c r="K237" t="s">
        <v>6</v>
      </c>
      <c r="L237" t="s">
        <v>29</v>
      </c>
      <c r="M237" t="s">
        <v>9</v>
      </c>
      <c r="N237" t="s">
        <v>6</v>
      </c>
      <c r="O237" t="s">
        <v>30</v>
      </c>
      <c r="P237" t="s">
        <v>10</v>
      </c>
      <c r="Q237" t="s">
        <v>6</v>
      </c>
      <c r="R237" t="s">
        <v>31</v>
      </c>
      <c r="S237" t="s">
        <v>11</v>
      </c>
      <c r="T237" t="s">
        <v>12</v>
      </c>
      <c r="U237" t="s">
        <v>6</v>
      </c>
      <c r="V237" t="s">
        <v>32</v>
      </c>
      <c r="X237" s="2">
        <f t="shared" si="3"/>
        <v>128.5</v>
      </c>
    </row>
    <row r="238" spans="1:24">
      <c r="A238" t="s">
        <v>4</v>
      </c>
      <c r="B238" t="s">
        <v>7</v>
      </c>
      <c r="C238" t="s">
        <v>6</v>
      </c>
      <c r="D238" t="s">
        <v>27</v>
      </c>
      <c r="E238" t="s">
        <v>4</v>
      </c>
      <c r="F238" t="s">
        <v>8</v>
      </c>
      <c r="G238" t="s">
        <v>6</v>
      </c>
      <c r="H238" t="s">
        <v>28</v>
      </c>
      <c r="I238" t="s">
        <v>4</v>
      </c>
      <c r="J238" t="s">
        <v>5</v>
      </c>
      <c r="K238" t="s">
        <v>6</v>
      </c>
      <c r="L238" t="s">
        <v>29</v>
      </c>
      <c r="M238" t="s">
        <v>9</v>
      </c>
      <c r="N238" t="s">
        <v>6</v>
      </c>
      <c r="O238" t="s">
        <v>30</v>
      </c>
      <c r="P238" t="s">
        <v>10</v>
      </c>
      <c r="Q238" t="s">
        <v>6</v>
      </c>
      <c r="R238" t="s">
        <v>31</v>
      </c>
      <c r="S238" t="s">
        <v>11</v>
      </c>
      <c r="T238" t="s">
        <v>12</v>
      </c>
      <c r="U238" t="s">
        <v>6</v>
      </c>
      <c r="V238" t="s">
        <v>32</v>
      </c>
      <c r="X238" s="2">
        <f t="shared" si="3"/>
        <v>128.5</v>
      </c>
    </row>
    <row r="239" spans="1:24">
      <c r="A239" t="s">
        <v>4</v>
      </c>
      <c r="B239" t="s">
        <v>7</v>
      </c>
      <c r="C239" t="s">
        <v>6</v>
      </c>
      <c r="D239" t="s">
        <v>27</v>
      </c>
      <c r="E239" t="s">
        <v>4</v>
      </c>
      <c r="F239" t="s">
        <v>8</v>
      </c>
      <c r="G239" t="s">
        <v>6</v>
      </c>
      <c r="H239" t="s">
        <v>28</v>
      </c>
      <c r="I239" t="s">
        <v>4</v>
      </c>
      <c r="J239" t="s">
        <v>5</v>
      </c>
      <c r="K239" t="s">
        <v>6</v>
      </c>
      <c r="L239" t="s">
        <v>29</v>
      </c>
      <c r="M239" t="s">
        <v>9</v>
      </c>
      <c r="N239" t="s">
        <v>6</v>
      </c>
      <c r="O239" t="s">
        <v>30</v>
      </c>
      <c r="P239" t="s">
        <v>10</v>
      </c>
      <c r="Q239" t="s">
        <v>6</v>
      </c>
      <c r="R239" t="s">
        <v>31</v>
      </c>
      <c r="S239" t="s">
        <v>11</v>
      </c>
      <c r="T239" t="s">
        <v>12</v>
      </c>
      <c r="U239" t="s">
        <v>6</v>
      </c>
      <c r="V239" t="s">
        <v>32</v>
      </c>
      <c r="X239" s="2">
        <f t="shared" si="3"/>
        <v>128.5</v>
      </c>
    </row>
    <row r="240" spans="1:24">
      <c r="A240" t="s">
        <v>4</v>
      </c>
      <c r="B240" t="s">
        <v>7</v>
      </c>
      <c r="C240" t="s">
        <v>6</v>
      </c>
      <c r="D240" t="s">
        <v>27</v>
      </c>
      <c r="E240" t="s">
        <v>4</v>
      </c>
      <c r="F240" t="s">
        <v>8</v>
      </c>
      <c r="G240" t="s">
        <v>6</v>
      </c>
      <c r="H240" t="s">
        <v>28</v>
      </c>
      <c r="I240" t="s">
        <v>4</v>
      </c>
      <c r="J240" t="s">
        <v>5</v>
      </c>
      <c r="K240" t="s">
        <v>6</v>
      </c>
      <c r="L240" t="s">
        <v>29</v>
      </c>
      <c r="M240" t="s">
        <v>9</v>
      </c>
      <c r="N240" t="s">
        <v>6</v>
      </c>
      <c r="O240" t="s">
        <v>30</v>
      </c>
      <c r="P240" t="s">
        <v>10</v>
      </c>
      <c r="Q240" t="s">
        <v>6</v>
      </c>
      <c r="R240" t="s">
        <v>31</v>
      </c>
      <c r="S240" t="s">
        <v>11</v>
      </c>
      <c r="T240" t="s">
        <v>12</v>
      </c>
      <c r="U240" t="s">
        <v>6</v>
      </c>
      <c r="V240" t="s">
        <v>32</v>
      </c>
      <c r="X240" s="2">
        <f t="shared" si="3"/>
        <v>128.5</v>
      </c>
    </row>
    <row r="241" spans="1:24">
      <c r="A241" t="s">
        <v>4</v>
      </c>
      <c r="B241" t="s">
        <v>7</v>
      </c>
      <c r="C241" t="s">
        <v>6</v>
      </c>
      <c r="D241" t="s">
        <v>27</v>
      </c>
      <c r="E241" t="s">
        <v>4</v>
      </c>
      <c r="F241" t="s">
        <v>8</v>
      </c>
      <c r="G241" t="s">
        <v>6</v>
      </c>
      <c r="H241" t="s">
        <v>28</v>
      </c>
      <c r="I241" t="s">
        <v>4</v>
      </c>
      <c r="J241" t="s">
        <v>5</v>
      </c>
      <c r="K241" t="s">
        <v>6</v>
      </c>
      <c r="L241" t="s">
        <v>29</v>
      </c>
      <c r="M241" t="s">
        <v>9</v>
      </c>
      <c r="N241" t="s">
        <v>6</v>
      </c>
      <c r="O241" t="s">
        <v>30</v>
      </c>
      <c r="P241" t="s">
        <v>10</v>
      </c>
      <c r="Q241" t="s">
        <v>6</v>
      </c>
      <c r="R241" t="s">
        <v>31</v>
      </c>
      <c r="S241" t="s">
        <v>11</v>
      </c>
      <c r="T241" t="s">
        <v>12</v>
      </c>
      <c r="U241" t="s">
        <v>6</v>
      </c>
      <c r="V241" t="s">
        <v>32</v>
      </c>
      <c r="X241" s="2">
        <f t="shared" si="3"/>
        <v>128.5</v>
      </c>
    </row>
    <row r="242" spans="1:24">
      <c r="A242" t="s">
        <v>4</v>
      </c>
      <c r="B242" t="s">
        <v>7</v>
      </c>
      <c r="C242" t="s">
        <v>6</v>
      </c>
      <c r="D242" t="s">
        <v>27</v>
      </c>
      <c r="E242" t="s">
        <v>4</v>
      </c>
      <c r="F242" t="s">
        <v>8</v>
      </c>
      <c r="G242" t="s">
        <v>6</v>
      </c>
      <c r="H242" t="s">
        <v>28</v>
      </c>
      <c r="I242" t="s">
        <v>4</v>
      </c>
      <c r="J242" t="s">
        <v>5</v>
      </c>
      <c r="K242" t="s">
        <v>6</v>
      </c>
      <c r="L242" t="s">
        <v>29</v>
      </c>
      <c r="M242" t="s">
        <v>9</v>
      </c>
      <c r="N242" t="s">
        <v>6</v>
      </c>
      <c r="O242" t="s">
        <v>30</v>
      </c>
      <c r="P242" t="s">
        <v>10</v>
      </c>
      <c r="Q242" t="s">
        <v>6</v>
      </c>
      <c r="R242" t="s">
        <v>31</v>
      </c>
      <c r="S242" t="s">
        <v>11</v>
      </c>
      <c r="T242" t="s">
        <v>12</v>
      </c>
      <c r="U242" t="s">
        <v>6</v>
      </c>
      <c r="V242" t="s">
        <v>32</v>
      </c>
      <c r="X242" s="2">
        <f t="shared" si="3"/>
        <v>128.5</v>
      </c>
    </row>
    <row r="243" spans="1:24">
      <c r="A243" t="s">
        <v>4</v>
      </c>
      <c r="B243" t="s">
        <v>7</v>
      </c>
      <c r="C243" t="s">
        <v>6</v>
      </c>
      <c r="D243" t="s">
        <v>27</v>
      </c>
      <c r="E243" t="s">
        <v>4</v>
      </c>
      <c r="F243" t="s">
        <v>8</v>
      </c>
      <c r="G243" t="s">
        <v>6</v>
      </c>
      <c r="H243" t="s">
        <v>28</v>
      </c>
      <c r="I243" t="s">
        <v>4</v>
      </c>
      <c r="J243" t="s">
        <v>5</v>
      </c>
      <c r="K243" t="s">
        <v>6</v>
      </c>
      <c r="L243" t="s">
        <v>29</v>
      </c>
      <c r="M243" t="s">
        <v>9</v>
      </c>
      <c r="N243" t="s">
        <v>6</v>
      </c>
      <c r="O243" t="s">
        <v>30</v>
      </c>
      <c r="P243" t="s">
        <v>10</v>
      </c>
      <c r="Q243" t="s">
        <v>6</v>
      </c>
      <c r="R243" t="s">
        <v>31</v>
      </c>
      <c r="S243" t="s">
        <v>11</v>
      </c>
      <c r="T243" t="s">
        <v>12</v>
      </c>
      <c r="U243" t="s">
        <v>6</v>
      </c>
      <c r="V243" t="s">
        <v>32</v>
      </c>
      <c r="X243" s="2">
        <f t="shared" si="3"/>
        <v>128.5</v>
      </c>
    </row>
    <row r="244" spans="1:24">
      <c r="A244" t="s">
        <v>4</v>
      </c>
      <c r="B244" t="s">
        <v>7</v>
      </c>
      <c r="C244" t="s">
        <v>6</v>
      </c>
      <c r="D244" t="s">
        <v>27</v>
      </c>
      <c r="E244" t="s">
        <v>4</v>
      </c>
      <c r="F244" t="s">
        <v>8</v>
      </c>
      <c r="G244" t="s">
        <v>6</v>
      </c>
      <c r="H244" t="s">
        <v>28</v>
      </c>
      <c r="I244" t="s">
        <v>4</v>
      </c>
      <c r="J244" t="s">
        <v>5</v>
      </c>
      <c r="K244" t="s">
        <v>6</v>
      </c>
      <c r="L244" t="s">
        <v>29</v>
      </c>
      <c r="M244" t="s">
        <v>9</v>
      </c>
      <c r="N244" t="s">
        <v>6</v>
      </c>
      <c r="O244" t="s">
        <v>30</v>
      </c>
      <c r="P244" t="s">
        <v>10</v>
      </c>
      <c r="Q244" t="s">
        <v>6</v>
      </c>
      <c r="R244" t="s">
        <v>31</v>
      </c>
      <c r="S244" t="s">
        <v>11</v>
      </c>
      <c r="T244" t="s">
        <v>12</v>
      </c>
      <c r="U244" t="s">
        <v>6</v>
      </c>
      <c r="V244" t="s">
        <v>32</v>
      </c>
      <c r="X244" s="2">
        <f t="shared" si="3"/>
        <v>128.5</v>
      </c>
    </row>
    <row r="245" spans="1:24">
      <c r="A245" t="s">
        <v>4</v>
      </c>
      <c r="B245" t="s">
        <v>7</v>
      </c>
      <c r="C245" t="s">
        <v>6</v>
      </c>
      <c r="D245" t="s">
        <v>27</v>
      </c>
      <c r="E245" t="s">
        <v>4</v>
      </c>
      <c r="F245" t="s">
        <v>8</v>
      </c>
      <c r="G245" t="s">
        <v>6</v>
      </c>
      <c r="H245" t="s">
        <v>28</v>
      </c>
      <c r="I245" t="s">
        <v>4</v>
      </c>
      <c r="J245" t="s">
        <v>5</v>
      </c>
      <c r="K245" t="s">
        <v>6</v>
      </c>
      <c r="L245" t="s">
        <v>29</v>
      </c>
      <c r="M245" t="s">
        <v>9</v>
      </c>
      <c r="N245" t="s">
        <v>6</v>
      </c>
      <c r="O245" t="s">
        <v>30</v>
      </c>
      <c r="P245" t="s">
        <v>10</v>
      </c>
      <c r="Q245" t="s">
        <v>6</v>
      </c>
      <c r="R245" t="s">
        <v>31</v>
      </c>
      <c r="S245" t="s">
        <v>11</v>
      </c>
      <c r="T245" t="s">
        <v>12</v>
      </c>
      <c r="U245" t="s">
        <v>6</v>
      </c>
      <c r="V245" t="s">
        <v>32</v>
      </c>
      <c r="X245" s="2">
        <f t="shared" si="3"/>
        <v>128.5</v>
      </c>
    </row>
    <row r="246" spans="1:24">
      <c r="A246" t="s">
        <v>4</v>
      </c>
      <c r="B246" t="s">
        <v>7</v>
      </c>
      <c r="C246" t="s">
        <v>6</v>
      </c>
      <c r="D246" t="s">
        <v>27</v>
      </c>
      <c r="E246" t="s">
        <v>4</v>
      </c>
      <c r="F246" t="s">
        <v>8</v>
      </c>
      <c r="G246" t="s">
        <v>6</v>
      </c>
      <c r="H246" t="s">
        <v>28</v>
      </c>
      <c r="I246" t="s">
        <v>4</v>
      </c>
      <c r="J246" t="s">
        <v>5</v>
      </c>
      <c r="K246" t="s">
        <v>6</v>
      </c>
      <c r="L246" t="s">
        <v>29</v>
      </c>
      <c r="M246" t="s">
        <v>9</v>
      </c>
      <c r="N246" t="s">
        <v>6</v>
      </c>
      <c r="O246" t="s">
        <v>30</v>
      </c>
      <c r="P246" t="s">
        <v>10</v>
      </c>
      <c r="Q246" t="s">
        <v>6</v>
      </c>
      <c r="R246" t="s">
        <v>31</v>
      </c>
      <c r="S246" t="s">
        <v>11</v>
      </c>
      <c r="T246" t="s">
        <v>12</v>
      </c>
      <c r="U246" t="s">
        <v>6</v>
      </c>
      <c r="V246" t="s">
        <v>32</v>
      </c>
      <c r="X246" s="2">
        <f t="shared" si="3"/>
        <v>128.5</v>
      </c>
    </row>
    <row r="247" spans="1:24">
      <c r="A247" t="s">
        <v>4</v>
      </c>
      <c r="B247" t="s">
        <v>7</v>
      </c>
      <c r="C247" t="s">
        <v>6</v>
      </c>
      <c r="D247" t="s">
        <v>27</v>
      </c>
      <c r="E247" t="s">
        <v>4</v>
      </c>
      <c r="F247" t="s">
        <v>8</v>
      </c>
      <c r="G247" t="s">
        <v>6</v>
      </c>
      <c r="H247" t="s">
        <v>28</v>
      </c>
      <c r="I247" t="s">
        <v>4</v>
      </c>
      <c r="J247" t="s">
        <v>5</v>
      </c>
      <c r="K247" t="s">
        <v>6</v>
      </c>
      <c r="L247" t="s">
        <v>29</v>
      </c>
      <c r="M247" t="s">
        <v>9</v>
      </c>
      <c r="N247" t="s">
        <v>6</v>
      </c>
      <c r="O247" t="s">
        <v>30</v>
      </c>
      <c r="P247" t="s">
        <v>10</v>
      </c>
      <c r="Q247" t="s">
        <v>6</v>
      </c>
      <c r="R247" t="s">
        <v>31</v>
      </c>
      <c r="S247" t="s">
        <v>11</v>
      </c>
      <c r="T247" t="s">
        <v>12</v>
      </c>
      <c r="U247" t="s">
        <v>6</v>
      </c>
      <c r="V247" t="s">
        <v>32</v>
      </c>
      <c r="X247" s="2">
        <f t="shared" si="3"/>
        <v>128.5</v>
      </c>
    </row>
    <row r="248" spans="1:24">
      <c r="A248" t="s">
        <v>4</v>
      </c>
      <c r="B248" t="s">
        <v>7</v>
      </c>
      <c r="C248" t="s">
        <v>6</v>
      </c>
      <c r="D248" t="s">
        <v>27</v>
      </c>
      <c r="E248" t="s">
        <v>4</v>
      </c>
      <c r="F248" t="s">
        <v>8</v>
      </c>
      <c r="G248" t="s">
        <v>6</v>
      </c>
      <c r="H248" t="s">
        <v>28</v>
      </c>
      <c r="I248" t="s">
        <v>4</v>
      </c>
      <c r="J248" t="s">
        <v>5</v>
      </c>
      <c r="K248" t="s">
        <v>6</v>
      </c>
      <c r="L248" t="s">
        <v>29</v>
      </c>
      <c r="M248" t="s">
        <v>9</v>
      </c>
      <c r="N248" t="s">
        <v>6</v>
      </c>
      <c r="O248" t="s">
        <v>30</v>
      </c>
      <c r="P248" t="s">
        <v>10</v>
      </c>
      <c r="Q248" t="s">
        <v>6</v>
      </c>
      <c r="R248" t="s">
        <v>31</v>
      </c>
      <c r="S248" t="s">
        <v>11</v>
      </c>
      <c r="T248" t="s">
        <v>12</v>
      </c>
      <c r="U248" t="s">
        <v>6</v>
      </c>
      <c r="V248" t="s">
        <v>32</v>
      </c>
      <c r="X248" s="2">
        <f t="shared" si="3"/>
        <v>128.5</v>
      </c>
    </row>
    <row r="249" spans="1:24">
      <c r="A249" t="s">
        <v>4</v>
      </c>
      <c r="B249" t="s">
        <v>7</v>
      </c>
      <c r="C249" t="s">
        <v>6</v>
      </c>
      <c r="D249" t="s">
        <v>27</v>
      </c>
      <c r="E249" t="s">
        <v>4</v>
      </c>
      <c r="F249" t="s">
        <v>8</v>
      </c>
      <c r="G249" t="s">
        <v>6</v>
      </c>
      <c r="H249" t="s">
        <v>28</v>
      </c>
      <c r="I249" t="s">
        <v>4</v>
      </c>
      <c r="J249" t="s">
        <v>5</v>
      </c>
      <c r="K249" t="s">
        <v>6</v>
      </c>
      <c r="L249" t="s">
        <v>29</v>
      </c>
      <c r="M249" t="s">
        <v>9</v>
      </c>
      <c r="N249" t="s">
        <v>6</v>
      </c>
      <c r="O249" t="s">
        <v>30</v>
      </c>
      <c r="P249" t="s">
        <v>10</v>
      </c>
      <c r="Q249" t="s">
        <v>6</v>
      </c>
      <c r="R249" t="s">
        <v>31</v>
      </c>
      <c r="S249" t="s">
        <v>11</v>
      </c>
      <c r="T249" t="s">
        <v>12</v>
      </c>
      <c r="U249" t="s">
        <v>6</v>
      </c>
      <c r="V249" t="s">
        <v>32</v>
      </c>
      <c r="X249" s="2">
        <f t="shared" si="3"/>
        <v>128.5</v>
      </c>
    </row>
    <row r="250" spans="1:24">
      <c r="A250" t="s">
        <v>4</v>
      </c>
      <c r="B250" t="s">
        <v>7</v>
      </c>
      <c r="C250" t="s">
        <v>6</v>
      </c>
      <c r="D250" t="s">
        <v>27</v>
      </c>
      <c r="E250" t="s">
        <v>4</v>
      </c>
      <c r="F250" t="s">
        <v>8</v>
      </c>
      <c r="G250" t="s">
        <v>6</v>
      </c>
      <c r="H250" t="s">
        <v>28</v>
      </c>
      <c r="I250" t="s">
        <v>4</v>
      </c>
      <c r="J250" t="s">
        <v>5</v>
      </c>
      <c r="K250" t="s">
        <v>6</v>
      </c>
      <c r="L250" t="s">
        <v>29</v>
      </c>
      <c r="M250" t="s">
        <v>9</v>
      </c>
      <c r="N250" t="s">
        <v>6</v>
      </c>
      <c r="O250" t="s">
        <v>30</v>
      </c>
      <c r="P250" t="s">
        <v>10</v>
      </c>
      <c r="Q250" t="s">
        <v>6</v>
      </c>
      <c r="R250" t="s">
        <v>31</v>
      </c>
      <c r="S250" t="s">
        <v>11</v>
      </c>
      <c r="T250" t="s">
        <v>12</v>
      </c>
      <c r="U250" t="s">
        <v>6</v>
      </c>
      <c r="V250" t="s">
        <v>32</v>
      </c>
      <c r="X250" s="2">
        <f t="shared" si="3"/>
        <v>128.5</v>
      </c>
    </row>
    <row r="251" spans="1:24">
      <c r="A251" t="s">
        <v>4</v>
      </c>
      <c r="B251" t="s">
        <v>7</v>
      </c>
      <c r="C251" t="s">
        <v>6</v>
      </c>
      <c r="D251" t="s">
        <v>27</v>
      </c>
      <c r="E251" t="s">
        <v>4</v>
      </c>
      <c r="F251" t="s">
        <v>8</v>
      </c>
      <c r="G251" t="s">
        <v>6</v>
      </c>
      <c r="H251" t="s">
        <v>28</v>
      </c>
      <c r="I251" t="s">
        <v>4</v>
      </c>
      <c r="J251" t="s">
        <v>5</v>
      </c>
      <c r="K251" t="s">
        <v>6</v>
      </c>
      <c r="L251" t="s">
        <v>29</v>
      </c>
      <c r="M251" t="s">
        <v>9</v>
      </c>
      <c r="N251" t="s">
        <v>6</v>
      </c>
      <c r="O251" t="s">
        <v>30</v>
      </c>
      <c r="P251" t="s">
        <v>10</v>
      </c>
      <c r="Q251" t="s">
        <v>6</v>
      </c>
      <c r="R251" t="s">
        <v>31</v>
      </c>
      <c r="S251" t="s">
        <v>11</v>
      </c>
      <c r="T251" t="s">
        <v>12</v>
      </c>
      <c r="U251" t="s">
        <v>6</v>
      </c>
      <c r="V251" t="s">
        <v>32</v>
      </c>
      <c r="X251" s="2">
        <f t="shared" si="3"/>
        <v>128.5</v>
      </c>
    </row>
    <row r="252" spans="1:24">
      <c r="A252" t="s">
        <v>4</v>
      </c>
      <c r="B252" t="s">
        <v>7</v>
      </c>
      <c r="C252" t="s">
        <v>6</v>
      </c>
      <c r="D252" t="s">
        <v>27</v>
      </c>
      <c r="E252" t="s">
        <v>4</v>
      </c>
      <c r="F252" t="s">
        <v>8</v>
      </c>
      <c r="G252" t="s">
        <v>6</v>
      </c>
      <c r="H252" t="s">
        <v>28</v>
      </c>
      <c r="I252" t="s">
        <v>4</v>
      </c>
      <c r="J252" t="s">
        <v>5</v>
      </c>
      <c r="K252" t="s">
        <v>6</v>
      </c>
      <c r="L252" t="s">
        <v>29</v>
      </c>
      <c r="M252" t="s">
        <v>9</v>
      </c>
      <c r="N252" t="s">
        <v>6</v>
      </c>
      <c r="O252" t="s">
        <v>30</v>
      </c>
      <c r="P252" t="s">
        <v>10</v>
      </c>
      <c r="Q252" t="s">
        <v>6</v>
      </c>
      <c r="R252" t="s">
        <v>31</v>
      </c>
      <c r="S252" t="s">
        <v>11</v>
      </c>
      <c r="T252" t="s">
        <v>12</v>
      </c>
      <c r="U252" t="s">
        <v>6</v>
      </c>
      <c r="V252" t="s">
        <v>32</v>
      </c>
      <c r="X252" s="2">
        <f t="shared" si="3"/>
        <v>128.5</v>
      </c>
    </row>
    <row r="253" spans="1:24">
      <c r="A253" t="s">
        <v>4</v>
      </c>
      <c r="B253" t="s">
        <v>7</v>
      </c>
      <c r="C253" t="s">
        <v>6</v>
      </c>
      <c r="D253" t="s">
        <v>27</v>
      </c>
      <c r="E253" t="s">
        <v>4</v>
      </c>
      <c r="F253" t="s">
        <v>8</v>
      </c>
      <c r="G253" t="s">
        <v>6</v>
      </c>
      <c r="H253" t="s">
        <v>28</v>
      </c>
      <c r="I253" t="s">
        <v>4</v>
      </c>
      <c r="J253" t="s">
        <v>5</v>
      </c>
      <c r="K253" t="s">
        <v>6</v>
      </c>
      <c r="L253" t="s">
        <v>29</v>
      </c>
      <c r="M253" t="s">
        <v>9</v>
      </c>
      <c r="N253" t="s">
        <v>6</v>
      </c>
      <c r="O253" t="s">
        <v>30</v>
      </c>
      <c r="P253" t="s">
        <v>10</v>
      </c>
      <c r="Q253" t="s">
        <v>6</v>
      </c>
      <c r="R253" t="s">
        <v>31</v>
      </c>
      <c r="S253" t="s">
        <v>11</v>
      </c>
      <c r="T253" t="s">
        <v>12</v>
      </c>
      <c r="U253" t="s">
        <v>6</v>
      </c>
      <c r="V253" t="s">
        <v>32</v>
      </c>
      <c r="X253" s="2">
        <f t="shared" si="3"/>
        <v>128.5</v>
      </c>
    </row>
    <row r="254" spans="1:24">
      <c r="A254" t="s">
        <v>4</v>
      </c>
      <c r="B254" t="s">
        <v>7</v>
      </c>
      <c r="C254" t="s">
        <v>6</v>
      </c>
      <c r="D254" t="s">
        <v>27</v>
      </c>
      <c r="E254" t="s">
        <v>4</v>
      </c>
      <c r="F254" t="s">
        <v>8</v>
      </c>
      <c r="G254" t="s">
        <v>6</v>
      </c>
      <c r="H254" t="s">
        <v>28</v>
      </c>
      <c r="I254" t="s">
        <v>4</v>
      </c>
      <c r="J254" t="s">
        <v>5</v>
      </c>
      <c r="K254" t="s">
        <v>6</v>
      </c>
      <c r="L254" t="s">
        <v>29</v>
      </c>
      <c r="M254" t="s">
        <v>9</v>
      </c>
      <c r="N254" t="s">
        <v>6</v>
      </c>
      <c r="O254" t="s">
        <v>30</v>
      </c>
      <c r="P254" t="s">
        <v>10</v>
      </c>
      <c r="Q254" t="s">
        <v>6</v>
      </c>
      <c r="R254" t="s">
        <v>31</v>
      </c>
      <c r="S254" t="s">
        <v>11</v>
      </c>
      <c r="T254" t="s">
        <v>12</v>
      </c>
      <c r="U254" t="s">
        <v>6</v>
      </c>
      <c r="V254" t="s">
        <v>32</v>
      </c>
      <c r="X254" s="2">
        <f t="shared" si="3"/>
        <v>128.5</v>
      </c>
    </row>
    <row r="255" spans="1:24">
      <c r="A255" t="s">
        <v>4</v>
      </c>
      <c r="B255" t="s">
        <v>7</v>
      </c>
      <c r="C255" t="s">
        <v>6</v>
      </c>
      <c r="D255" t="s">
        <v>27</v>
      </c>
      <c r="E255" t="s">
        <v>4</v>
      </c>
      <c r="F255" t="s">
        <v>8</v>
      </c>
      <c r="G255" t="s">
        <v>6</v>
      </c>
      <c r="H255" t="s">
        <v>28</v>
      </c>
      <c r="I255" t="s">
        <v>4</v>
      </c>
      <c r="J255" t="s">
        <v>5</v>
      </c>
      <c r="K255" t="s">
        <v>6</v>
      </c>
      <c r="L255" t="s">
        <v>29</v>
      </c>
      <c r="M255" t="s">
        <v>9</v>
      </c>
      <c r="N255" t="s">
        <v>6</v>
      </c>
      <c r="O255" t="s">
        <v>30</v>
      </c>
      <c r="P255" t="s">
        <v>10</v>
      </c>
      <c r="Q255" t="s">
        <v>6</v>
      </c>
      <c r="R255" t="s">
        <v>31</v>
      </c>
      <c r="S255" t="s">
        <v>11</v>
      </c>
      <c r="T255" t="s">
        <v>12</v>
      </c>
      <c r="U255" t="s">
        <v>6</v>
      </c>
      <c r="V255" t="s">
        <v>32</v>
      </c>
      <c r="X255" s="2">
        <f t="shared" si="3"/>
        <v>128.5</v>
      </c>
    </row>
    <row r="256" spans="1:24">
      <c r="A256" t="s">
        <v>4</v>
      </c>
      <c r="B256" t="s">
        <v>7</v>
      </c>
      <c r="C256" t="s">
        <v>6</v>
      </c>
      <c r="D256" t="s">
        <v>27</v>
      </c>
      <c r="E256" t="s">
        <v>4</v>
      </c>
      <c r="F256" t="s">
        <v>8</v>
      </c>
      <c r="G256" t="s">
        <v>6</v>
      </c>
      <c r="H256" t="s">
        <v>28</v>
      </c>
      <c r="I256" t="s">
        <v>4</v>
      </c>
      <c r="J256" t="s">
        <v>5</v>
      </c>
      <c r="K256" t="s">
        <v>6</v>
      </c>
      <c r="L256" t="s">
        <v>29</v>
      </c>
      <c r="M256" t="s">
        <v>9</v>
      </c>
      <c r="N256" t="s">
        <v>6</v>
      </c>
      <c r="O256" t="s">
        <v>30</v>
      </c>
      <c r="P256" t="s">
        <v>10</v>
      </c>
      <c r="Q256" t="s">
        <v>6</v>
      </c>
      <c r="R256" t="s">
        <v>31</v>
      </c>
      <c r="S256" t="s">
        <v>11</v>
      </c>
      <c r="T256" t="s">
        <v>12</v>
      </c>
      <c r="U256" t="s">
        <v>6</v>
      </c>
      <c r="V256" t="s">
        <v>32</v>
      </c>
      <c r="X256" s="2">
        <f t="shared" si="3"/>
        <v>128.5</v>
      </c>
    </row>
    <row r="257" spans="1:24">
      <c r="A257" t="s">
        <v>4</v>
      </c>
      <c r="B257" t="s">
        <v>7</v>
      </c>
      <c r="C257" t="s">
        <v>6</v>
      </c>
      <c r="D257" t="s">
        <v>27</v>
      </c>
      <c r="E257" t="s">
        <v>4</v>
      </c>
      <c r="F257" t="s">
        <v>8</v>
      </c>
      <c r="G257" t="s">
        <v>6</v>
      </c>
      <c r="H257" t="s">
        <v>28</v>
      </c>
      <c r="I257" t="s">
        <v>4</v>
      </c>
      <c r="J257" t="s">
        <v>5</v>
      </c>
      <c r="K257" t="s">
        <v>6</v>
      </c>
      <c r="L257" t="s">
        <v>29</v>
      </c>
      <c r="M257" t="s">
        <v>9</v>
      </c>
      <c r="N257" t="s">
        <v>6</v>
      </c>
      <c r="O257" t="s">
        <v>30</v>
      </c>
      <c r="P257" t="s">
        <v>10</v>
      </c>
      <c r="Q257" t="s">
        <v>6</v>
      </c>
      <c r="R257" t="s">
        <v>31</v>
      </c>
      <c r="S257" t="s">
        <v>11</v>
      </c>
      <c r="T257" t="s">
        <v>12</v>
      </c>
      <c r="U257" t="s">
        <v>6</v>
      </c>
      <c r="V257" t="s">
        <v>32</v>
      </c>
      <c r="X257" s="2">
        <f t="shared" ref="X257:X320" si="4">IFERROR(VALUE(TEXT(SUBSTITUTE(L257,".",","),"0,00")),"")</f>
        <v>128.5</v>
      </c>
    </row>
    <row r="258" spans="1:24">
      <c r="A258" t="s">
        <v>4</v>
      </c>
      <c r="B258" t="s">
        <v>7</v>
      </c>
      <c r="C258" t="s">
        <v>6</v>
      </c>
      <c r="D258" t="s">
        <v>27</v>
      </c>
      <c r="E258" t="s">
        <v>4</v>
      </c>
      <c r="F258" t="s">
        <v>8</v>
      </c>
      <c r="G258" t="s">
        <v>6</v>
      </c>
      <c r="H258" t="s">
        <v>28</v>
      </c>
      <c r="I258" t="s">
        <v>4</v>
      </c>
      <c r="J258" t="s">
        <v>5</v>
      </c>
      <c r="K258" t="s">
        <v>6</v>
      </c>
      <c r="L258" t="s">
        <v>29</v>
      </c>
      <c r="M258" t="s">
        <v>9</v>
      </c>
      <c r="N258" t="s">
        <v>6</v>
      </c>
      <c r="O258" t="s">
        <v>30</v>
      </c>
      <c r="P258" t="s">
        <v>10</v>
      </c>
      <c r="Q258" t="s">
        <v>6</v>
      </c>
      <c r="R258" t="s">
        <v>31</v>
      </c>
      <c r="S258" t="s">
        <v>11</v>
      </c>
      <c r="T258" t="s">
        <v>12</v>
      </c>
      <c r="U258" t="s">
        <v>6</v>
      </c>
      <c r="V258" t="s">
        <v>32</v>
      </c>
      <c r="X258" s="2">
        <f t="shared" si="4"/>
        <v>128.5</v>
      </c>
    </row>
    <row r="259" spans="1:24">
      <c r="A259" t="s">
        <v>4</v>
      </c>
      <c r="B259" t="s">
        <v>7</v>
      </c>
      <c r="C259" t="s">
        <v>6</v>
      </c>
      <c r="D259" t="s">
        <v>27</v>
      </c>
      <c r="E259" t="s">
        <v>4</v>
      </c>
      <c r="F259" t="s">
        <v>8</v>
      </c>
      <c r="G259" t="s">
        <v>6</v>
      </c>
      <c r="H259" t="s">
        <v>28</v>
      </c>
      <c r="I259" t="s">
        <v>4</v>
      </c>
      <c r="J259" t="s">
        <v>5</v>
      </c>
      <c r="K259" t="s">
        <v>6</v>
      </c>
      <c r="L259" t="s">
        <v>29</v>
      </c>
      <c r="M259" t="s">
        <v>9</v>
      </c>
      <c r="N259" t="s">
        <v>6</v>
      </c>
      <c r="O259" t="s">
        <v>30</v>
      </c>
      <c r="P259" t="s">
        <v>10</v>
      </c>
      <c r="Q259" t="s">
        <v>6</v>
      </c>
      <c r="R259" t="s">
        <v>31</v>
      </c>
      <c r="S259" t="s">
        <v>11</v>
      </c>
      <c r="T259" t="s">
        <v>12</v>
      </c>
      <c r="U259" t="s">
        <v>6</v>
      </c>
      <c r="V259" t="s">
        <v>32</v>
      </c>
      <c r="X259" s="2">
        <f t="shared" si="4"/>
        <v>128.5</v>
      </c>
    </row>
    <row r="260" spans="1:24">
      <c r="A260" t="s">
        <v>4</v>
      </c>
      <c r="B260" t="s">
        <v>7</v>
      </c>
      <c r="C260" t="s">
        <v>6</v>
      </c>
      <c r="D260" t="s">
        <v>27</v>
      </c>
      <c r="E260" t="s">
        <v>4</v>
      </c>
      <c r="F260" t="s">
        <v>8</v>
      </c>
      <c r="G260" t="s">
        <v>6</v>
      </c>
      <c r="H260" t="s">
        <v>28</v>
      </c>
      <c r="I260" t="s">
        <v>4</v>
      </c>
      <c r="J260" t="s">
        <v>5</v>
      </c>
      <c r="K260" t="s">
        <v>6</v>
      </c>
      <c r="L260" t="s">
        <v>29</v>
      </c>
      <c r="M260" t="s">
        <v>9</v>
      </c>
      <c r="N260" t="s">
        <v>6</v>
      </c>
      <c r="O260" t="s">
        <v>30</v>
      </c>
      <c r="P260" t="s">
        <v>10</v>
      </c>
      <c r="Q260" t="s">
        <v>6</v>
      </c>
      <c r="R260" t="s">
        <v>31</v>
      </c>
      <c r="S260" t="s">
        <v>11</v>
      </c>
      <c r="T260" t="s">
        <v>12</v>
      </c>
      <c r="U260" t="s">
        <v>6</v>
      </c>
      <c r="V260" t="s">
        <v>32</v>
      </c>
      <c r="X260" s="2">
        <f t="shared" si="4"/>
        <v>128.5</v>
      </c>
    </row>
    <row r="261" spans="1:24">
      <c r="A261" t="s">
        <v>4</v>
      </c>
      <c r="B261" t="s">
        <v>7</v>
      </c>
      <c r="C261" t="s">
        <v>6</v>
      </c>
      <c r="D261" t="s">
        <v>27</v>
      </c>
      <c r="E261" t="s">
        <v>4</v>
      </c>
      <c r="F261" t="s">
        <v>8</v>
      </c>
      <c r="G261" t="s">
        <v>6</v>
      </c>
      <c r="H261" t="s">
        <v>28</v>
      </c>
      <c r="I261" t="s">
        <v>4</v>
      </c>
      <c r="J261" t="s">
        <v>5</v>
      </c>
      <c r="K261" t="s">
        <v>6</v>
      </c>
      <c r="L261" t="s">
        <v>29</v>
      </c>
      <c r="M261" t="s">
        <v>9</v>
      </c>
      <c r="N261" t="s">
        <v>6</v>
      </c>
      <c r="O261" t="s">
        <v>30</v>
      </c>
      <c r="P261" t="s">
        <v>10</v>
      </c>
      <c r="Q261" t="s">
        <v>6</v>
      </c>
      <c r="R261" t="s">
        <v>31</v>
      </c>
      <c r="S261" t="s">
        <v>11</v>
      </c>
      <c r="T261" t="s">
        <v>12</v>
      </c>
      <c r="U261" t="s">
        <v>6</v>
      </c>
      <c r="V261" t="s">
        <v>32</v>
      </c>
      <c r="X261" s="2">
        <f t="shared" si="4"/>
        <v>128.5</v>
      </c>
    </row>
    <row r="262" spans="1:24">
      <c r="A262" t="s">
        <v>4</v>
      </c>
      <c r="B262" t="s">
        <v>7</v>
      </c>
      <c r="C262" t="s">
        <v>6</v>
      </c>
      <c r="D262" t="s">
        <v>27</v>
      </c>
      <c r="E262" t="s">
        <v>4</v>
      </c>
      <c r="F262" t="s">
        <v>8</v>
      </c>
      <c r="G262" t="s">
        <v>6</v>
      </c>
      <c r="H262" t="s">
        <v>28</v>
      </c>
      <c r="I262" t="s">
        <v>4</v>
      </c>
      <c r="J262" t="s">
        <v>5</v>
      </c>
      <c r="K262" t="s">
        <v>6</v>
      </c>
      <c r="L262" t="s">
        <v>29</v>
      </c>
      <c r="M262" t="s">
        <v>9</v>
      </c>
      <c r="N262" t="s">
        <v>6</v>
      </c>
      <c r="O262" t="s">
        <v>30</v>
      </c>
      <c r="P262" t="s">
        <v>10</v>
      </c>
      <c r="Q262" t="s">
        <v>6</v>
      </c>
      <c r="R262" t="s">
        <v>31</v>
      </c>
      <c r="S262" t="s">
        <v>11</v>
      </c>
      <c r="T262" t="s">
        <v>12</v>
      </c>
      <c r="U262" t="s">
        <v>6</v>
      </c>
      <c r="V262" t="s">
        <v>32</v>
      </c>
      <c r="X262" s="2">
        <f t="shared" si="4"/>
        <v>128.5</v>
      </c>
    </row>
    <row r="263" spans="1:24">
      <c r="A263" t="s">
        <v>4</v>
      </c>
      <c r="B263" t="s">
        <v>7</v>
      </c>
      <c r="C263" t="s">
        <v>6</v>
      </c>
      <c r="D263" t="s">
        <v>27</v>
      </c>
      <c r="E263" t="s">
        <v>4</v>
      </c>
      <c r="F263" t="s">
        <v>8</v>
      </c>
      <c r="G263" t="s">
        <v>6</v>
      </c>
      <c r="H263" t="s">
        <v>28</v>
      </c>
      <c r="I263" t="s">
        <v>4</v>
      </c>
      <c r="J263" t="s">
        <v>5</v>
      </c>
      <c r="K263" t="s">
        <v>6</v>
      </c>
      <c r="L263" t="s">
        <v>29</v>
      </c>
      <c r="M263" t="s">
        <v>9</v>
      </c>
      <c r="N263" t="s">
        <v>6</v>
      </c>
      <c r="O263" t="s">
        <v>30</v>
      </c>
      <c r="P263" t="s">
        <v>10</v>
      </c>
      <c r="Q263" t="s">
        <v>6</v>
      </c>
      <c r="R263" t="s">
        <v>31</v>
      </c>
      <c r="S263" t="s">
        <v>11</v>
      </c>
      <c r="T263" t="s">
        <v>12</v>
      </c>
      <c r="U263" t="s">
        <v>6</v>
      </c>
      <c r="V263" t="s">
        <v>32</v>
      </c>
      <c r="X263" s="2">
        <f t="shared" si="4"/>
        <v>128.5</v>
      </c>
    </row>
    <row r="264" spans="1:24">
      <c r="A264" t="s">
        <v>4</v>
      </c>
      <c r="B264" t="s">
        <v>7</v>
      </c>
      <c r="C264" t="s">
        <v>6</v>
      </c>
      <c r="D264" t="s">
        <v>27</v>
      </c>
      <c r="E264" t="s">
        <v>4</v>
      </c>
      <c r="F264" t="s">
        <v>8</v>
      </c>
      <c r="G264" t="s">
        <v>6</v>
      </c>
      <c r="H264" t="s">
        <v>28</v>
      </c>
      <c r="I264" t="s">
        <v>4</v>
      </c>
      <c r="J264" t="s">
        <v>5</v>
      </c>
      <c r="K264" t="s">
        <v>6</v>
      </c>
      <c r="L264" t="s">
        <v>29</v>
      </c>
      <c r="M264" t="s">
        <v>9</v>
      </c>
      <c r="N264" t="s">
        <v>6</v>
      </c>
      <c r="O264" t="s">
        <v>30</v>
      </c>
      <c r="P264" t="s">
        <v>10</v>
      </c>
      <c r="Q264" t="s">
        <v>6</v>
      </c>
      <c r="R264" t="s">
        <v>31</v>
      </c>
      <c r="S264" t="s">
        <v>11</v>
      </c>
      <c r="T264" t="s">
        <v>12</v>
      </c>
      <c r="U264" t="s">
        <v>6</v>
      </c>
      <c r="V264" t="s">
        <v>32</v>
      </c>
      <c r="X264" s="2">
        <f t="shared" si="4"/>
        <v>128.5</v>
      </c>
    </row>
    <row r="265" spans="1:24">
      <c r="A265" t="s">
        <v>4</v>
      </c>
      <c r="B265" t="s">
        <v>7</v>
      </c>
      <c r="C265" t="s">
        <v>6</v>
      </c>
      <c r="D265" t="s">
        <v>27</v>
      </c>
      <c r="E265" t="s">
        <v>4</v>
      </c>
      <c r="F265" t="s">
        <v>8</v>
      </c>
      <c r="G265" t="s">
        <v>6</v>
      </c>
      <c r="H265" t="s">
        <v>28</v>
      </c>
      <c r="I265" t="s">
        <v>4</v>
      </c>
      <c r="J265" t="s">
        <v>5</v>
      </c>
      <c r="K265" t="s">
        <v>6</v>
      </c>
      <c r="L265" t="s">
        <v>29</v>
      </c>
      <c r="M265" t="s">
        <v>9</v>
      </c>
      <c r="N265" t="s">
        <v>6</v>
      </c>
      <c r="O265" t="s">
        <v>30</v>
      </c>
      <c r="P265" t="s">
        <v>10</v>
      </c>
      <c r="Q265" t="s">
        <v>6</v>
      </c>
      <c r="R265" t="s">
        <v>31</v>
      </c>
      <c r="S265" t="s">
        <v>11</v>
      </c>
      <c r="T265" t="s">
        <v>12</v>
      </c>
      <c r="U265" t="s">
        <v>6</v>
      </c>
      <c r="V265" t="s">
        <v>32</v>
      </c>
      <c r="X265" s="2">
        <f t="shared" si="4"/>
        <v>128.5</v>
      </c>
    </row>
    <row r="266" spans="1:24">
      <c r="A266" t="s">
        <v>4</v>
      </c>
      <c r="B266" t="s">
        <v>7</v>
      </c>
      <c r="C266" t="s">
        <v>6</v>
      </c>
      <c r="D266" t="s">
        <v>27</v>
      </c>
      <c r="E266" t="s">
        <v>4</v>
      </c>
      <c r="F266" t="s">
        <v>8</v>
      </c>
      <c r="G266" t="s">
        <v>6</v>
      </c>
      <c r="H266" t="s">
        <v>28</v>
      </c>
      <c r="I266" t="s">
        <v>4</v>
      </c>
      <c r="J266" t="s">
        <v>5</v>
      </c>
      <c r="K266" t="s">
        <v>6</v>
      </c>
      <c r="L266" t="s">
        <v>29</v>
      </c>
      <c r="M266" t="s">
        <v>9</v>
      </c>
      <c r="N266" t="s">
        <v>6</v>
      </c>
      <c r="O266" t="s">
        <v>30</v>
      </c>
      <c r="P266" t="s">
        <v>10</v>
      </c>
      <c r="Q266" t="s">
        <v>6</v>
      </c>
      <c r="R266" t="s">
        <v>31</v>
      </c>
      <c r="S266" t="s">
        <v>11</v>
      </c>
      <c r="T266" t="s">
        <v>12</v>
      </c>
      <c r="U266" t="s">
        <v>6</v>
      </c>
      <c r="V266" t="s">
        <v>32</v>
      </c>
      <c r="X266" s="2">
        <f t="shared" si="4"/>
        <v>128.5</v>
      </c>
    </row>
    <row r="267" spans="1:24">
      <c r="A267" t="s">
        <v>4</v>
      </c>
      <c r="B267" t="s">
        <v>7</v>
      </c>
      <c r="C267" t="s">
        <v>6</v>
      </c>
      <c r="D267" t="s">
        <v>27</v>
      </c>
      <c r="E267" t="s">
        <v>4</v>
      </c>
      <c r="F267" t="s">
        <v>8</v>
      </c>
      <c r="G267" t="s">
        <v>6</v>
      </c>
      <c r="H267" t="s">
        <v>28</v>
      </c>
      <c r="I267" t="s">
        <v>4</v>
      </c>
      <c r="J267" t="s">
        <v>5</v>
      </c>
      <c r="K267" t="s">
        <v>6</v>
      </c>
      <c r="L267" t="s">
        <v>29</v>
      </c>
      <c r="M267" t="s">
        <v>9</v>
      </c>
      <c r="N267" t="s">
        <v>6</v>
      </c>
      <c r="O267" t="s">
        <v>30</v>
      </c>
      <c r="P267" t="s">
        <v>10</v>
      </c>
      <c r="Q267" t="s">
        <v>6</v>
      </c>
      <c r="R267" t="s">
        <v>31</v>
      </c>
      <c r="S267" t="s">
        <v>11</v>
      </c>
      <c r="T267" t="s">
        <v>12</v>
      </c>
      <c r="U267" t="s">
        <v>6</v>
      </c>
      <c r="V267" t="s">
        <v>32</v>
      </c>
      <c r="X267" s="2">
        <f t="shared" si="4"/>
        <v>128.5</v>
      </c>
    </row>
    <row r="268" spans="1:24">
      <c r="A268" t="s">
        <v>4</v>
      </c>
      <c r="B268" t="s">
        <v>7</v>
      </c>
      <c r="C268" t="s">
        <v>6</v>
      </c>
      <c r="D268" t="s">
        <v>27</v>
      </c>
      <c r="E268" t="s">
        <v>4</v>
      </c>
      <c r="F268" t="s">
        <v>8</v>
      </c>
      <c r="G268" t="s">
        <v>6</v>
      </c>
      <c r="H268" t="s">
        <v>28</v>
      </c>
      <c r="I268" t="s">
        <v>4</v>
      </c>
      <c r="J268" t="s">
        <v>5</v>
      </c>
      <c r="K268" t="s">
        <v>6</v>
      </c>
      <c r="L268" t="s">
        <v>29</v>
      </c>
      <c r="M268" t="s">
        <v>9</v>
      </c>
      <c r="N268" t="s">
        <v>6</v>
      </c>
      <c r="O268" t="s">
        <v>30</v>
      </c>
      <c r="P268" t="s">
        <v>10</v>
      </c>
      <c r="Q268" t="s">
        <v>6</v>
      </c>
      <c r="R268" t="s">
        <v>31</v>
      </c>
      <c r="S268" t="s">
        <v>11</v>
      </c>
      <c r="T268" t="s">
        <v>12</v>
      </c>
      <c r="U268" t="s">
        <v>6</v>
      </c>
      <c r="V268" t="s">
        <v>32</v>
      </c>
      <c r="X268" s="2">
        <f t="shared" si="4"/>
        <v>128.5</v>
      </c>
    </row>
    <row r="269" spans="1:24">
      <c r="A269" t="s">
        <v>4</v>
      </c>
      <c r="B269" t="s">
        <v>7</v>
      </c>
      <c r="C269" t="s">
        <v>6</v>
      </c>
      <c r="D269" t="s">
        <v>27</v>
      </c>
      <c r="E269" t="s">
        <v>4</v>
      </c>
      <c r="F269" t="s">
        <v>8</v>
      </c>
      <c r="G269" t="s">
        <v>6</v>
      </c>
      <c r="H269" t="s">
        <v>28</v>
      </c>
      <c r="I269" t="s">
        <v>4</v>
      </c>
      <c r="J269" t="s">
        <v>5</v>
      </c>
      <c r="K269" t="s">
        <v>6</v>
      </c>
      <c r="L269" t="s">
        <v>29</v>
      </c>
      <c r="M269" t="s">
        <v>9</v>
      </c>
      <c r="N269" t="s">
        <v>6</v>
      </c>
      <c r="O269" t="s">
        <v>30</v>
      </c>
      <c r="P269" t="s">
        <v>10</v>
      </c>
      <c r="Q269" t="s">
        <v>6</v>
      </c>
      <c r="R269" t="s">
        <v>31</v>
      </c>
      <c r="S269" t="s">
        <v>11</v>
      </c>
      <c r="T269" t="s">
        <v>12</v>
      </c>
      <c r="U269" t="s">
        <v>6</v>
      </c>
      <c r="V269" t="s">
        <v>32</v>
      </c>
      <c r="X269" s="2">
        <f t="shared" si="4"/>
        <v>128.5</v>
      </c>
    </row>
    <row r="270" spans="1:24">
      <c r="A270" t="s">
        <v>4</v>
      </c>
      <c r="B270" t="s">
        <v>7</v>
      </c>
      <c r="C270" t="s">
        <v>6</v>
      </c>
      <c r="D270" t="s">
        <v>27</v>
      </c>
      <c r="E270" t="s">
        <v>4</v>
      </c>
      <c r="F270" t="s">
        <v>8</v>
      </c>
      <c r="G270" t="s">
        <v>6</v>
      </c>
      <c r="H270" t="s">
        <v>28</v>
      </c>
      <c r="I270" t="s">
        <v>4</v>
      </c>
      <c r="J270" t="s">
        <v>5</v>
      </c>
      <c r="K270" t="s">
        <v>6</v>
      </c>
      <c r="L270" t="s">
        <v>29</v>
      </c>
      <c r="M270" t="s">
        <v>9</v>
      </c>
      <c r="N270" t="s">
        <v>6</v>
      </c>
      <c r="O270" t="s">
        <v>30</v>
      </c>
      <c r="P270" t="s">
        <v>10</v>
      </c>
      <c r="Q270" t="s">
        <v>6</v>
      </c>
      <c r="R270" t="s">
        <v>31</v>
      </c>
      <c r="S270" t="s">
        <v>11</v>
      </c>
      <c r="T270" t="s">
        <v>12</v>
      </c>
      <c r="U270" t="s">
        <v>6</v>
      </c>
      <c r="V270" t="s">
        <v>32</v>
      </c>
      <c r="X270" s="2">
        <f t="shared" si="4"/>
        <v>128.5</v>
      </c>
    </row>
    <row r="271" spans="1:24">
      <c r="A271" t="s">
        <v>4</v>
      </c>
      <c r="B271" t="s">
        <v>7</v>
      </c>
      <c r="C271" t="s">
        <v>6</v>
      </c>
      <c r="D271" t="s">
        <v>27</v>
      </c>
      <c r="E271" t="s">
        <v>4</v>
      </c>
      <c r="F271" t="s">
        <v>8</v>
      </c>
      <c r="G271" t="s">
        <v>6</v>
      </c>
      <c r="H271" t="s">
        <v>28</v>
      </c>
      <c r="I271" t="s">
        <v>4</v>
      </c>
      <c r="J271" t="s">
        <v>5</v>
      </c>
      <c r="K271" t="s">
        <v>6</v>
      </c>
      <c r="L271" t="s">
        <v>29</v>
      </c>
      <c r="M271" t="s">
        <v>9</v>
      </c>
      <c r="N271" t="s">
        <v>6</v>
      </c>
      <c r="O271" t="s">
        <v>30</v>
      </c>
      <c r="P271" t="s">
        <v>10</v>
      </c>
      <c r="Q271" t="s">
        <v>6</v>
      </c>
      <c r="R271" t="s">
        <v>31</v>
      </c>
      <c r="S271" t="s">
        <v>11</v>
      </c>
      <c r="T271" t="s">
        <v>12</v>
      </c>
      <c r="U271" t="s">
        <v>6</v>
      </c>
      <c r="V271" t="s">
        <v>32</v>
      </c>
      <c r="X271" s="2">
        <f t="shared" si="4"/>
        <v>128.5</v>
      </c>
    </row>
    <row r="272" spans="1:24">
      <c r="A272" t="s">
        <v>4</v>
      </c>
      <c r="B272" t="s">
        <v>7</v>
      </c>
      <c r="C272" t="s">
        <v>6</v>
      </c>
      <c r="D272" t="s">
        <v>27</v>
      </c>
      <c r="E272" t="s">
        <v>4</v>
      </c>
      <c r="F272" t="s">
        <v>8</v>
      </c>
      <c r="G272" t="s">
        <v>6</v>
      </c>
      <c r="H272" t="s">
        <v>28</v>
      </c>
      <c r="I272" t="s">
        <v>4</v>
      </c>
      <c r="J272" t="s">
        <v>5</v>
      </c>
      <c r="K272" t="s">
        <v>6</v>
      </c>
      <c r="L272" t="s">
        <v>29</v>
      </c>
      <c r="M272" t="s">
        <v>9</v>
      </c>
      <c r="N272" t="s">
        <v>6</v>
      </c>
      <c r="O272" t="s">
        <v>30</v>
      </c>
      <c r="P272" t="s">
        <v>10</v>
      </c>
      <c r="Q272" t="s">
        <v>6</v>
      </c>
      <c r="R272" t="s">
        <v>31</v>
      </c>
      <c r="S272" t="s">
        <v>11</v>
      </c>
      <c r="T272" t="s">
        <v>12</v>
      </c>
      <c r="U272" t="s">
        <v>6</v>
      </c>
      <c r="V272" t="s">
        <v>32</v>
      </c>
      <c r="X272" s="2">
        <f t="shared" si="4"/>
        <v>128.5</v>
      </c>
    </row>
    <row r="273" spans="1:24">
      <c r="A273" t="s">
        <v>4</v>
      </c>
      <c r="B273" t="s">
        <v>7</v>
      </c>
      <c r="C273" t="s">
        <v>6</v>
      </c>
      <c r="D273" t="s">
        <v>27</v>
      </c>
      <c r="E273" t="s">
        <v>4</v>
      </c>
      <c r="F273" t="s">
        <v>8</v>
      </c>
      <c r="G273" t="s">
        <v>6</v>
      </c>
      <c r="H273" t="s">
        <v>28</v>
      </c>
      <c r="I273" t="s">
        <v>4</v>
      </c>
      <c r="J273" t="s">
        <v>5</v>
      </c>
      <c r="K273" t="s">
        <v>6</v>
      </c>
      <c r="L273" t="s">
        <v>29</v>
      </c>
      <c r="M273" t="s">
        <v>9</v>
      </c>
      <c r="N273" t="s">
        <v>6</v>
      </c>
      <c r="O273" t="s">
        <v>30</v>
      </c>
      <c r="P273" t="s">
        <v>10</v>
      </c>
      <c r="Q273" t="s">
        <v>6</v>
      </c>
      <c r="R273" t="s">
        <v>31</v>
      </c>
      <c r="S273" t="s">
        <v>11</v>
      </c>
      <c r="T273" t="s">
        <v>12</v>
      </c>
      <c r="U273" t="s">
        <v>6</v>
      </c>
      <c r="V273" t="s">
        <v>32</v>
      </c>
      <c r="X273" s="2">
        <f t="shared" si="4"/>
        <v>128.5</v>
      </c>
    </row>
    <row r="274" spans="1:24">
      <c r="A274" t="s">
        <v>4</v>
      </c>
      <c r="B274" t="s">
        <v>7</v>
      </c>
      <c r="C274" t="s">
        <v>6</v>
      </c>
      <c r="D274" t="s">
        <v>27</v>
      </c>
      <c r="E274" t="s">
        <v>4</v>
      </c>
      <c r="F274" t="s">
        <v>8</v>
      </c>
      <c r="G274" t="s">
        <v>6</v>
      </c>
      <c r="H274" t="s">
        <v>28</v>
      </c>
      <c r="I274" t="s">
        <v>4</v>
      </c>
      <c r="J274" t="s">
        <v>5</v>
      </c>
      <c r="K274" t="s">
        <v>6</v>
      </c>
      <c r="L274" t="s">
        <v>29</v>
      </c>
      <c r="M274" t="s">
        <v>9</v>
      </c>
      <c r="N274" t="s">
        <v>6</v>
      </c>
      <c r="O274" t="s">
        <v>30</v>
      </c>
      <c r="P274" t="s">
        <v>10</v>
      </c>
      <c r="Q274" t="s">
        <v>6</v>
      </c>
      <c r="R274" t="s">
        <v>31</v>
      </c>
      <c r="S274" t="s">
        <v>11</v>
      </c>
      <c r="T274" t="s">
        <v>12</v>
      </c>
      <c r="U274" t="s">
        <v>6</v>
      </c>
      <c r="V274" t="s">
        <v>32</v>
      </c>
      <c r="X274" s="2">
        <f t="shared" si="4"/>
        <v>128.5</v>
      </c>
    </row>
    <row r="275" spans="1:24">
      <c r="A275" t="s">
        <v>4</v>
      </c>
      <c r="B275" t="s">
        <v>7</v>
      </c>
      <c r="C275" t="s">
        <v>6</v>
      </c>
      <c r="D275" t="s">
        <v>27</v>
      </c>
      <c r="E275" t="s">
        <v>4</v>
      </c>
      <c r="F275" t="s">
        <v>8</v>
      </c>
      <c r="G275" t="s">
        <v>6</v>
      </c>
      <c r="H275" t="s">
        <v>28</v>
      </c>
      <c r="I275" t="s">
        <v>4</v>
      </c>
      <c r="J275" t="s">
        <v>5</v>
      </c>
      <c r="K275" t="s">
        <v>6</v>
      </c>
      <c r="L275" t="s">
        <v>29</v>
      </c>
      <c r="M275" t="s">
        <v>9</v>
      </c>
      <c r="N275" t="s">
        <v>6</v>
      </c>
      <c r="O275" t="s">
        <v>30</v>
      </c>
      <c r="P275" t="s">
        <v>10</v>
      </c>
      <c r="Q275" t="s">
        <v>6</v>
      </c>
      <c r="R275" t="s">
        <v>31</v>
      </c>
      <c r="S275" t="s">
        <v>11</v>
      </c>
      <c r="T275" t="s">
        <v>12</v>
      </c>
      <c r="U275" t="s">
        <v>6</v>
      </c>
      <c r="V275" t="s">
        <v>32</v>
      </c>
      <c r="X275" s="2">
        <f t="shared" si="4"/>
        <v>128.5</v>
      </c>
    </row>
    <row r="276" spans="1:24">
      <c r="A276" t="s">
        <v>4</v>
      </c>
      <c r="B276" t="s">
        <v>7</v>
      </c>
      <c r="C276" t="s">
        <v>6</v>
      </c>
      <c r="D276" t="s">
        <v>27</v>
      </c>
      <c r="E276" t="s">
        <v>4</v>
      </c>
      <c r="F276" t="s">
        <v>8</v>
      </c>
      <c r="G276" t="s">
        <v>6</v>
      </c>
      <c r="H276" t="s">
        <v>28</v>
      </c>
      <c r="I276" t="s">
        <v>4</v>
      </c>
      <c r="J276" t="s">
        <v>5</v>
      </c>
      <c r="K276" t="s">
        <v>6</v>
      </c>
      <c r="L276" t="s">
        <v>29</v>
      </c>
      <c r="M276" t="s">
        <v>9</v>
      </c>
      <c r="N276" t="s">
        <v>6</v>
      </c>
      <c r="O276" t="s">
        <v>30</v>
      </c>
      <c r="P276" t="s">
        <v>10</v>
      </c>
      <c r="Q276" t="s">
        <v>6</v>
      </c>
      <c r="R276" t="s">
        <v>31</v>
      </c>
      <c r="S276" t="s">
        <v>11</v>
      </c>
      <c r="T276" t="s">
        <v>12</v>
      </c>
      <c r="U276" t="s">
        <v>6</v>
      </c>
      <c r="V276" t="s">
        <v>32</v>
      </c>
      <c r="X276" s="2">
        <f t="shared" si="4"/>
        <v>128.5</v>
      </c>
    </row>
    <row r="277" spans="1:24">
      <c r="A277" t="s">
        <v>4</v>
      </c>
      <c r="B277" t="s">
        <v>7</v>
      </c>
      <c r="C277" t="s">
        <v>6</v>
      </c>
      <c r="D277" t="s">
        <v>33</v>
      </c>
      <c r="E277" t="s">
        <v>4</v>
      </c>
      <c r="F277" t="s">
        <v>8</v>
      </c>
      <c r="G277" t="s">
        <v>6</v>
      </c>
      <c r="H277" t="s">
        <v>28</v>
      </c>
      <c r="I277" t="s">
        <v>4</v>
      </c>
      <c r="J277" t="s">
        <v>5</v>
      </c>
      <c r="K277" t="s">
        <v>6</v>
      </c>
      <c r="L277" t="s">
        <v>34</v>
      </c>
      <c r="M277" t="s">
        <v>9</v>
      </c>
      <c r="N277" t="s">
        <v>6</v>
      </c>
      <c r="O277" t="s">
        <v>35</v>
      </c>
      <c r="P277" t="s">
        <v>10</v>
      </c>
      <c r="Q277" t="s">
        <v>6</v>
      </c>
      <c r="R277" t="s">
        <v>36</v>
      </c>
      <c r="S277" t="s">
        <v>11</v>
      </c>
      <c r="T277" t="s">
        <v>12</v>
      </c>
      <c r="U277" t="s">
        <v>6</v>
      </c>
      <c r="V277" t="s">
        <v>37</v>
      </c>
      <c r="X277" s="2">
        <f t="shared" si="4"/>
        <v>122</v>
      </c>
    </row>
    <row r="278" spans="1:24">
      <c r="A278" t="s">
        <v>4</v>
      </c>
      <c r="B278" t="s">
        <v>7</v>
      </c>
      <c r="C278" t="s">
        <v>6</v>
      </c>
      <c r="D278" t="s">
        <v>38</v>
      </c>
      <c r="E278" t="s">
        <v>4</v>
      </c>
      <c r="F278" t="s">
        <v>8</v>
      </c>
      <c r="G278" t="s">
        <v>6</v>
      </c>
      <c r="H278" t="s">
        <v>39</v>
      </c>
      <c r="I278" t="s">
        <v>4</v>
      </c>
      <c r="J278" t="s">
        <v>5</v>
      </c>
      <c r="K278" t="s">
        <v>6</v>
      </c>
      <c r="L278" t="s">
        <v>40</v>
      </c>
      <c r="M278" t="s">
        <v>9</v>
      </c>
      <c r="N278" t="s">
        <v>6</v>
      </c>
      <c r="O278" t="s">
        <v>41</v>
      </c>
      <c r="P278" t="s">
        <v>10</v>
      </c>
      <c r="Q278" t="s">
        <v>6</v>
      </c>
      <c r="R278" t="s">
        <v>42</v>
      </c>
      <c r="S278" t="s">
        <v>11</v>
      </c>
      <c r="T278" t="s">
        <v>12</v>
      </c>
      <c r="U278" t="s">
        <v>6</v>
      </c>
      <c r="V278" t="s">
        <v>43</v>
      </c>
      <c r="X278" s="2">
        <f t="shared" si="4"/>
        <v>128</v>
      </c>
    </row>
    <row r="279" spans="1:24">
      <c r="A279" t="s">
        <v>4</v>
      </c>
      <c r="B279" t="s">
        <v>7</v>
      </c>
      <c r="C279" t="s">
        <v>6</v>
      </c>
      <c r="D279" t="s">
        <v>63</v>
      </c>
      <c r="E279" t="s">
        <v>4</v>
      </c>
      <c r="F279" t="s">
        <v>8</v>
      </c>
      <c r="G279" t="s">
        <v>6</v>
      </c>
      <c r="H279" t="s">
        <v>44</v>
      </c>
      <c r="I279" t="s">
        <v>4</v>
      </c>
      <c r="J279" t="s">
        <v>5</v>
      </c>
      <c r="K279" t="s">
        <v>6</v>
      </c>
      <c r="L279" t="s">
        <v>76</v>
      </c>
      <c r="M279" t="s">
        <v>9</v>
      </c>
      <c r="N279" t="s">
        <v>6</v>
      </c>
      <c r="O279" t="s">
        <v>77</v>
      </c>
      <c r="P279" t="s">
        <v>10</v>
      </c>
      <c r="Q279" t="s">
        <v>6</v>
      </c>
      <c r="R279" t="s">
        <v>82</v>
      </c>
      <c r="S279" t="s">
        <v>11</v>
      </c>
      <c r="T279" t="s">
        <v>12</v>
      </c>
      <c r="U279" t="s">
        <v>6</v>
      </c>
      <c r="V279" t="s">
        <v>83</v>
      </c>
      <c r="X279" s="2">
        <f t="shared" si="4"/>
        <v>134.5</v>
      </c>
    </row>
    <row r="280" spans="1:24">
      <c r="A280" t="s">
        <v>4</v>
      </c>
      <c r="B280" t="s">
        <v>7</v>
      </c>
      <c r="C280" t="s">
        <v>6</v>
      </c>
      <c r="D280" t="s">
        <v>38</v>
      </c>
      <c r="E280" t="s">
        <v>4</v>
      </c>
      <c r="F280" t="s">
        <v>8</v>
      </c>
      <c r="G280" t="s">
        <v>6</v>
      </c>
      <c r="H280" t="s">
        <v>39</v>
      </c>
      <c r="I280" t="s">
        <v>4</v>
      </c>
      <c r="J280" t="s">
        <v>5</v>
      </c>
      <c r="K280" t="s">
        <v>6</v>
      </c>
      <c r="L280" t="s">
        <v>40</v>
      </c>
      <c r="M280" t="s">
        <v>9</v>
      </c>
      <c r="N280" t="s">
        <v>6</v>
      </c>
      <c r="O280" t="s">
        <v>41</v>
      </c>
      <c r="P280" t="s">
        <v>10</v>
      </c>
      <c r="Q280" t="s">
        <v>6</v>
      </c>
      <c r="R280" t="s">
        <v>42</v>
      </c>
      <c r="S280" t="s">
        <v>11</v>
      </c>
      <c r="T280" t="s">
        <v>12</v>
      </c>
      <c r="U280" t="s">
        <v>6</v>
      </c>
      <c r="V280" t="s">
        <v>43</v>
      </c>
      <c r="X280" s="2">
        <f t="shared" si="4"/>
        <v>128</v>
      </c>
    </row>
    <row r="281" spans="1:24">
      <c r="A281" t="s">
        <v>4</v>
      </c>
      <c r="B281" t="s">
        <v>7</v>
      </c>
      <c r="C281" t="s">
        <v>6</v>
      </c>
      <c r="D281" t="s">
        <v>38</v>
      </c>
      <c r="E281" t="s">
        <v>4</v>
      </c>
      <c r="F281" t="s">
        <v>8</v>
      </c>
      <c r="G281" t="s">
        <v>6</v>
      </c>
      <c r="H281" t="s">
        <v>39</v>
      </c>
      <c r="I281" t="s">
        <v>4</v>
      </c>
      <c r="J281" t="s">
        <v>5</v>
      </c>
      <c r="K281" t="s">
        <v>6</v>
      </c>
      <c r="L281" t="s">
        <v>40</v>
      </c>
      <c r="M281" t="s">
        <v>9</v>
      </c>
      <c r="N281" t="s">
        <v>6</v>
      </c>
      <c r="O281" t="s">
        <v>41</v>
      </c>
      <c r="P281" t="s">
        <v>10</v>
      </c>
      <c r="Q281" t="s">
        <v>6</v>
      </c>
      <c r="R281" t="s">
        <v>42</v>
      </c>
      <c r="S281" t="s">
        <v>11</v>
      </c>
      <c r="T281" t="s">
        <v>12</v>
      </c>
      <c r="U281" t="s">
        <v>6</v>
      </c>
      <c r="V281" t="s">
        <v>43</v>
      </c>
      <c r="X281" s="2">
        <f t="shared" si="4"/>
        <v>128</v>
      </c>
    </row>
    <row r="282" spans="1:24">
      <c r="A282" t="s">
        <v>4</v>
      </c>
      <c r="B282" t="s">
        <v>7</v>
      </c>
      <c r="C282" t="s">
        <v>6</v>
      </c>
      <c r="D282" t="s">
        <v>38</v>
      </c>
      <c r="E282" t="s">
        <v>4</v>
      </c>
      <c r="F282" t="s">
        <v>8</v>
      </c>
      <c r="G282" t="s">
        <v>6</v>
      </c>
      <c r="H282" t="s">
        <v>47</v>
      </c>
      <c r="I282" t="s">
        <v>4</v>
      </c>
      <c r="J282" t="s">
        <v>5</v>
      </c>
      <c r="K282" t="s">
        <v>6</v>
      </c>
      <c r="L282" t="s">
        <v>34</v>
      </c>
      <c r="M282" t="s">
        <v>9</v>
      </c>
      <c r="N282" t="s">
        <v>6</v>
      </c>
      <c r="O282" t="s">
        <v>35</v>
      </c>
      <c r="P282" t="s">
        <v>10</v>
      </c>
      <c r="Q282" t="s">
        <v>6</v>
      </c>
      <c r="R282" t="s">
        <v>84</v>
      </c>
      <c r="S282" t="s">
        <v>11</v>
      </c>
      <c r="T282" t="s">
        <v>12</v>
      </c>
      <c r="U282" t="s">
        <v>6</v>
      </c>
      <c r="V282" t="s">
        <v>85</v>
      </c>
      <c r="X282" s="2">
        <f t="shared" si="4"/>
        <v>122</v>
      </c>
    </row>
    <row r="283" spans="1:24">
      <c r="A283" t="s">
        <v>4</v>
      </c>
      <c r="B283" t="s">
        <v>7</v>
      </c>
      <c r="C283" t="s">
        <v>6</v>
      </c>
      <c r="D283" t="s">
        <v>38</v>
      </c>
      <c r="E283" t="s">
        <v>4</v>
      </c>
      <c r="F283" t="s">
        <v>8</v>
      </c>
      <c r="G283" t="s">
        <v>6</v>
      </c>
      <c r="H283" t="s">
        <v>39</v>
      </c>
      <c r="I283" t="s">
        <v>4</v>
      </c>
      <c r="J283" t="s">
        <v>5</v>
      </c>
      <c r="K283" t="s">
        <v>6</v>
      </c>
      <c r="L283" t="s">
        <v>40</v>
      </c>
      <c r="M283" t="s">
        <v>9</v>
      </c>
      <c r="N283" t="s">
        <v>6</v>
      </c>
      <c r="O283" t="s">
        <v>41</v>
      </c>
      <c r="P283" t="s">
        <v>10</v>
      </c>
      <c r="Q283" t="s">
        <v>6</v>
      </c>
      <c r="R283" t="s">
        <v>42</v>
      </c>
      <c r="S283" t="s">
        <v>11</v>
      </c>
      <c r="T283" t="s">
        <v>12</v>
      </c>
      <c r="U283" t="s">
        <v>6</v>
      </c>
      <c r="V283" t="s">
        <v>43</v>
      </c>
      <c r="X283" s="2">
        <f t="shared" si="4"/>
        <v>128</v>
      </c>
    </row>
    <row r="284" spans="1:24">
      <c r="A284" t="s">
        <v>4</v>
      </c>
      <c r="B284" t="s">
        <v>7</v>
      </c>
      <c r="C284" t="s">
        <v>6</v>
      </c>
      <c r="D284" t="s">
        <v>58</v>
      </c>
      <c r="E284" t="s">
        <v>4</v>
      </c>
      <c r="F284" t="s">
        <v>8</v>
      </c>
      <c r="G284" t="s">
        <v>6</v>
      </c>
      <c r="H284" t="s">
        <v>44</v>
      </c>
      <c r="I284" t="s">
        <v>4</v>
      </c>
      <c r="J284" t="s">
        <v>5</v>
      </c>
      <c r="K284" t="s">
        <v>6</v>
      </c>
      <c r="L284" t="s">
        <v>40</v>
      </c>
      <c r="M284" t="s">
        <v>9</v>
      </c>
      <c r="N284" t="s">
        <v>6</v>
      </c>
      <c r="O284" t="s">
        <v>41</v>
      </c>
      <c r="P284" t="s">
        <v>10</v>
      </c>
      <c r="Q284" t="s">
        <v>6</v>
      </c>
      <c r="R284" t="s">
        <v>66</v>
      </c>
      <c r="S284" t="s">
        <v>11</v>
      </c>
      <c r="T284" t="s">
        <v>12</v>
      </c>
      <c r="U284" t="s">
        <v>6</v>
      </c>
      <c r="V284" t="s">
        <v>67</v>
      </c>
      <c r="X284" s="2">
        <f t="shared" si="4"/>
        <v>128</v>
      </c>
    </row>
    <row r="285" spans="1:24">
      <c r="A285" t="s">
        <v>4</v>
      </c>
      <c r="B285" t="s">
        <v>7</v>
      </c>
      <c r="C285" t="s">
        <v>6</v>
      </c>
      <c r="D285" t="s">
        <v>38</v>
      </c>
      <c r="E285" t="s">
        <v>4</v>
      </c>
      <c r="F285" t="s">
        <v>8</v>
      </c>
      <c r="G285" t="s">
        <v>6</v>
      </c>
      <c r="H285" t="s">
        <v>47</v>
      </c>
      <c r="I285" t="s">
        <v>4</v>
      </c>
      <c r="J285" t="s">
        <v>5</v>
      </c>
      <c r="K285" t="s">
        <v>6</v>
      </c>
      <c r="L285" t="s">
        <v>34</v>
      </c>
      <c r="M285" t="s">
        <v>9</v>
      </c>
      <c r="N285" t="s">
        <v>6</v>
      </c>
      <c r="O285" t="s">
        <v>35</v>
      </c>
      <c r="P285" t="s">
        <v>10</v>
      </c>
      <c r="Q285" t="s">
        <v>6</v>
      </c>
      <c r="R285" t="s">
        <v>84</v>
      </c>
      <c r="S285" t="s">
        <v>11</v>
      </c>
      <c r="T285" t="s">
        <v>12</v>
      </c>
      <c r="U285" t="s">
        <v>6</v>
      </c>
      <c r="V285" t="s">
        <v>85</v>
      </c>
      <c r="X285" s="2">
        <f t="shared" si="4"/>
        <v>122</v>
      </c>
    </row>
    <row r="286" spans="1:24">
      <c r="A286" t="s">
        <v>4</v>
      </c>
      <c r="B286" t="s">
        <v>7</v>
      </c>
      <c r="C286" t="s">
        <v>6</v>
      </c>
      <c r="D286" t="s">
        <v>38</v>
      </c>
      <c r="E286" t="s">
        <v>4</v>
      </c>
      <c r="F286" t="s">
        <v>8</v>
      </c>
      <c r="G286" t="s">
        <v>6</v>
      </c>
      <c r="H286" t="s">
        <v>39</v>
      </c>
      <c r="I286" t="s">
        <v>4</v>
      </c>
      <c r="J286" t="s">
        <v>5</v>
      </c>
      <c r="K286" t="s">
        <v>6</v>
      </c>
      <c r="L286" t="s">
        <v>40</v>
      </c>
      <c r="M286" t="s">
        <v>9</v>
      </c>
      <c r="N286" t="s">
        <v>6</v>
      </c>
      <c r="O286" t="s">
        <v>41</v>
      </c>
      <c r="P286" t="s">
        <v>10</v>
      </c>
      <c r="Q286" t="s">
        <v>6</v>
      </c>
      <c r="R286" t="s">
        <v>42</v>
      </c>
      <c r="S286" t="s">
        <v>11</v>
      </c>
      <c r="T286" t="s">
        <v>12</v>
      </c>
      <c r="U286" t="s">
        <v>6</v>
      </c>
      <c r="V286" t="s">
        <v>43</v>
      </c>
      <c r="X286" s="2">
        <f t="shared" si="4"/>
        <v>128</v>
      </c>
    </row>
    <row r="287" spans="1:24">
      <c r="A287" t="s">
        <v>4</v>
      </c>
      <c r="B287" t="s">
        <v>7</v>
      </c>
      <c r="C287" t="s">
        <v>6</v>
      </c>
      <c r="D287" t="s">
        <v>47</v>
      </c>
      <c r="E287" t="s">
        <v>4</v>
      </c>
      <c r="F287" t="s">
        <v>8</v>
      </c>
      <c r="G287" t="s">
        <v>6</v>
      </c>
      <c r="H287" t="s">
        <v>47</v>
      </c>
      <c r="I287" t="s">
        <v>4</v>
      </c>
      <c r="J287" t="s">
        <v>5</v>
      </c>
      <c r="K287" t="s">
        <v>6</v>
      </c>
      <c r="L287" t="s">
        <v>48</v>
      </c>
      <c r="M287" t="s">
        <v>9</v>
      </c>
      <c r="N287" t="s">
        <v>6</v>
      </c>
      <c r="O287" t="s">
        <v>49</v>
      </c>
      <c r="P287" t="s">
        <v>10</v>
      </c>
      <c r="Q287" t="s">
        <v>6</v>
      </c>
      <c r="R287" t="s">
        <v>50</v>
      </c>
      <c r="S287" t="s">
        <v>11</v>
      </c>
      <c r="T287" t="s">
        <v>12</v>
      </c>
      <c r="U287" t="s">
        <v>6</v>
      </c>
      <c r="V287" t="s">
        <v>51</v>
      </c>
      <c r="X287" s="2">
        <f t="shared" si="4"/>
        <v>127</v>
      </c>
    </row>
    <row r="288" spans="1:24">
      <c r="A288" t="s">
        <v>4</v>
      </c>
      <c r="B288" t="s">
        <v>7</v>
      </c>
      <c r="C288" t="s">
        <v>6</v>
      </c>
      <c r="D288" t="s">
        <v>33</v>
      </c>
      <c r="E288" t="s">
        <v>4</v>
      </c>
      <c r="F288" t="s">
        <v>8</v>
      </c>
      <c r="G288" t="s">
        <v>6</v>
      </c>
      <c r="H288" t="s">
        <v>28</v>
      </c>
      <c r="I288" t="s">
        <v>4</v>
      </c>
      <c r="J288" t="s">
        <v>5</v>
      </c>
      <c r="K288" t="s">
        <v>6</v>
      </c>
      <c r="L288" t="s">
        <v>34</v>
      </c>
      <c r="M288" t="s">
        <v>9</v>
      </c>
      <c r="N288" t="s">
        <v>6</v>
      </c>
      <c r="O288" t="s">
        <v>35</v>
      </c>
      <c r="P288" t="s">
        <v>10</v>
      </c>
      <c r="Q288" t="s">
        <v>6</v>
      </c>
      <c r="R288" t="s">
        <v>36</v>
      </c>
      <c r="S288" t="s">
        <v>11</v>
      </c>
      <c r="T288" t="s">
        <v>12</v>
      </c>
      <c r="U288" t="s">
        <v>6</v>
      </c>
      <c r="V288" t="s">
        <v>37</v>
      </c>
      <c r="X288" s="2">
        <f t="shared" si="4"/>
        <v>122</v>
      </c>
    </row>
    <row r="289" spans="1:24">
      <c r="A289" t="s">
        <v>4</v>
      </c>
      <c r="B289" t="s">
        <v>7</v>
      </c>
      <c r="C289" t="s">
        <v>6</v>
      </c>
      <c r="D289" t="s">
        <v>38</v>
      </c>
      <c r="E289" t="s">
        <v>4</v>
      </c>
      <c r="F289" t="s">
        <v>8</v>
      </c>
      <c r="G289" t="s">
        <v>6</v>
      </c>
      <c r="H289" t="s">
        <v>39</v>
      </c>
      <c r="I289" t="s">
        <v>4</v>
      </c>
      <c r="J289" t="s">
        <v>5</v>
      </c>
      <c r="K289" t="s">
        <v>6</v>
      </c>
      <c r="L289" t="s">
        <v>40</v>
      </c>
      <c r="M289" t="s">
        <v>9</v>
      </c>
      <c r="N289" t="s">
        <v>6</v>
      </c>
      <c r="O289" t="s">
        <v>41</v>
      </c>
      <c r="P289" t="s">
        <v>10</v>
      </c>
      <c r="Q289" t="s">
        <v>6</v>
      </c>
      <c r="R289" t="s">
        <v>42</v>
      </c>
      <c r="S289" t="s">
        <v>11</v>
      </c>
      <c r="T289" t="s">
        <v>12</v>
      </c>
      <c r="U289" t="s">
        <v>6</v>
      </c>
      <c r="V289" t="s">
        <v>43</v>
      </c>
      <c r="X289" s="2">
        <f t="shared" si="4"/>
        <v>128</v>
      </c>
    </row>
    <row r="290" spans="1:24">
      <c r="A290" t="s">
        <v>4</v>
      </c>
      <c r="B290" t="s">
        <v>7</v>
      </c>
      <c r="C290" t="s">
        <v>6</v>
      </c>
      <c r="D290" t="s">
        <v>55</v>
      </c>
      <c r="E290" t="s">
        <v>4</v>
      </c>
      <c r="F290" t="s">
        <v>8</v>
      </c>
      <c r="G290" t="s">
        <v>6</v>
      </c>
      <c r="H290" t="s">
        <v>47</v>
      </c>
      <c r="I290" t="s">
        <v>4</v>
      </c>
      <c r="J290" t="s">
        <v>5</v>
      </c>
      <c r="K290" t="s">
        <v>6</v>
      </c>
      <c r="L290" t="s">
        <v>29</v>
      </c>
      <c r="M290" t="s">
        <v>9</v>
      </c>
      <c r="N290" t="s">
        <v>6</v>
      </c>
      <c r="O290" t="s">
        <v>30</v>
      </c>
      <c r="P290" t="s">
        <v>10</v>
      </c>
      <c r="Q290" t="s">
        <v>6</v>
      </c>
      <c r="R290" t="s">
        <v>56</v>
      </c>
      <c r="S290" t="s">
        <v>11</v>
      </c>
      <c r="T290" t="s">
        <v>12</v>
      </c>
      <c r="U290" t="s">
        <v>6</v>
      </c>
      <c r="V290" t="s">
        <v>57</v>
      </c>
      <c r="X290" s="2">
        <f t="shared" si="4"/>
        <v>128.5</v>
      </c>
    </row>
    <row r="291" spans="1:24">
      <c r="A291" t="s">
        <v>4</v>
      </c>
      <c r="B291" t="s">
        <v>7</v>
      </c>
      <c r="C291" t="s">
        <v>6</v>
      </c>
      <c r="D291" t="s">
        <v>68</v>
      </c>
      <c r="E291" t="s">
        <v>4</v>
      </c>
      <c r="F291" t="s">
        <v>8</v>
      </c>
      <c r="G291" t="s">
        <v>6</v>
      </c>
      <c r="H291" t="s">
        <v>39</v>
      </c>
      <c r="I291" t="s">
        <v>4</v>
      </c>
      <c r="J291" t="s">
        <v>5</v>
      </c>
      <c r="K291" t="s">
        <v>6</v>
      </c>
      <c r="L291" t="s">
        <v>86</v>
      </c>
      <c r="M291" t="s">
        <v>9</v>
      </c>
      <c r="N291" t="s">
        <v>6</v>
      </c>
      <c r="O291" t="s">
        <v>87</v>
      </c>
      <c r="P291" t="s">
        <v>10</v>
      </c>
      <c r="Q291" t="s">
        <v>6</v>
      </c>
      <c r="R291" t="s">
        <v>88</v>
      </c>
      <c r="S291" t="s">
        <v>11</v>
      </c>
      <c r="T291" t="s">
        <v>12</v>
      </c>
      <c r="U291" t="s">
        <v>6</v>
      </c>
      <c r="V291" t="s">
        <v>89</v>
      </c>
      <c r="X291" s="2">
        <f t="shared" si="4"/>
        <v>133.5</v>
      </c>
    </row>
    <row r="292" spans="1:24">
      <c r="A292" t="s">
        <v>4</v>
      </c>
      <c r="B292" t="s">
        <v>7</v>
      </c>
      <c r="C292" t="s">
        <v>6</v>
      </c>
      <c r="D292" t="s">
        <v>27</v>
      </c>
      <c r="E292" t="s">
        <v>4</v>
      </c>
      <c r="F292" t="s">
        <v>8</v>
      </c>
      <c r="G292" t="s">
        <v>6</v>
      </c>
      <c r="H292" t="s">
        <v>28</v>
      </c>
      <c r="I292" t="s">
        <v>4</v>
      </c>
      <c r="J292" t="s">
        <v>5</v>
      </c>
      <c r="K292" t="s">
        <v>6</v>
      </c>
      <c r="L292" t="s">
        <v>29</v>
      </c>
      <c r="M292" t="s">
        <v>9</v>
      </c>
      <c r="N292" t="s">
        <v>6</v>
      </c>
      <c r="O292" t="s">
        <v>30</v>
      </c>
      <c r="P292" t="s">
        <v>10</v>
      </c>
      <c r="Q292" t="s">
        <v>6</v>
      </c>
      <c r="R292" t="s">
        <v>31</v>
      </c>
      <c r="S292" t="s">
        <v>11</v>
      </c>
      <c r="T292" t="s">
        <v>12</v>
      </c>
      <c r="U292" t="s">
        <v>6</v>
      </c>
      <c r="V292" t="s">
        <v>32</v>
      </c>
      <c r="X292" s="2">
        <f t="shared" si="4"/>
        <v>128.5</v>
      </c>
    </row>
    <row r="293" spans="1:24">
      <c r="A293" t="s">
        <v>4</v>
      </c>
      <c r="B293" t="s">
        <v>7</v>
      </c>
      <c r="C293" t="s">
        <v>6</v>
      </c>
      <c r="D293" t="s">
        <v>27</v>
      </c>
      <c r="E293" t="s">
        <v>4</v>
      </c>
      <c r="F293" t="s">
        <v>8</v>
      </c>
      <c r="G293" t="s">
        <v>6</v>
      </c>
      <c r="H293" t="s">
        <v>28</v>
      </c>
      <c r="I293" t="s">
        <v>4</v>
      </c>
      <c r="J293" t="s">
        <v>5</v>
      </c>
      <c r="K293" t="s">
        <v>6</v>
      </c>
      <c r="L293" t="s">
        <v>29</v>
      </c>
      <c r="M293" t="s">
        <v>9</v>
      </c>
      <c r="N293" t="s">
        <v>6</v>
      </c>
      <c r="O293" t="s">
        <v>30</v>
      </c>
      <c r="P293" t="s">
        <v>10</v>
      </c>
      <c r="Q293" t="s">
        <v>6</v>
      </c>
      <c r="R293" t="s">
        <v>31</v>
      </c>
      <c r="S293" t="s">
        <v>11</v>
      </c>
      <c r="T293" t="s">
        <v>12</v>
      </c>
      <c r="U293" t="s">
        <v>6</v>
      </c>
      <c r="V293" t="s">
        <v>32</v>
      </c>
      <c r="X293" s="2">
        <f t="shared" si="4"/>
        <v>128.5</v>
      </c>
    </row>
    <row r="294" spans="1:24">
      <c r="A294" t="s">
        <v>4</v>
      </c>
      <c r="B294" t="s">
        <v>7</v>
      </c>
      <c r="C294" t="s">
        <v>6</v>
      </c>
      <c r="D294" t="s">
        <v>27</v>
      </c>
      <c r="E294" t="s">
        <v>4</v>
      </c>
      <c r="F294" t="s">
        <v>8</v>
      </c>
      <c r="G294" t="s">
        <v>6</v>
      </c>
      <c r="H294" t="s">
        <v>28</v>
      </c>
      <c r="I294" t="s">
        <v>4</v>
      </c>
      <c r="J294" t="s">
        <v>5</v>
      </c>
      <c r="K294" t="s">
        <v>6</v>
      </c>
      <c r="L294" t="s">
        <v>29</v>
      </c>
      <c r="M294" t="s">
        <v>9</v>
      </c>
      <c r="N294" t="s">
        <v>6</v>
      </c>
      <c r="O294" t="s">
        <v>30</v>
      </c>
      <c r="P294" t="s">
        <v>10</v>
      </c>
      <c r="Q294" t="s">
        <v>6</v>
      </c>
      <c r="R294" t="s">
        <v>31</v>
      </c>
      <c r="S294" t="s">
        <v>11</v>
      </c>
      <c r="T294" t="s">
        <v>12</v>
      </c>
      <c r="U294" t="s">
        <v>6</v>
      </c>
      <c r="V294" t="s">
        <v>32</v>
      </c>
      <c r="X294" s="2">
        <f t="shared" si="4"/>
        <v>128.5</v>
      </c>
    </row>
    <row r="295" spans="1:24">
      <c r="A295" t="s">
        <v>4</v>
      </c>
      <c r="B295" t="s">
        <v>7</v>
      </c>
      <c r="C295" t="s">
        <v>6</v>
      </c>
      <c r="D295" t="s">
        <v>27</v>
      </c>
      <c r="E295" t="s">
        <v>4</v>
      </c>
      <c r="F295" t="s">
        <v>8</v>
      </c>
      <c r="G295" t="s">
        <v>6</v>
      </c>
      <c r="H295" t="s">
        <v>28</v>
      </c>
      <c r="I295" t="s">
        <v>4</v>
      </c>
      <c r="J295" t="s">
        <v>5</v>
      </c>
      <c r="K295" t="s">
        <v>6</v>
      </c>
      <c r="L295" t="s">
        <v>29</v>
      </c>
      <c r="M295" t="s">
        <v>9</v>
      </c>
      <c r="N295" t="s">
        <v>6</v>
      </c>
      <c r="O295" t="s">
        <v>30</v>
      </c>
      <c r="P295" t="s">
        <v>10</v>
      </c>
      <c r="Q295" t="s">
        <v>6</v>
      </c>
      <c r="R295" t="s">
        <v>31</v>
      </c>
      <c r="S295" t="s">
        <v>11</v>
      </c>
      <c r="T295" t="s">
        <v>12</v>
      </c>
      <c r="U295" t="s">
        <v>6</v>
      </c>
      <c r="V295" t="s">
        <v>32</v>
      </c>
      <c r="X295" s="2">
        <f t="shared" si="4"/>
        <v>128.5</v>
      </c>
    </row>
    <row r="296" spans="1:24">
      <c r="A296" t="s">
        <v>4</v>
      </c>
      <c r="B296" t="s">
        <v>7</v>
      </c>
      <c r="C296" t="s">
        <v>6</v>
      </c>
      <c r="D296" t="s">
        <v>27</v>
      </c>
      <c r="E296" t="s">
        <v>4</v>
      </c>
      <c r="F296" t="s">
        <v>8</v>
      </c>
      <c r="G296" t="s">
        <v>6</v>
      </c>
      <c r="H296" t="s">
        <v>28</v>
      </c>
      <c r="I296" t="s">
        <v>4</v>
      </c>
      <c r="J296" t="s">
        <v>5</v>
      </c>
      <c r="K296" t="s">
        <v>6</v>
      </c>
      <c r="L296" t="s">
        <v>29</v>
      </c>
      <c r="M296" t="s">
        <v>9</v>
      </c>
      <c r="N296" t="s">
        <v>6</v>
      </c>
      <c r="O296" t="s">
        <v>30</v>
      </c>
      <c r="P296" t="s">
        <v>10</v>
      </c>
      <c r="Q296" t="s">
        <v>6</v>
      </c>
      <c r="R296" t="s">
        <v>31</v>
      </c>
      <c r="S296" t="s">
        <v>11</v>
      </c>
      <c r="T296" t="s">
        <v>12</v>
      </c>
      <c r="U296" t="s">
        <v>6</v>
      </c>
      <c r="V296" t="s">
        <v>32</v>
      </c>
      <c r="X296" s="2">
        <f t="shared" si="4"/>
        <v>128.5</v>
      </c>
    </row>
    <row r="297" spans="1:24">
      <c r="A297" t="s">
        <v>4</v>
      </c>
      <c r="B297" t="s">
        <v>7</v>
      </c>
      <c r="C297" t="s">
        <v>6</v>
      </c>
      <c r="D297" t="s">
        <v>27</v>
      </c>
      <c r="E297" t="s">
        <v>4</v>
      </c>
      <c r="F297" t="s">
        <v>8</v>
      </c>
      <c r="G297" t="s">
        <v>6</v>
      </c>
      <c r="H297" t="s">
        <v>28</v>
      </c>
      <c r="I297" t="s">
        <v>4</v>
      </c>
      <c r="J297" t="s">
        <v>5</v>
      </c>
      <c r="K297" t="s">
        <v>6</v>
      </c>
      <c r="L297" t="s">
        <v>29</v>
      </c>
      <c r="M297" t="s">
        <v>9</v>
      </c>
      <c r="N297" t="s">
        <v>6</v>
      </c>
      <c r="O297" t="s">
        <v>30</v>
      </c>
      <c r="P297" t="s">
        <v>10</v>
      </c>
      <c r="Q297" t="s">
        <v>6</v>
      </c>
      <c r="R297" t="s">
        <v>31</v>
      </c>
      <c r="S297" t="s">
        <v>11</v>
      </c>
      <c r="T297" t="s">
        <v>12</v>
      </c>
      <c r="U297" t="s">
        <v>6</v>
      </c>
      <c r="V297" t="s">
        <v>32</v>
      </c>
      <c r="X297" s="2">
        <f t="shared" si="4"/>
        <v>128.5</v>
      </c>
    </row>
    <row r="298" spans="1:24">
      <c r="A298" t="s">
        <v>4</v>
      </c>
      <c r="B298" t="s">
        <v>7</v>
      </c>
      <c r="C298" t="s">
        <v>6</v>
      </c>
      <c r="D298" t="s">
        <v>27</v>
      </c>
      <c r="E298" t="s">
        <v>4</v>
      </c>
      <c r="F298" t="s">
        <v>8</v>
      </c>
      <c r="G298" t="s">
        <v>6</v>
      </c>
      <c r="H298" t="s">
        <v>28</v>
      </c>
      <c r="I298" t="s">
        <v>4</v>
      </c>
      <c r="J298" t="s">
        <v>5</v>
      </c>
      <c r="K298" t="s">
        <v>6</v>
      </c>
      <c r="L298" t="s">
        <v>29</v>
      </c>
      <c r="M298" t="s">
        <v>9</v>
      </c>
      <c r="N298" t="s">
        <v>6</v>
      </c>
      <c r="O298" t="s">
        <v>30</v>
      </c>
      <c r="P298" t="s">
        <v>10</v>
      </c>
      <c r="Q298" t="s">
        <v>6</v>
      </c>
      <c r="R298" t="s">
        <v>31</v>
      </c>
      <c r="S298" t="s">
        <v>11</v>
      </c>
      <c r="T298" t="s">
        <v>12</v>
      </c>
      <c r="U298" t="s">
        <v>6</v>
      </c>
      <c r="V298" t="s">
        <v>32</v>
      </c>
      <c r="X298" s="2">
        <f t="shared" si="4"/>
        <v>128.5</v>
      </c>
    </row>
    <row r="299" spans="1:24">
      <c r="A299" t="s">
        <v>4</v>
      </c>
      <c r="B299" t="s">
        <v>7</v>
      </c>
      <c r="C299" t="s">
        <v>6</v>
      </c>
      <c r="D299" t="s">
        <v>27</v>
      </c>
      <c r="E299" t="s">
        <v>4</v>
      </c>
      <c r="F299" t="s">
        <v>8</v>
      </c>
      <c r="G299" t="s">
        <v>6</v>
      </c>
      <c r="H299" t="s">
        <v>28</v>
      </c>
      <c r="I299" t="s">
        <v>4</v>
      </c>
      <c r="J299" t="s">
        <v>5</v>
      </c>
      <c r="K299" t="s">
        <v>6</v>
      </c>
      <c r="L299" t="s">
        <v>29</v>
      </c>
      <c r="M299" t="s">
        <v>9</v>
      </c>
      <c r="N299" t="s">
        <v>6</v>
      </c>
      <c r="O299" t="s">
        <v>30</v>
      </c>
      <c r="P299" t="s">
        <v>10</v>
      </c>
      <c r="Q299" t="s">
        <v>6</v>
      </c>
      <c r="R299" t="s">
        <v>31</v>
      </c>
      <c r="S299" t="s">
        <v>11</v>
      </c>
      <c r="T299" t="s">
        <v>12</v>
      </c>
      <c r="U299" t="s">
        <v>6</v>
      </c>
      <c r="V299" t="s">
        <v>32</v>
      </c>
      <c r="X299" s="2">
        <f t="shared" si="4"/>
        <v>128.5</v>
      </c>
    </row>
    <row r="300" spans="1:24">
      <c r="A300" t="s">
        <v>4</v>
      </c>
      <c r="B300" t="s">
        <v>7</v>
      </c>
      <c r="C300" t="s">
        <v>6</v>
      </c>
      <c r="D300" t="s">
        <v>27</v>
      </c>
      <c r="E300" t="s">
        <v>4</v>
      </c>
      <c r="F300" t="s">
        <v>8</v>
      </c>
      <c r="G300" t="s">
        <v>6</v>
      </c>
      <c r="H300" t="s">
        <v>28</v>
      </c>
      <c r="I300" t="s">
        <v>4</v>
      </c>
      <c r="J300" t="s">
        <v>5</v>
      </c>
      <c r="K300" t="s">
        <v>6</v>
      </c>
      <c r="L300" t="s">
        <v>29</v>
      </c>
      <c r="M300" t="s">
        <v>9</v>
      </c>
      <c r="N300" t="s">
        <v>6</v>
      </c>
      <c r="O300" t="s">
        <v>30</v>
      </c>
      <c r="P300" t="s">
        <v>10</v>
      </c>
      <c r="Q300" t="s">
        <v>6</v>
      </c>
      <c r="R300" t="s">
        <v>31</v>
      </c>
      <c r="S300" t="s">
        <v>11</v>
      </c>
      <c r="T300" t="s">
        <v>12</v>
      </c>
      <c r="U300" t="s">
        <v>6</v>
      </c>
      <c r="V300" t="s">
        <v>32</v>
      </c>
      <c r="X300" s="2">
        <f t="shared" si="4"/>
        <v>128.5</v>
      </c>
    </row>
    <row r="301" spans="1:24">
      <c r="A301" t="s">
        <v>4</v>
      </c>
      <c r="B301" t="s">
        <v>7</v>
      </c>
      <c r="C301" t="s">
        <v>6</v>
      </c>
      <c r="D301" t="s">
        <v>27</v>
      </c>
      <c r="E301" t="s">
        <v>4</v>
      </c>
      <c r="F301" t="s">
        <v>8</v>
      </c>
      <c r="G301" t="s">
        <v>6</v>
      </c>
      <c r="H301" t="s">
        <v>28</v>
      </c>
      <c r="I301" t="s">
        <v>4</v>
      </c>
      <c r="J301" t="s">
        <v>5</v>
      </c>
      <c r="K301" t="s">
        <v>6</v>
      </c>
      <c r="L301" t="s">
        <v>29</v>
      </c>
      <c r="M301" t="s">
        <v>9</v>
      </c>
      <c r="N301" t="s">
        <v>6</v>
      </c>
      <c r="O301" t="s">
        <v>30</v>
      </c>
      <c r="P301" t="s">
        <v>10</v>
      </c>
      <c r="Q301" t="s">
        <v>6</v>
      </c>
      <c r="R301" t="s">
        <v>31</v>
      </c>
      <c r="S301" t="s">
        <v>11</v>
      </c>
      <c r="T301" t="s">
        <v>12</v>
      </c>
      <c r="U301" t="s">
        <v>6</v>
      </c>
      <c r="V301" t="s">
        <v>32</v>
      </c>
      <c r="X301" s="2">
        <f t="shared" si="4"/>
        <v>128.5</v>
      </c>
    </row>
    <row r="302" spans="1:24">
      <c r="A302" t="s">
        <v>4</v>
      </c>
      <c r="B302" t="s">
        <v>7</v>
      </c>
      <c r="C302" t="s">
        <v>6</v>
      </c>
      <c r="D302" t="s">
        <v>27</v>
      </c>
      <c r="E302" t="s">
        <v>4</v>
      </c>
      <c r="F302" t="s">
        <v>8</v>
      </c>
      <c r="G302" t="s">
        <v>6</v>
      </c>
      <c r="H302" t="s">
        <v>28</v>
      </c>
      <c r="I302" t="s">
        <v>4</v>
      </c>
      <c r="J302" t="s">
        <v>5</v>
      </c>
      <c r="K302" t="s">
        <v>6</v>
      </c>
      <c r="L302" t="s">
        <v>29</v>
      </c>
      <c r="M302" t="s">
        <v>9</v>
      </c>
      <c r="N302" t="s">
        <v>6</v>
      </c>
      <c r="O302" t="s">
        <v>30</v>
      </c>
      <c r="P302" t="s">
        <v>10</v>
      </c>
      <c r="Q302" t="s">
        <v>6</v>
      </c>
      <c r="R302" t="s">
        <v>31</v>
      </c>
      <c r="S302" t="s">
        <v>11</v>
      </c>
      <c r="T302" t="s">
        <v>12</v>
      </c>
      <c r="U302" t="s">
        <v>6</v>
      </c>
      <c r="V302" t="s">
        <v>32</v>
      </c>
      <c r="X302" s="2">
        <f t="shared" si="4"/>
        <v>128.5</v>
      </c>
    </row>
    <row r="303" spans="1:24">
      <c r="A303" t="s">
        <v>4</v>
      </c>
      <c r="B303" t="s">
        <v>7</v>
      </c>
      <c r="C303" t="s">
        <v>6</v>
      </c>
      <c r="D303" t="s">
        <v>27</v>
      </c>
      <c r="E303" t="s">
        <v>4</v>
      </c>
      <c r="F303" t="s">
        <v>8</v>
      </c>
      <c r="G303" t="s">
        <v>6</v>
      </c>
      <c r="H303" t="s">
        <v>28</v>
      </c>
      <c r="I303" t="s">
        <v>4</v>
      </c>
      <c r="J303" t="s">
        <v>5</v>
      </c>
      <c r="K303" t="s">
        <v>6</v>
      </c>
      <c r="L303" t="s">
        <v>29</v>
      </c>
      <c r="M303" t="s">
        <v>9</v>
      </c>
      <c r="N303" t="s">
        <v>6</v>
      </c>
      <c r="O303" t="s">
        <v>30</v>
      </c>
      <c r="P303" t="s">
        <v>10</v>
      </c>
      <c r="Q303" t="s">
        <v>6</v>
      </c>
      <c r="R303" t="s">
        <v>31</v>
      </c>
      <c r="S303" t="s">
        <v>11</v>
      </c>
      <c r="T303" t="s">
        <v>12</v>
      </c>
      <c r="U303" t="s">
        <v>6</v>
      </c>
      <c r="V303" t="s">
        <v>32</v>
      </c>
      <c r="X303" s="2">
        <f t="shared" si="4"/>
        <v>128.5</v>
      </c>
    </row>
    <row r="304" spans="1:24">
      <c r="A304" t="s">
        <v>4</v>
      </c>
      <c r="B304" t="s">
        <v>7</v>
      </c>
      <c r="C304" t="s">
        <v>6</v>
      </c>
      <c r="D304" t="s">
        <v>27</v>
      </c>
      <c r="E304" t="s">
        <v>4</v>
      </c>
      <c r="F304" t="s">
        <v>8</v>
      </c>
      <c r="G304" t="s">
        <v>6</v>
      </c>
      <c r="H304" t="s">
        <v>28</v>
      </c>
      <c r="I304" t="s">
        <v>4</v>
      </c>
      <c r="J304" t="s">
        <v>5</v>
      </c>
      <c r="K304" t="s">
        <v>6</v>
      </c>
      <c r="L304" t="s">
        <v>29</v>
      </c>
      <c r="M304" t="s">
        <v>9</v>
      </c>
      <c r="N304" t="s">
        <v>6</v>
      </c>
      <c r="O304" t="s">
        <v>30</v>
      </c>
      <c r="P304" t="s">
        <v>10</v>
      </c>
      <c r="Q304" t="s">
        <v>6</v>
      </c>
      <c r="R304" t="s">
        <v>31</v>
      </c>
      <c r="S304" t="s">
        <v>11</v>
      </c>
      <c r="T304" t="s">
        <v>12</v>
      </c>
      <c r="U304" t="s">
        <v>6</v>
      </c>
      <c r="V304" t="s">
        <v>32</v>
      </c>
      <c r="X304" s="2">
        <f t="shared" si="4"/>
        <v>128.5</v>
      </c>
    </row>
    <row r="305" spans="1:24">
      <c r="A305" t="s">
        <v>4</v>
      </c>
      <c r="B305" t="s">
        <v>7</v>
      </c>
      <c r="C305" t="s">
        <v>6</v>
      </c>
      <c r="D305" t="s">
        <v>27</v>
      </c>
      <c r="E305" t="s">
        <v>4</v>
      </c>
      <c r="F305" t="s">
        <v>8</v>
      </c>
      <c r="G305" t="s">
        <v>6</v>
      </c>
      <c r="H305" t="s">
        <v>28</v>
      </c>
      <c r="I305" t="s">
        <v>4</v>
      </c>
      <c r="J305" t="s">
        <v>5</v>
      </c>
      <c r="K305" t="s">
        <v>6</v>
      </c>
      <c r="L305" t="s">
        <v>29</v>
      </c>
      <c r="M305" t="s">
        <v>9</v>
      </c>
      <c r="N305" t="s">
        <v>6</v>
      </c>
      <c r="O305" t="s">
        <v>30</v>
      </c>
      <c r="P305" t="s">
        <v>10</v>
      </c>
      <c r="Q305" t="s">
        <v>6</v>
      </c>
      <c r="R305" t="s">
        <v>31</v>
      </c>
      <c r="S305" t="s">
        <v>11</v>
      </c>
      <c r="T305" t="s">
        <v>12</v>
      </c>
      <c r="U305" t="s">
        <v>6</v>
      </c>
      <c r="V305" t="s">
        <v>32</v>
      </c>
      <c r="X305" s="2">
        <f t="shared" si="4"/>
        <v>128.5</v>
      </c>
    </row>
    <row r="306" spans="1:24">
      <c r="A306" t="s">
        <v>4</v>
      </c>
      <c r="B306" t="s">
        <v>7</v>
      </c>
      <c r="C306" t="s">
        <v>6</v>
      </c>
      <c r="D306" t="s">
        <v>27</v>
      </c>
      <c r="E306" t="s">
        <v>4</v>
      </c>
      <c r="F306" t="s">
        <v>8</v>
      </c>
      <c r="G306" t="s">
        <v>6</v>
      </c>
      <c r="H306" t="s">
        <v>28</v>
      </c>
      <c r="I306" t="s">
        <v>4</v>
      </c>
      <c r="J306" t="s">
        <v>5</v>
      </c>
      <c r="K306" t="s">
        <v>6</v>
      </c>
      <c r="L306" t="s">
        <v>29</v>
      </c>
      <c r="M306" t="s">
        <v>9</v>
      </c>
      <c r="N306" t="s">
        <v>6</v>
      </c>
      <c r="O306" t="s">
        <v>30</v>
      </c>
      <c r="P306" t="s">
        <v>10</v>
      </c>
      <c r="Q306" t="s">
        <v>6</v>
      </c>
      <c r="R306" t="s">
        <v>31</v>
      </c>
      <c r="S306" t="s">
        <v>11</v>
      </c>
      <c r="T306" t="s">
        <v>12</v>
      </c>
      <c r="U306" t="s">
        <v>6</v>
      </c>
      <c r="V306" t="s">
        <v>32</v>
      </c>
      <c r="X306" s="2">
        <f t="shared" si="4"/>
        <v>128.5</v>
      </c>
    </row>
    <row r="307" spans="1:24">
      <c r="A307" t="s">
        <v>4</v>
      </c>
      <c r="B307" t="s">
        <v>7</v>
      </c>
      <c r="C307" t="s">
        <v>6</v>
      </c>
      <c r="D307" t="s">
        <v>27</v>
      </c>
      <c r="E307" t="s">
        <v>4</v>
      </c>
      <c r="F307" t="s">
        <v>8</v>
      </c>
      <c r="G307" t="s">
        <v>6</v>
      </c>
      <c r="H307" t="s">
        <v>28</v>
      </c>
      <c r="I307" t="s">
        <v>4</v>
      </c>
      <c r="J307" t="s">
        <v>5</v>
      </c>
      <c r="K307" t="s">
        <v>6</v>
      </c>
      <c r="L307" t="s">
        <v>29</v>
      </c>
      <c r="M307" t="s">
        <v>9</v>
      </c>
      <c r="N307" t="s">
        <v>6</v>
      </c>
      <c r="O307" t="s">
        <v>30</v>
      </c>
      <c r="P307" t="s">
        <v>10</v>
      </c>
      <c r="Q307" t="s">
        <v>6</v>
      </c>
      <c r="R307" t="s">
        <v>31</v>
      </c>
      <c r="S307" t="s">
        <v>11</v>
      </c>
      <c r="T307" t="s">
        <v>12</v>
      </c>
      <c r="U307" t="s">
        <v>6</v>
      </c>
      <c r="V307" t="s">
        <v>32</v>
      </c>
      <c r="X307" s="2">
        <f t="shared" si="4"/>
        <v>128.5</v>
      </c>
    </row>
    <row r="308" spans="1:24">
      <c r="A308" t="s">
        <v>4</v>
      </c>
      <c r="B308" t="s">
        <v>7</v>
      </c>
      <c r="C308" t="s">
        <v>6</v>
      </c>
      <c r="D308" t="s">
        <v>27</v>
      </c>
      <c r="E308" t="s">
        <v>4</v>
      </c>
      <c r="F308" t="s">
        <v>8</v>
      </c>
      <c r="G308" t="s">
        <v>6</v>
      </c>
      <c r="H308" t="s">
        <v>28</v>
      </c>
      <c r="I308" t="s">
        <v>4</v>
      </c>
      <c r="J308" t="s">
        <v>5</v>
      </c>
      <c r="K308" t="s">
        <v>6</v>
      </c>
      <c r="L308" t="s">
        <v>29</v>
      </c>
      <c r="M308" t="s">
        <v>9</v>
      </c>
      <c r="N308" t="s">
        <v>6</v>
      </c>
      <c r="O308" t="s">
        <v>30</v>
      </c>
      <c r="P308" t="s">
        <v>10</v>
      </c>
      <c r="Q308" t="s">
        <v>6</v>
      </c>
      <c r="R308" t="s">
        <v>31</v>
      </c>
      <c r="S308" t="s">
        <v>11</v>
      </c>
      <c r="T308" t="s">
        <v>12</v>
      </c>
      <c r="U308" t="s">
        <v>6</v>
      </c>
      <c r="V308" t="s">
        <v>32</v>
      </c>
      <c r="X308" s="2">
        <f t="shared" si="4"/>
        <v>128.5</v>
      </c>
    </row>
    <row r="309" spans="1:24">
      <c r="A309" t="s">
        <v>4</v>
      </c>
      <c r="B309" t="s">
        <v>7</v>
      </c>
      <c r="C309" t="s">
        <v>6</v>
      </c>
      <c r="D309" t="s">
        <v>27</v>
      </c>
      <c r="E309" t="s">
        <v>4</v>
      </c>
      <c r="F309" t="s">
        <v>8</v>
      </c>
      <c r="G309" t="s">
        <v>6</v>
      </c>
      <c r="H309" t="s">
        <v>28</v>
      </c>
      <c r="I309" t="s">
        <v>4</v>
      </c>
      <c r="J309" t="s">
        <v>5</v>
      </c>
      <c r="K309" t="s">
        <v>6</v>
      </c>
      <c r="L309" t="s">
        <v>29</v>
      </c>
      <c r="M309" t="s">
        <v>9</v>
      </c>
      <c r="N309" t="s">
        <v>6</v>
      </c>
      <c r="O309" t="s">
        <v>30</v>
      </c>
      <c r="P309" t="s">
        <v>10</v>
      </c>
      <c r="Q309" t="s">
        <v>6</v>
      </c>
      <c r="R309" t="s">
        <v>31</v>
      </c>
      <c r="S309" t="s">
        <v>11</v>
      </c>
      <c r="T309" t="s">
        <v>12</v>
      </c>
      <c r="U309" t="s">
        <v>6</v>
      </c>
      <c r="V309" t="s">
        <v>32</v>
      </c>
      <c r="X309" s="2">
        <f t="shared" si="4"/>
        <v>128.5</v>
      </c>
    </row>
    <row r="310" spans="1:24">
      <c r="A310" t="s">
        <v>4</v>
      </c>
      <c r="B310" t="s">
        <v>7</v>
      </c>
      <c r="C310" t="s">
        <v>6</v>
      </c>
      <c r="D310" t="s">
        <v>27</v>
      </c>
      <c r="E310" t="s">
        <v>4</v>
      </c>
      <c r="F310" t="s">
        <v>8</v>
      </c>
      <c r="G310" t="s">
        <v>6</v>
      </c>
      <c r="H310" t="s">
        <v>28</v>
      </c>
      <c r="I310" t="s">
        <v>4</v>
      </c>
      <c r="J310" t="s">
        <v>5</v>
      </c>
      <c r="K310" t="s">
        <v>6</v>
      </c>
      <c r="L310" t="s">
        <v>29</v>
      </c>
      <c r="M310" t="s">
        <v>9</v>
      </c>
      <c r="N310" t="s">
        <v>6</v>
      </c>
      <c r="O310" t="s">
        <v>30</v>
      </c>
      <c r="P310" t="s">
        <v>10</v>
      </c>
      <c r="Q310" t="s">
        <v>6</v>
      </c>
      <c r="R310" t="s">
        <v>31</v>
      </c>
      <c r="S310" t="s">
        <v>11</v>
      </c>
      <c r="T310" t="s">
        <v>12</v>
      </c>
      <c r="U310" t="s">
        <v>6</v>
      </c>
      <c r="V310" t="s">
        <v>32</v>
      </c>
      <c r="X310" s="2">
        <f t="shared" si="4"/>
        <v>128.5</v>
      </c>
    </row>
    <row r="311" spans="1:24">
      <c r="A311" t="s">
        <v>4</v>
      </c>
      <c r="B311" t="s">
        <v>7</v>
      </c>
      <c r="C311" t="s">
        <v>6</v>
      </c>
      <c r="D311" t="s">
        <v>27</v>
      </c>
      <c r="E311" t="s">
        <v>4</v>
      </c>
      <c r="F311" t="s">
        <v>8</v>
      </c>
      <c r="G311" t="s">
        <v>6</v>
      </c>
      <c r="H311" t="s">
        <v>28</v>
      </c>
      <c r="I311" t="s">
        <v>4</v>
      </c>
      <c r="J311" t="s">
        <v>5</v>
      </c>
      <c r="K311" t="s">
        <v>6</v>
      </c>
      <c r="L311" t="s">
        <v>29</v>
      </c>
      <c r="M311" t="s">
        <v>9</v>
      </c>
      <c r="N311" t="s">
        <v>6</v>
      </c>
      <c r="O311" t="s">
        <v>30</v>
      </c>
      <c r="P311" t="s">
        <v>10</v>
      </c>
      <c r="Q311" t="s">
        <v>6</v>
      </c>
      <c r="R311" t="s">
        <v>31</v>
      </c>
      <c r="S311" t="s">
        <v>11</v>
      </c>
      <c r="T311" t="s">
        <v>12</v>
      </c>
      <c r="U311" t="s">
        <v>6</v>
      </c>
      <c r="V311" t="s">
        <v>32</v>
      </c>
      <c r="X311" s="2">
        <f t="shared" si="4"/>
        <v>128.5</v>
      </c>
    </row>
    <row r="312" spans="1:24">
      <c r="A312" t="s">
        <v>4</v>
      </c>
      <c r="B312" t="s">
        <v>7</v>
      </c>
      <c r="C312" t="s">
        <v>6</v>
      </c>
      <c r="D312" t="s">
        <v>27</v>
      </c>
      <c r="E312" t="s">
        <v>4</v>
      </c>
      <c r="F312" t="s">
        <v>8</v>
      </c>
      <c r="G312" t="s">
        <v>6</v>
      </c>
      <c r="H312" t="s">
        <v>28</v>
      </c>
      <c r="I312" t="s">
        <v>4</v>
      </c>
      <c r="J312" t="s">
        <v>5</v>
      </c>
      <c r="K312" t="s">
        <v>6</v>
      </c>
      <c r="L312" t="s">
        <v>29</v>
      </c>
      <c r="M312" t="s">
        <v>9</v>
      </c>
      <c r="N312" t="s">
        <v>6</v>
      </c>
      <c r="O312" t="s">
        <v>30</v>
      </c>
      <c r="P312" t="s">
        <v>10</v>
      </c>
      <c r="Q312" t="s">
        <v>6</v>
      </c>
      <c r="R312" t="s">
        <v>31</v>
      </c>
      <c r="S312" t="s">
        <v>11</v>
      </c>
      <c r="T312" t="s">
        <v>12</v>
      </c>
      <c r="U312" t="s">
        <v>6</v>
      </c>
      <c r="V312" t="s">
        <v>32</v>
      </c>
      <c r="X312" s="2">
        <f t="shared" si="4"/>
        <v>128.5</v>
      </c>
    </row>
    <row r="313" spans="1:24">
      <c r="A313" t="s">
        <v>4</v>
      </c>
      <c r="B313" t="s">
        <v>7</v>
      </c>
      <c r="C313" t="s">
        <v>6</v>
      </c>
      <c r="D313" t="s">
        <v>27</v>
      </c>
      <c r="E313" t="s">
        <v>4</v>
      </c>
      <c r="F313" t="s">
        <v>8</v>
      </c>
      <c r="G313" t="s">
        <v>6</v>
      </c>
      <c r="H313" t="s">
        <v>28</v>
      </c>
      <c r="I313" t="s">
        <v>4</v>
      </c>
      <c r="J313" t="s">
        <v>5</v>
      </c>
      <c r="K313" t="s">
        <v>6</v>
      </c>
      <c r="L313" t="s">
        <v>29</v>
      </c>
      <c r="M313" t="s">
        <v>9</v>
      </c>
      <c r="N313" t="s">
        <v>6</v>
      </c>
      <c r="O313" t="s">
        <v>30</v>
      </c>
      <c r="P313" t="s">
        <v>10</v>
      </c>
      <c r="Q313" t="s">
        <v>6</v>
      </c>
      <c r="R313" t="s">
        <v>31</v>
      </c>
      <c r="S313" t="s">
        <v>11</v>
      </c>
      <c r="T313" t="s">
        <v>12</v>
      </c>
      <c r="U313" t="s">
        <v>6</v>
      </c>
      <c r="V313" t="s">
        <v>32</v>
      </c>
      <c r="X313" s="2">
        <f t="shared" si="4"/>
        <v>128.5</v>
      </c>
    </row>
    <row r="314" spans="1:24">
      <c r="A314" t="s">
        <v>4</v>
      </c>
      <c r="B314" t="s">
        <v>7</v>
      </c>
      <c r="C314" t="s">
        <v>6</v>
      </c>
      <c r="D314" t="s">
        <v>27</v>
      </c>
      <c r="E314" t="s">
        <v>4</v>
      </c>
      <c r="F314" t="s">
        <v>8</v>
      </c>
      <c r="G314" t="s">
        <v>6</v>
      </c>
      <c r="H314" t="s">
        <v>28</v>
      </c>
      <c r="I314" t="s">
        <v>4</v>
      </c>
      <c r="J314" t="s">
        <v>5</v>
      </c>
      <c r="K314" t="s">
        <v>6</v>
      </c>
      <c r="L314" t="s">
        <v>29</v>
      </c>
      <c r="M314" t="s">
        <v>9</v>
      </c>
      <c r="N314" t="s">
        <v>6</v>
      </c>
      <c r="O314" t="s">
        <v>30</v>
      </c>
      <c r="P314" t="s">
        <v>10</v>
      </c>
      <c r="Q314" t="s">
        <v>6</v>
      </c>
      <c r="R314" t="s">
        <v>31</v>
      </c>
      <c r="S314" t="s">
        <v>11</v>
      </c>
      <c r="T314" t="s">
        <v>12</v>
      </c>
      <c r="U314" t="s">
        <v>6</v>
      </c>
      <c r="V314" t="s">
        <v>32</v>
      </c>
      <c r="X314" s="2">
        <f t="shared" si="4"/>
        <v>128.5</v>
      </c>
    </row>
    <row r="315" spans="1:24">
      <c r="A315" t="s">
        <v>4</v>
      </c>
      <c r="B315" t="s">
        <v>7</v>
      </c>
      <c r="C315" t="s">
        <v>6</v>
      </c>
      <c r="D315" t="s">
        <v>27</v>
      </c>
      <c r="E315" t="s">
        <v>4</v>
      </c>
      <c r="F315" t="s">
        <v>8</v>
      </c>
      <c r="G315" t="s">
        <v>6</v>
      </c>
      <c r="H315" t="s">
        <v>28</v>
      </c>
      <c r="I315" t="s">
        <v>4</v>
      </c>
      <c r="J315" t="s">
        <v>5</v>
      </c>
      <c r="K315" t="s">
        <v>6</v>
      </c>
      <c r="L315" t="s">
        <v>29</v>
      </c>
      <c r="M315" t="s">
        <v>9</v>
      </c>
      <c r="N315" t="s">
        <v>6</v>
      </c>
      <c r="O315" t="s">
        <v>30</v>
      </c>
      <c r="P315" t="s">
        <v>10</v>
      </c>
      <c r="Q315" t="s">
        <v>6</v>
      </c>
      <c r="R315" t="s">
        <v>31</v>
      </c>
      <c r="S315" t="s">
        <v>11</v>
      </c>
      <c r="T315" t="s">
        <v>12</v>
      </c>
      <c r="U315" t="s">
        <v>6</v>
      </c>
      <c r="V315" t="s">
        <v>32</v>
      </c>
      <c r="X315" s="2">
        <f t="shared" si="4"/>
        <v>128.5</v>
      </c>
    </row>
    <row r="316" spans="1:24">
      <c r="A316" t="s">
        <v>4</v>
      </c>
      <c r="B316" t="s">
        <v>7</v>
      </c>
      <c r="C316" t="s">
        <v>6</v>
      </c>
      <c r="D316" t="s">
        <v>27</v>
      </c>
      <c r="E316" t="s">
        <v>4</v>
      </c>
      <c r="F316" t="s">
        <v>8</v>
      </c>
      <c r="G316" t="s">
        <v>6</v>
      </c>
      <c r="H316" t="s">
        <v>28</v>
      </c>
      <c r="I316" t="s">
        <v>4</v>
      </c>
      <c r="J316" t="s">
        <v>5</v>
      </c>
      <c r="K316" t="s">
        <v>6</v>
      </c>
      <c r="L316" t="s">
        <v>29</v>
      </c>
      <c r="M316" t="s">
        <v>9</v>
      </c>
      <c r="N316" t="s">
        <v>6</v>
      </c>
      <c r="O316" t="s">
        <v>30</v>
      </c>
      <c r="P316" t="s">
        <v>10</v>
      </c>
      <c r="Q316" t="s">
        <v>6</v>
      </c>
      <c r="R316" t="s">
        <v>31</v>
      </c>
      <c r="S316" t="s">
        <v>11</v>
      </c>
      <c r="T316" t="s">
        <v>12</v>
      </c>
      <c r="U316" t="s">
        <v>6</v>
      </c>
      <c r="V316" t="s">
        <v>32</v>
      </c>
      <c r="X316" s="2">
        <f t="shared" si="4"/>
        <v>128.5</v>
      </c>
    </row>
    <row r="317" spans="1:24">
      <c r="A317" t="s">
        <v>4</v>
      </c>
      <c r="B317" t="s">
        <v>7</v>
      </c>
      <c r="C317" t="s">
        <v>6</v>
      </c>
      <c r="D317" t="s">
        <v>27</v>
      </c>
      <c r="E317" t="s">
        <v>4</v>
      </c>
      <c r="F317" t="s">
        <v>8</v>
      </c>
      <c r="G317" t="s">
        <v>6</v>
      </c>
      <c r="H317" t="s">
        <v>28</v>
      </c>
      <c r="I317" t="s">
        <v>4</v>
      </c>
      <c r="J317" t="s">
        <v>5</v>
      </c>
      <c r="K317" t="s">
        <v>6</v>
      </c>
      <c r="L317" t="s">
        <v>29</v>
      </c>
      <c r="M317" t="s">
        <v>9</v>
      </c>
      <c r="N317" t="s">
        <v>6</v>
      </c>
      <c r="O317" t="s">
        <v>30</v>
      </c>
      <c r="P317" t="s">
        <v>10</v>
      </c>
      <c r="Q317" t="s">
        <v>6</v>
      </c>
      <c r="R317" t="s">
        <v>31</v>
      </c>
      <c r="S317" t="s">
        <v>11</v>
      </c>
      <c r="T317" t="s">
        <v>12</v>
      </c>
      <c r="U317" t="s">
        <v>6</v>
      </c>
      <c r="V317" t="s">
        <v>32</v>
      </c>
      <c r="X317" s="2">
        <f t="shared" si="4"/>
        <v>128.5</v>
      </c>
    </row>
    <row r="318" spans="1:24">
      <c r="A318" t="s">
        <v>4</v>
      </c>
      <c r="B318" t="s">
        <v>7</v>
      </c>
      <c r="C318" t="s">
        <v>6</v>
      </c>
      <c r="D318" t="s">
        <v>27</v>
      </c>
      <c r="E318" t="s">
        <v>4</v>
      </c>
      <c r="F318" t="s">
        <v>8</v>
      </c>
      <c r="G318" t="s">
        <v>6</v>
      </c>
      <c r="H318" t="s">
        <v>28</v>
      </c>
      <c r="I318" t="s">
        <v>4</v>
      </c>
      <c r="J318" t="s">
        <v>5</v>
      </c>
      <c r="K318" t="s">
        <v>6</v>
      </c>
      <c r="L318" t="s">
        <v>29</v>
      </c>
      <c r="M318" t="s">
        <v>9</v>
      </c>
      <c r="N318" t="s">
        <v>6</v>
      </c>
      <c r="O318" t="s">
        <v>30</v>
      </c>
      <c r="P318" t="s">
        <v>10</v>
      </c>
      <c r="Q318" t="s">
        <v>6</v>
      </c>
      <c r="R318" t="s">
        <v>31</v>
      </c>
      <c r="S318" t="s">
        <v>11</v>
      </c>
      <c r="T318" t="s">
        <v>12</v>
      </c>
      <c r="U318" t="s">
        <v>6</v>
      </c>
      <c r="V318" t="s">
        <v>32</v>
      </c>
      <c r="X318" s="2">
        <f t="shared" si="4"/>
        <v>128.5</v>
      </c>
    </row>
    <row r="319" spans="1:24">
      <c r="A319" t="s">
        <v>4</v>
      </c>
      <c r="B319" t="s">
        <v>7</v>
      </c>
      <c r="C319" t="s">
        <v>6</v>
      </c>
      <c r="D319" t="s">
        <v>27</v>
      </c>
      <c r="E319" t="s">
        <v>4</v>
      </c>
      <c r="F319" t="s">
        <v>8</v>
      </c>
      <c r="G319" t="s">
        <v>6</v>
      </c>
      <c r="H319" t="s">
        <v>28</v>
      </c>
      <c r="I319" t="s">
        <v>4</v>
      </c>
      <c r="J319" t="s">
        <v>5</v>
      </c>
      <c r="K319" t="s">
        <v>6</v>
      </c>
      <c r="L319" t="s">
        <v>29</v>
      </c>
      <c r="M319" t="s">
        <v>9</v>
      </c>
      <c r="N319" t="s">
        <v>6</v>
      </c>
      <c r="O319" t="s">
        <v>30</v>
      </c>
      <c r="P319" t="s">
        <v>10</v>
      </c>
      <c r="Q319" t="s">
        <v>6</v>
      </c>
      <c r="R319" t="s">
        <v>31</v>
      </c>
      <c r="S319" t="s">
        <v>11</v>
      </c>
      <c r="T319" t="s">
        <v>12</v>
      </c>
      <c r="U319" t="s">
        <v>6</v>
      </c>
      <c r="V319" t="s">
        <v>32</v>
      </c>
      <c r="X319" s="2">
        <f t="shared" si="4"/>
        <v>128.5</v>
      </c>
    </row>
    <row r="320" spans="1:24">
      <c r="A320" t="s">
        <v>4</v>
      </c>
      <c r="B320" t="s">
        <v>7</v>
      </c>
      <c r="C320" t="s">
        <v>6</v>
      </c>
      <c r="D320" t="s">
        <v>27</v>
      </c>
      <c r="E320" t="s">
        <v>4</v>
      </c>
      <c r="F320" t="s">
        <v>8</v>
      </c>
      <c r="G320" t="s">
        <v>6</v>
      </c>
      <c r="H320" t="s">
        <v>28</v>
      </c>
      <c r="I320" t="s">
        <v>4</v>
      </c>
      <c r="J320" t="s">
        <v>5</v>
      </c>
      <c r="K320" t="s">
        <v>6</v>
      </c>
      <c r="L320" t="s">
        <v>29</v>
      </c>
      <c r="M320" t="s">
        <v>9</v>
      </c>
      <c r="N320" t="s">
        <v>6</v>
      </c>
      <c r="O320" t="s">
        <v>30</v>
      </c>
      <c r="P320" t="s">
        <v>10</v>
      </c>
      <c r="Q320" t="s">
        <v>6</v>
      </c>
      <c r="R320" t="s">
        <v>31</v>
      </c>
      <c r="S320" t="s">
        <v>11</v>
      </c>
      <c r="T320" t="s">
        <v>12</v>
      </c>
      <c r="U320" t="s">
        <v>6</v>
      </c>
      <c r="V320" t="s">
        <v>32</v>
      </c>
      <c r="X320" s="2">
        <f t="shared" si="4"/>
        <v>128.5</v>
      </c>
    </row>
    <row r="321" spans="1:24">
      <c r="A321" t="s">
        <v>4</v>
      </c>
      <c r="B321" t="s">
        <v>7</v>
      </c>
      <c r="C321" t="s">
        <v>6</v>
      </c>
      <c r="D321" t="s">
        <v>27</v>
      </c>
      <c r="E321" t="s">
        <v>4</v>
      </c>
      <c r="F321" t="s">
        <v>8</v>
      </c>
      <c r="G321" t="s">
        <v>6</v>
      </c>
      <c r="H321" t="s">
        <v>28</v>
      </c>
      <c r="I321" t="s">
        <v>4</v>
      </c>
      <c r="J321" t="s">
        <v>5</v>
      </c>
      <c r="K321" t="s">
        <v>6</v>
      </c>
      <c r="L321" t="s">
        <v>29</v>
      </c>
      <c r="M321" t="s">
        <v>9</v>
      </c>
      <c r="N321" t="s">
        <v>6</v>
      </c>
      <c r="O321" t="s">
        <v>30</v>
      </c>
      <c r="P321" t="s">
        <v>10</v>
      </c>
      <c r="Q321" t="s">
        <v>6</v>
      </c>
      <c r="R321" t="s">
        <v>31</v>
      </c>
      <c r="S321" t="s">
        <v>11</v>
      </c>
      <c r="T321" t="s">
        <v>12</v>
      </c>
      <c r="U321" t="s">
        <v>6</v>
      </c>
      <c r="V321" t="s">
        <v>32</v>
      </c>
      <c r="X321" s="2">
        <f t="shared" ref="X321:X384" si="5">IFERROR(VALUE(TEXT(SUBSTITUTE(L321,".",","),"0,00")),"")</f>
        <v>128.5</v>
      </c>
    </row>
    <row r="322" spans="1:24">
      <c r="A322" t="s">
        <v>4</v>
      </c>
      <c r="B322" t="s">
        <v>7</v>
      </c>
      <c r="C322" t="s">
        <v>6</v>
      </c>
      <c r="D322" t="s">
        <v>27</v>
      </c>
      <c r="E322" t="s">
        <v>4</v>
      </c>
      <c r="F322" t="s">
        <v>8</v>
      </c>
      <c r="G322" t="s">
        <v>6</v>
      </c>
      <c r="H322" t="s">
        <v>28</v>
      </c>
      <c r="I322" t="s">
        <v>4</v>
      </c>
      <c r="J322" t="s">
        <v>5</v>
      </c>
      <c r="K322" t="s">
        <v>6</v>
      </c>
      <c r="L322" t="s">
        <v>29</v>
      </c>
      <c r="M322" t="s">
        <v>9</v>
      </c>
      <c r="N322" t="s">
        <v>6</v>
      </c>
      <c r="O322" t="s">
        <v>30</v>
      </c>
      <c r="P322" t="s">
        <v>10</v>
      </c>
      <c r="Q322" t="s">
        <v>6</v>
      </c>
      <c r="R322" t="s">
        <v>31</v>
      </c>
      <c r="S322" t="s">
        <v>11</v>
      </c>
      <c r="T322" t="s">
        <v>12</v>
      </c>
      <c r="U322" t="s">
        <v>6</v>
      </c>
      <c r="V322" t="s">
        <v>32</v>
      </c>
      <c r="X322" s="2">
        <f t="shared" si="5"/>
        <v>128.5</v>
      </c>
    </row>
    <row r="323" spans="1:24">
      <c r="A323" t="s">
        <v>4</v>
      </c>
      <c r="B323" t="s">
        <v>7</v>
      </c>
      <c r="C323" t="s">
        <v>6</v>
      </c>
      <c r="D323" t="s">
        <v>27</v>
      </c>
      <c r="E323" t="s">
        <v>4</v>
      </c>
      <c r="F323" t="s">
        <v>8</v>
      </c>
      <c r="G323" t="s">
        <v>6</v>
      </c>
      <c r="H323" t="s">
        <v>28</v>
      </c>
      <c r="I323" t="s">
        <v>4</v>
      </c>
      <c r="J323" t="s">
        <v>5</v>
      </c>
      <c r="K323" t="s">
        <v>6</v>
      </c>
      <c r="L323" t="s">
        <v>29</v>
      </c>
      <c r="M323" t="s">
        <v>9</v>
      </c>
      <c r="N323" t="s">
        <v>6</v>
      </c>
      <c r="O323" t="s">
        <v>30</v>
      </c>
      <c r="P323" t="s">
        <v>10</v>
      </c>
      <c r="Q323" t="s">
        <v>6</v>
      </c>
      <c r="R323" t="s">
        <v>31</v>
      </c>
      <c r="S323" t="s">
        <v>11</v>
      </c>
      <c r="T323" t="s">
        <v>12</v>
      </c>
      <c r="U323" t="s">
        <v>6</v>
      </c>
      <c r="V323" t="s">
        <v>32</v>
      </c>
      <c r="X323" s="2">
        <f t="shared" si="5"/>
        <v>128.5</v>
      </c>
    </row>
    <row r="324" spans="1:24">
      <c r="A324" t="s">
        <v>4</v>
      </c>
      <c r="B324" t="s">
        <v>7</v>
      </c>
      <c r="C324" t="s">
        <v>6</v>
      </c>
      <c r="D324" t="s">
        <v>27</v>
      </c>
      <c r="E324" t="s">
        <v>4</v>
      </c>
      <c r="F324" t="s">
        <v>8</v>
      </c>
      <c r="G324" t="s">
        <v>6</v>
      </c>
      <c r="H324" t="s">
        <v>28</v>
      </c>
      <c r="I324" t="s">
        <v>4</v>
      </c>
      <c r="J324" t="s">
        <v>5</v>
      </c>
      <c r="K324" t="s">
        <v>6</v>
      </c>
      <c r="L324" t="s">
        <v>29</v>
      </c>
      <c r="M324" t="s">
        <v>9</v>
      </c>
      <c r="N324" t="s">
        <v>6</v>
      </c>
      <c r="O324" t="s">
        <v>30</v>
      </c>
      <c r="P324" t="s">
        <v>10</v>
      </c>
      <c r="Q324" t="s">
        <v>6</v>
      </c>
      <c r="R324" t="s">
        <v>31</v>
      </c>
      <c r="S324" t="s">
        <v>11</v>
      </c>
      <c r="T324" t="s">
        <v>12</v>
      </c>
      <c r="U324" t="s">
        <v>6</v>
      </c>
      <c r="V324" t="s">
        <v>32</v>
      </c>
      <c r="X324" s="2">
        <f t="shared" si="5"/>
        <v>128.5</v>
      </c>
    </row>
    <row r="325" spans="1:24">
      <c r="A325" t="s">
        <v>4</v>
      </c>
      <c r="B325" t="s">
        <v>7</v>
      </c>
      <c r="C325" t="s">
        <v>6</v>
      </c>
      <c r="D325" t="s">
        <v>27</v>
      </c>
      <c r="E325" t="s">
        <v>4</v>
      </c>
      <c r="F325" t="s">
        <v>8</v>
      </c>
      <c r="G325" t="s">
        <v>6</v>
      </c>
      <c r="H325" t="s">
        <v>28</v>
      </c>
      <c r="I325" t="s">
        <v>4</v>
      </c>
      <c r="J325" t="s">
        <v>5</v>
      </c>
      <c r="K325" t="s">
        <v>6</v>
      </c>
      <c r="L325" t="s">
        <v>29</v>
      </c>
      <c r="M325" t="s">
        <v>9</v>
      </c>
      <c r="N325" t="s">
        <v>6</v>
      </c>
      <c r="O325" t="s">
        <v>30</v>
      </c>
      <c r="P325" t="s">
        <v>10</v>
      </c>
      <c r="Q325" t="s">
        <v>6</v>
      </c>
      <c r="R325" t="s">
        <v>31</v>
      </c>
      <c r="S325" t="s">
        <v>11</v>
      </c>
      <c r="T325" t="s">
        <v>12</v>
      </c>
      <c r="U325" t="s">
        <v>6</v>
      </c>
      <c r="V325" t="s">
        <v>32</v>
      </c>
      <c r="X325" s="2">
        <f t="shared" si="5"/>
        <v>128.5</v>
      </c>
    </row>
    <row r="326" spans="1:24">
      <c r="A326" t="s">
        <v>4</v>
      </c>
      <c r="B326" t="s">
        <v>7</v>
      </c>
      <c r="C326" t="s">
        <v>6</v>
      </c>
      <c r="D326" t="s">
        <v>27</v>
      </c>
      <c r="E326" t="s">
        <v>4</v>
      </c>
      <c r="F326" t="s">
        <v>8</v>
      </c>
      <c r="G326" t="s">
        <v>6</v>
      </c>
      <c r="H326" t="s">
        <v>28</v>
      </c>
      <c r="I326" t="s">
        <v>4</v>
      </c>
      <c r="J326" t="s">
        <v>5</v>
      </c>
      <c r="K326" t="s">
        <v>6</v>
      </c>
      <c r="L326" t="s">
        <v>29</v>
      </c>
      <c r="M326" t="s">
        <v>9</v>
      </c>
      <c r="N326" t="s">
        <v>6</v>
      </c>
      <c r="O326" t="s">
        <v>30</v>
      </c>
      <c r="P326" t="s">
        <v>10</v>
      </c>
      <c r="Q326" t="s">
        <v>6</v>
      </c>
      <c r="R326" t="s">
        <v>31</v>
      </c>
      <c r="S326" t="s">
        <v>11</v>
      </c>
      <c r="T326" t="s">
        <v>12</v>
      </c>
      <c r="U326" t="s">
        <v>6</v>
      </c>
      <c r="V326" t="s">
        <v>32</v>
      </c>
      <c r="X326" s="2">
        <f t="shared" si="5"/>
        <v>128.5</v>
      </c>
    </row>
    <row r="327" spans="1:24">
      <c r="A327" t="s">
        <v>4</v>
      </c>
      <c r="B327" t="s">
        <v>7</v>
      </c>
      <c r="C327" t="s">
        <v>6</v>
      </c>
      <c r="D327" t="s">
        <v>27</v>
      </c>
      <c r="E327" t="s">
        <v>4</v>
      </c>
      <c r="F327" t="s">
        <v>8</v>
      </c>
      <c r="G327" t="s">
        <v>6</v>
      </c>
      <c r="H327" t="s">
        <v>28</v>
      </c>
      <c r="I327" t="s">
        <v>4</v>
      </c>
      <c r="J327" t="s">
        <v>5</v>
      </c>
      <c r="K327" t="s">
        <v>6</v>
      </c>
      <c r="L327" t="s">
        <v>29</v>
      </c>
      <c r="M327" t="s">
        <v>9</v>
      </c>
      <c r="N327" t="s">
        <v>6</v>
      </c>
      <c r="O327" t="s">
        <v>30</v>
      </c>
      <c r="P327" t="s">
        <v>10</v>
      </c>
      <c r="Q327" t="s">
        <v>6</v>
      </c>
      <c r="R327" t="s">
        <v>31</v>
      </c>
      <c r="S327" t="s">
        <v>11</v>
      </c>
      <c r="T327" t="s">
        <v>12</v>
      </c>
      <c r="U327" t="s">
        <v>6</v>
      </c>
      <c r="V327" t="s">
        <v>32</v>
      </c>
      <c r="X327" s="2">
        <f t="shared" si="5"/>
        <v>128.5</v>
      </c>
    </row>
    <row r="328" spans="1:24">
      <c r="A328" t="s">
        <v>4</v>
      </c>
      <c r="B328" t="s">
        <v>7</v>
      </c>
      <c r="C328" t="s">
        <v>6</v>
      </c>
      <c r="D328" t="s">
        <v>27</v>
      </c>
      <c r="E328" t="s">
        <v>4</v>
      </c>
      <c r="F328" t="s">
        <v>8</v>
      </c>
      <c r="G328" t="s">
        <v>6</v>
      </c>
      <c r="H328" t="s">
        <v>28</v>
      </c>
      <c r="I328" t="s">
        <v>4</v>
      </c>
      <c r="J328" t="s">
        <v>5</v>
      </c>
      <c r="K328" t="s">
        <v>6</v>
      </c>
      <c r="L328" t="s">
        <v>29</v>
      </c>
      <c r="M328" t="s">
        <v>9</v>
      </c>
      <c r="N328" t="s">
        <v>6</v>
      </c>
      <c r="O328" t="s">
        <v>30</v>
      </c>
      <c r="P328" t="s">
        <v>10</v>
      </c>
      <c r="Q328" t="s">
        <v>6</v>
      </c>
      <c r="R328" t="s">
        <v>31</v>
      </c>
      <c r="S328" t="s">
        <v>11</v>
      </c>
      <c r="T328" t="s">
        <v>12</v>
      </c>
      <c r="U328" t="s">
        <v>6</v>
      </c>
      <c r="V328" t="s">
        <v>32</v>
      </c>
      <c r="X328" s="2">
        <f t="shared" si="5"/>
        <v>128.5</v>
      </c>
    </row>
    <row r="329" spans="1:24">
      <c r="A329" t="s">
        <v>4</v>
      </c>
      <c r="B329" t="s">
        <v>7</v>
      </c>
      <c r="C329" t="s">
        <v>6</v>
      </c>
      <c r="D329" t="s">
        <v>27</v>
      </c>
      <c r="E329" t="s">
        <v>4</v>
      </c>
      <c r="F329" t="s">
        <v>8</v>
      </c>
      <c r="G329" t="s">
        <v>6</v>
      </c>
      <c r="H329" t="s">
        <v>28</v>
      </c>
      <c r="I329" t="s">
        <v>4</v>
      </c>
      <c r="J329" t="s">
        <v>5</v>
      </c>
      <c r="K329" t="s">
        <v>6</v>
      </c>
      <c r="L329" t="s">
        <v>29</v>
      </c>
      <c r="M329" t="s">
        <v>9</v>
      </c>
      <c r="N329" t="s">
        <v>6</v>
      </c>
      <c r="O329" t="s">
        <v>30</v>
      </c>
      <c r="P329" t="s">
        <v>10</v>
      </c>
      <c r="Q329" t="s">
        <v>6</v>
      </c>
      <c r="R329" t="s">
        <v>31</v>
      </c>
      <c r="S329" t="s">
        <v>11</v>
      </c>
      <c r="T329" t="s">
        <v>12</v>
      </c>
      <c r="U329" t="s">
        <v>6</v>
      </c>
      <c r="V329" t="s">
        <v>32</v>
      </c>
      <c r="X329" s="2">
        <f t="shared" si="5"/>
        <v>128.5</v>
      </c>
    </row>
    <row r="330" spans="1:24">
      <c r="A330" t="s">
        <v>4</v>
      </c>
      <c r="B330" t="s">
        <v>7</v>
      </c>
      <c r="C330" t="s">
        <v>6</v>
      </c>
      <c r="D330" t="s">
        <v>27</v>
      </c>
      <c r="E330" t="s">
        <v>4</v>
      </c>
      <c r="F330" t="s">
        <v>8</v>
      </c>
      <c r="G330" t="s">
        <v>6</v>
      </c>
      <c r="H330" t="s">
        <v>28</v>
      </c>
      <c r="I330" t="s">
        <v>4</v>
      </c>
      <c r="J330" t="s">
        <v>5</v>
      </c>
      <c r="K330" t="s">
        <v>6</v>
      </c>
      <c r="L330" t="s">
        <v>29</v>
      </c>
      <c r="M330" t="s">
        <v>9</v>
      </c>
      <c r="N330" t="s">
        <v>6</v>
      </c>
      <c r="O330" t="s">
        <v>30</v>
      </c>
      <c r="P330" t="s">
        <v>10</v>
      </c>
      <c r="Q330" t="s">
        <v>6</v>
      </c>
      <c r="R330" t="s">
        <v>31</v>
      </c>
      <c r="S330" t="s">
        <v>11</v>
      </c>
      <c r="T330" t="s">
        <v>12</v>
      </c>
      <c r="U330" t="s">
        <v>6</v>
      </c>
      <c r="V330" t="s">
        <v>32</v>
      </c>
      <c r="X330" s="2">
        <f t="shared" si="5"/>
        <v>128.5</v>
      </c>
    </row>
    <row r="331" spans="1:24">
      <c r="A331" t="s">
        <v>4</v>
      </c>
      <c r="B331" t="s">
        <v>7</v>
      </c>
      <c r="C331" t="s">
        <v>6</v>
      </c>
      <c r="D331" t="s">
        <v>27</v>
      </c>
      <c r="E331" t="s">
        <v>4</v>
      </c>
      <c r="F331" t="s">
        <v>8</v>
      </c>
      <c r="G331" t="s">
        <v>6</v>
      </c>
      <c r="H331" t="s">
        <v>28</v>
      </c>
      <c r="I331" t="s">
        <v>4</v>
      </c>
      <c r="J331" t="s">
        <v>5</v>
      </c>
      <c r="K331" t="s">
        <v>6</v>
      </c>
      <c r="L331" t="s">
        <v>29</v>
      </c>
      <c r="M331" t="s">
        <v>9</v>
      </c>
      <c r="N331" t="s">
        <v>6</v>
      </c>
      <c r="O331" t="s">
        <v>30</v>
      </c>
      <c r="P331" t="s">
        <v>10</v>
      </c>
      <c r="Q331" t="s">
        <v>6</v>
      </c>
      <c r="R331" t="s">
        <v>31</v>
      </c>
      <c r="S331" t="s">
        <v>11</v>
      </c>
      <c r="T331" t="s">
        <v>12</v>
      </c>
      <c r="U331" t="s">
        <v>6</v>
      </c>
      <c r="V331" t="s">
        <v>32</v>
      </c>
      <c r="X331" s="2">
        <f t="shared" si="5"/>
        <v>128.5</v>
      </c>
    </row>
    <row r="332" spans="1:24">
      <c r="A332" t="s">
        <v>4</v>
      </c>
      <c r="B332" t="s">
        <v>7</v>
      </c>
      <c r="C332" t="s">
        <v>6</v>
      </c>
      <c r="D332" t="s">
        <v>27</v>
      </c>
      <c r="E332" t="s">
        <v>4</v>
      </c>
      <c r="F332" t="s">
        <v>8</v>
      </c>
      <c r="G332" t="s">
        <v>6</v>
      </c>
      <c r="H332" t="s">
        <v>28</v>
      </c>
      <c r="I332" t="s">
        <v>4</v>
      </c>
      <c r="J332" t="s">
        <v>5</v>
      </c>
      <c r="K332" t="s">
        <v>6</v>
      </c>
      <c r="L332" t="s">
        <v>29</v>
      </c>
      <c r="M332" t="s">
        <v>9</v>
      </c>
      <c r="N332" t="s">
        <v>6</v>
      </c>
      <c r="O332" t="s">
        <v>30</v>
      </c>
      <c r="P332" t="s">
        <v>10</v>
      </c>
      <c r="Q332" t="s">
        <v>6</v>
      </c>
      <c r="R332" t="s">
        <v>31</v>
      </c>
      <c r="S332" t="s">
        <v>11</v>
      </c>
      <c r="T332" t="s">
        <v>12</v>
      </c>
      <c r="U332" t="s">
        <v>6</v>
      </c>
      <c r="V332" t="s">
        <v>32</v>
      </c>
      <c r="X332" s="2">
        <f t="shared" si="5"/>
        <v>128.5</v>
      </c>
    </row>
    <row r="333" spans="1:24">
      <c r="A333" t="s">
        <v>4</v>
      </c>
      <c r="B333" t="s">
        <v>7</v>
      </c>
      <c r="C333" t="s">
        <v>6</v>
      </c>
      <c r="D333" t="s">
        <v>33</v>
      </c>
      <c r="E333" t="s">
        <v>4</v>
      </c>
      <c r="F333" t="s">
        <v>8</v>
      </c>
      <c r="G333" t="s">
        <v>6</v>
      </c>
      <c r="H333" t="s">
        <v>28</v>
      </c>
      <c r="I333" t="s">
        <v>4</v>
      </c>
      <c r="J333" t="s">
        <v>5</v>
      </c>
      <c r="K333" t="s">
        <v>6</v>
      </c>
      <c r="L333" t="s">
        <v>34</v>
      </c>
      <c r="M333" t="s">
        <v>9</v>
      </c>
      <c r="N333" t="s">
        <v>6</v>
      </c>
      <c r="O333" t="s">
        <v>35</v>
      </c>
      <c r="P333" t="s">
        <v>10</v>
      </c>
      <c r="Q333" t="s">
        <v>6</v>
      </c>
      <c r="R333" t="s">
        <v>36</v>
      </c>
      <c r="S333" t="s">
        <v>11</v>
      </c>
      <c r="T333" t="s">
        <v>12</v>
      </c>
      <c r="U333" t="s">
        <v>6</v>
      </c>
      <c r="V333" t="s">
        <v>37</v>
      </c>
      <c r="X333" s="2">
        <f t="shared" si="5"/>
        <v>122</v>
      </c>
    </row>
    <row r="334" spans="1:24">
      <c r="A334" t="s">
        <v>4</v>
      </c>
      <c r="B334" t="s">
        <v>7</v>
      </c>
      <c r="C334" t="s">
        <v>6</v>
      </c>
      <c r="D334" t="s">
        <v>38</v>
      </c>
      <c r="E334" t="s">
        <v>4</v>
      </c>
      <c r="F334" t="s">
        <v>8</v>
      </c>
      <c r="G334" t="s">
        <v>6</v>
      </c>
      <c r="H334" t="s">
        <v>39</v>
      </c>
      <c r="I334" t="s">
        <v>4</v>
      </c>
      <c r="J334" t="s">
        <v>5</v>
      </c>
      <c r="K334" t="s">
        <v>6</v>
      </c>
      <c r="L334" t="s">
        <v>40</v>
      </c>
      <c r="M334" t="s">
        <v>9</v>
      </c>
      <c r="N334" t="s">
        <v>6</v>
      </c>
      <c r="O334" t="s">
        <v>41</v>
      </c>
      <c r="P334" t="s">
        <v>10</v>
      </c>
      <c r="Q334" t="s">
        <v>6</v>
      </c>
      <c r="R334" t="s">
        <v>42</v>
      </c>
      <c r="S334" t="s">
        <v>11</v>
      </c>
      <c r="T334" t="s">
        <v>12</v>
      </c>
      <c r="U334" t="s">
        <v>6</v>
      </c>
      <c r="V334" t="s">
        <v>43</v>
      </c>
      <c r="X334" s="2">
        <f t="shared" si="5"/>
        <v>128</v>
      </c>
    </row>
    <row r="335" spans="1:24">
      <c r="A335" t="s">
        <v>4</v>
      </c>
      <c r="B335" t="s">
        <v>7</v>
      </c>
      <c r="C335" t="s">
        <v>6</v>
      </c>
      <c r="D335" t="s">
        <v>38</v>
      </c>
      <c r="E335" t="s">
        <v>4</v>
      </c>
      <c r="F335" t="s">
        <v>8</v>
      </c>
      <c r="G335" t="s">
        <v>6</v>
      </c>
      <c r="H335" t="s">
        <v>44</v>
      </c>
      <c r="I335" t="s">
        <v>4</v>
      </c>
      <c r="J335" t="s">
        <v>5</v>
      </c>
      <c r="K335" t="s">
        <v>6</v>
      </c>
      <c r="L335" t="s">
        <v>29</v>
      </c>
      <c r="M335" t="s">
        <v>9</v>
      </c>
      <c r="N335" t="s">
        <v>6</v>
      </c>
      <c r="O335" t="s">
        <v>30</v>
      </c>
      <c r="P335" t="s">
        <v>10</v>
      </c>
      <c r="Q335" t="s">
        <v>6</v>
      </c>
      <c r="R335" t="s">
        <v>45</v>
      </c>
      <c r="S335" t="s">
        <v>11</v>
      </c>
      <c r="T335" t="s">
        <v>12</v>
      </c>
      <c r="U335" t="s">
        <v>6</v>
      </c>
      <c r="V335" t="s">
        <v>46</v>
      </c>
      <c r="X335" s="2">
        <f t="shared" si="5"/>
        <v>128.5</v>
      </c>
    </row>
    <row r="336" spans="1:24">
      <c r="A336" t="s">
        <v>4</v>
      </c>
      <c r="B336" t="s">
        <v>7</v>
      </c>
      <c r="C336" t="s">
        <v>6</v>
      </c>
      <c r="D336" t="s">
        <v>38</v>
      </c>
      <c r="E336" t="s">
        <v>4</v>
      </c>
      <c r="F336" t="s">
        <v>8</v>
      </c>
      <c r="G336" t="s">
        <v>6</v>
      </c>
      <c r="H336" t="s">
        <v>39</v>
      </c>
      <c r="I336" t="s">
        <v>4</v>
      </c>
      <c r="J336" t="s">
        <v>5</v>
      </c>
      <c r="K336" t="s">
        <v>6</v>
      </c>
      <c r="L336" t="s">
        <v>40</v>
      </c>
      <c r="M336" t="s">
        <v>9</v>
      </c>
      <c r="N336" t="s">
        <v>6</v>
      </c>
      <c r="O336" t="s">
        <v>41</v>
      </c>
      <c r="P336" t="s">
        <v>10</v>
      </c>
      <c r="Q336" t="s">
        <v>6</v>
      </c>
      <c r="R336" t="s">
        <v>42</v>
      </c>
      <c r="S336" t="s">
        <v>11</v>
      </c>
      <c r="T336" t="s">
        <v>12</v>
      </c>
      <c r="U336" t="s">
        <v>6</v>
      </c>
      <c r="V336" t="s">
        <v>43</v>
      </c>
      <c r="X336" s="2">
        <f t="shared" si="5"/>
        <v>128</v>
      </c>
    </row>
    <row r="337" spans="1:24">
      <c r="A337" t="s">
        <v>4</v>
      </c>
      <c r="B337" t="s">
        <v>7</v>
      </c>
      <c r="C337" t="s">
        <v>6</v>
      </c>
      <c r="D337" t="s">
        <v>38</v>
      </c>
      <c r="E337" t="s">
        <v>4</v>
      </c>
      <c r="F337" t="s">
        <v>8</v>
      </c>
      <c r="G337" t="s">
        <v>6</v>
      </c>
      <c r="H337" t="s">
        <v>39</v>
      </c>
      <c r="I337" t="s">
        <v>4</v>
      </c>
      <c r="J337" t="s">
        <v>5</v>
      </c>
      <c r="K337" t="s">
        <v>6</v>
      </c>
      <c r="L337" t="s">
        <v>40</v>
      </c>
      <c r="M337" t="s">
        <v>9</v>
      </c>
      <c r="N337" t="s">
        <v>6</v>
      </c>
      <c r="O337" t="s">
        <v>41</v>
      </c>
      <c r="P337" t="s">
        <v>10</v>
      </c>
      <c r="Q337" t="s">
        <v>6</v>
      </c>
      <c r="R337" t="s">
        <v>42</v>
      </c>
      <c r="S337" t="s">
        <v>11</v>
      </c>
      <c r="T337" t="s">
        <v>12</v>
      </c>
      <c r="U337" t="s">
        <v>6</v>
      </c>
      <c r="V337" t="s">
        <v>43</v>
      </c>
      <c r="X337" s="2">
        <f t="shared" si="5"/>
        <v>128</v>
      </c>
    </row>
    <row r="338" spans="1:24">
      <c r="A338" t="s">
        <v>4</v>
      </c>
      <c r="B338" t="s">
        <v>7</v>
      </c>
      <c r="C338" t="s">
        <v>6</v>
      </c>
      <c r="D338" t="s">
        <v>38</v>
      </c>
      <c r="E338" t="s">
        <v>4</v>
      </c>
      <c r="F338" t="s">
        <v>8</v>
      </c>
      <c r="G338" t="s">
        <v>6</v>
      </c>
      <c r="H338" t="s">
        <v>47</v>
      </c>
      <c r="I338" t="s">
        <v>4</v>
      </c>
      <c r="J338" t="s">
        <v>5</v>
      </c>
      <c r="K338" t="s">
        <v>6</v>
      </c>
      <c r="L338" t="s">
        <v>34</v>
      </c>
      <c r="M338" t="s">
        <v>9</v>
      </c>
      <c r="N338" t="s">
        <v>6</v>
      </c>
      <c r="O338" t="s">
        <v>35</v>
      </c>
      <c r="P338" t="s">
        <v>10</v>
      </c>
      <c r="Q338" t="s">
        <v>6</v>
      </c>
      <c r="R338" t="s">
        <v>84</v>
      </c>
      <c r="S338" t="s">
        <v>11</v>
      </c>
      <c r="T338" t="s">
        <v>12</v>
      </c>
      <c r="U338" t="s">
        <v>6</v>
      </c>
      <c r="V338" t="s">
        <v>85</v>
      </c>
      <c r="X338" s="2">
        <f t="shared" si="5"/>
        <v>122</v>
      </c>
    </row>
    <row r="339" spans="1:24">
      <c r="A339" t="s">
        <v>4</v>
      </c>
      <c r="B339" t="s">
        <v>7</v>
      </c>
      <c r="C339" t="s">
        <v>6</v>
      </c>
      <c r="D339" t="s">
        <v>38</v>
      </c>
      <c r="E339" t="s">
        <v>4</v>
      </c>
      <c r="F339" t="s">
        <v>8</v>
      </c>
      <c r="G339" t="s">
        <v>6</v>
      </c>
      <c r="H339" t="s">
        <v>39</v>
      </c>
      <c r="I339" t="s">
        <v>4</v>
      </c>
      <c r="J339" t="s">
        <v>5</v>
      </c>
      <c r="K339" t="s">
        <v>6</v>
      </c>
      <c r="L339" t="s">
        <v>40</v>
      </c>
      <c r="M339" t="s">
        <v>9</v>
      </c>
      <c r="N339" t="s">
        <v>6</v>
      </c>
      <c r="O339" t="s">
        <v>41</v>
      </c>
      <c r="P339" t="s">
        <v>10</v>
      </c>
      <c r="Q339" t="s">
        <v>6</v>
      </c>
      <c r="R339" t="s">
        <v>42</v>
      </c>
      <c r="S339" t="s">
        <v>11</v>
      </c>
      <c r="T339" t="s">
        <v>12</v>
      </c>
      <c r="U339" t="s">
        <v>6</v>
      </c>
      <c r="V339" t="s">
        <v>43</v>
      </c>
      <c r="X339" s="2">
        <f t="shared" si="5"/>
        <v>128</v>
      </c>
    </row>
    <row r="340" spans="1:24">
      <c r="A340" t="s">
        <v>4</v>
      </c>
      <c r="B340" t="s">
        <v>7</v>
      </c>
      <c r="C340" t="s">
        <v>6</v>
      </c>
      <c r="D340" t="s">
        <v>58</v>
      </c>
      <c r="E340" t="s">
        <v>4</v>
      </c>
      <c r="F340" t="s">
        <v>8</v>
      </c>
      <c r="G340" t="s">
        <v>6</v>
      </c>
      <c r="H340" t="s">
        <v>44</v>
      </c>
      <c r="I340" t="s">
        <v>4</v>
      </c>
      <c r="J340" t="s">
        <v>5</v>
      </c>
      <c r="K340" t="s">
        <v>6</v>
      </c>
      <c r="L340" t="s">
        <v>40</v>
      </c>
      <c r="M340" t="s">
        <v>9</v>
      </c>
      <c r="N340" t="s">
        <v>6</v>
      </c>
      <c r="O340" t="s">
        <v>41</v>
      </c>
      <c r="P340" t="s">
        <v>10</v>
      </c>
      <c r="Q340" t="s">
        <v>6</v>
      </c>
      <c r="R340" t="s">
        <v>66</v>
      </c>
      <c r="S340" t="s">
        <v>11</v>
      </c>
      <c r="T340" t="s">
        <v>12</v>
      </c>
      <c r="U340" t="s">
        <v>6</v>
      </c>
      <c r="V340" t="s">
        <v>67</v>
      </c>
      <c r="X340" s="2">
        <f t="shared" si="5"/>
        <v>128</v>
      </c>
    </row>
    <row r="341" spans="1:24">
      <c r="A341" t="s">
        <v>4</v>
      </c>
      <c r="B341" t="s">
        <v>7</v>
      </c>
      <c r="C341" t="s">
        <v>6</v>
      </c>
      <c r="D341" t="s">
        <v>38</v>
      </c>
      <c r="E341" t="s">
        <v>4</v>
      </c>
      <c r="F341" t="s">
        <v>8</v>
      </c>
      <c r="G341" t="s">
        <v>6</v>
      </c>
      <c r="H341" t="s">
        <v>47</v>
      </c>
      <c r="I341" t="s">
        <v>4</v>
      </c>
      <c r="J341" t="s">
        <v>5</v>
      </c>
      <c r="K341" t="s">
        <v>6</v>
      </c>
      <c r="L341" t="s">
        <v>34</v>
      </c>
      <c r="M341" t="s">
        <v>9</v>
      </c>
      <c r="N341" t="s">
        <v>6</v>
      </c>
      <c r="O341" t="s">
        <v>35</v>
      </c>
      <c r="P341" t="s">
        <v>10</v>
      </c>
      <c r="Q341" t="s">
        <v>6</v>
      </c>
      <c r="R341" t="s">
        <v>84</v>
      </c>
      <c r="S341" t="s">
        <v>11</v>
      </c>
      <c r="T341" t="s">
        <v>12</v>
      </c>
      <c r="U341" t="s">
        <v>6</v>
      </c>
      <c r="V341" t="s">
        <v>85</v>
      </c>
      <c r="X341" s="2">
        <f t="shared" si="5"/>
        <v>122</v>
      </c>
    </row>
    <row r="342" spans="1:24">
      <c r="A342" t="s">
        <v>4</v>
      </c>
      <c r="B342" t="s">
        <v>7</v>
      </c>
      <c r="C342" t="s">
        <v>6</v>
      </c>
      <c r="D342" t="s">
        <v>38</v>
      </c>
      <c r="E342" t="s">
        <v>4</v>
      </c>
      <c r="F342" t="s">
        <v>8</v>
      </c>
      <c r="G342" t="s">
        <v>6</v>
      </c>
      <c r="H342" t="s">
        <v>39</v>
      </c>
      <c r="I342" t="s">
        <v>4</v>
      </c>
      <c r="J342" t="s">
        <v>5</v>
      </c>
      <c r="K342" t="s">
        <v>6</v>
      </c>
      <c r="L342" t="s">
        <v>40</v>
      </c>
      <c r="M342" t="s">
        <v>9</v>
      </c>
      <c r="N342" t="s">
        <v>6</v>
      </c>
      <c r="O342" t="s">
        <v>41</v>
      </c>
      <c r="P342" t="s">
        <v>10</v>
      </c>
      <c r="Q342" t="s">
        <v>6</v>
      </c>
      <c r="R342" t="s">
        <v>42</v>
      </c>
      <c r="S342" t="s">
        <v>11</v>
      </c>
      <c r="T342" t="s">
        <v>12</v>
      </c>
      <c r="U342" t="s">
        <v>6</v>
      </c>
      <c r="V342" t="s">
        <v>43</v>
      </c>
      <c r="X342" s="2">
        <f t="shared" si="5"/>
        <v>128</v>
      </c>
    </row>
    <row r="343" spans="1:24">
      <c r="A343" t="s">
        <v>4</v>
      </c>
      <c r="B343" t="s">
        <v>7</v>
      </c>
      <c r="C343" t="s">
        <v>6</v>
      </c>
      <c r="D343" t="s">
        <v>58</v>
      </c>
      <c r="E343" t="s">
        <v>4</v>
      </c>
      <c r="F343" t="s">
        <v>8</v>
      </c>
      <c r="G343" t="s">
        <v>6</v>
      </c>
      <c r="H343" t="s">
        <v>44</v>
      </c>
      <c r="I343" t="s">
        <v>4</v>
      </c>
      <c r="J343" t="s">
        <v>5</v>
      </c>
      <c r="K343" t="s">
        <v>6</v>
      </c>
      <c r="L343" t="s">
        <v>40</v>
      </c>
      <c r="M343" t="s">
        <v>9</v>
      </c>
      <c r="N343" t="s">
        <v>6</v>
      </c>
      <c r="O343" t="s">
        <v>41</v>
      </c>
      <c r="P343" t="s">
        <v>10</v>
      </c>
      <c r="Q343" t="s">
        <v>6</v>
      </c>
      <c r="R343" t="s">
        <v>66</v>
      </c>
      <c r="S343" t="s">
        <v>11</v>
      </c>
      <c r="T343" t="s">
        <v>12</v>
      </c>
      <c r="U343" t="s">
        <v>6</v>
      </c>
      <c r="V343" t="s">
        <v>67</v>
      </c>
      <c r="X343" s="2">
        <f t="shared" si="5"/>
        <v>128</v>
      </c>
    </row>
    <row r="344" spans="1:24">
      <c r="A344" t="s">
        <v>4</v>
      </c>
      <c r="B344" t="s">
        <v>7</v>
      </c>
      <c r="C344" t="s">
        <v>6</v>
      </c>
      <c r="D344" t="s">
        <v>38</v>
      </c>
      <c r="E344" t="s">
        <v>4</v>
      </c>
      <c r="F344" t="s">
        <v>8</v>
      </c>
      <c r="G344" t="s">
        <v>6</v>
      </c>
      <c r="H344" t="s">
        <v>39</v>
      </c>
      <c r="I344" t="s">
        <v>4</v>
      </c>
      <c r="J344" t="s">
        <v>5</v>
      </c>
      <c r="K344" t="s">
        <v>6</v>
      </c>
      <c r="L344" t="s">
        <v>40</v>
      </c>
      <c r="M344" t="s">
        <v>9</v>
      </c>
      <c r="N344" t="s">
        <v>6</v>
      </c>
      <c r="O344" t="s">
        <v>41</v>
      </c>
      <c r="P344" t="s">
        <v>10</v>
      </c>
      <c r="Q344" t="s">
        <v>6</v>
      </c>
      <c r="R344" t="s">
        <v>42</v>
      </c>
      <c r="S344" t="s">
        <v>11</v>
      </c>
      <c r="T344" t="s">
        <v>12</v>
      </c>
      <c r="U344" t="s">
        <v>6</v>
      </c>
      <c r="V344" t="s">
        <v>43</v>
      </c>
      <c r="X344" s="2">
        <f t="shared" si="5"/>
        <v>128</v>
      </c>
    </row>
    <row r="345" spans="1:24">
      <c r="A345" t="s">
        <v>4</v>
      </c>
      <c r="B345" t="s">
        <v>7</v>
      </c>
      <c r="C345" t="s">
        <v>6</v>
      </c>
      <c r="D345" t="s">
        <v>38</v>
      </c>
      <c r="E345" t="s">
        <v>4</v>
      </c>
      <c r="F345" t="s">
        <v>8</v>
      </c>
      <c r="G345" t="s">
        <v>6</v>
      </c>
      <c r="H345" t="s">
        <v>39</v>
      </c>
      <c r="I345" t="s">
        <v>4</v>
      </c>
      <c r="J345" t="s">
        <v>5</v>
      </c>
      <c r="K345" t="s">
        <v>6</v>
      </c>
      <c r="L345" t="s">
        <v>40</v>
      </c>
      <c r="M345" t="s">
        <v>9</v>
      </c>
      <c r="N345" t="s">
        <v>6</v>
      </c>
      <c r="O345" t="s">
        <v>41</v>
      </c>
      <c r="P345" t="s">
        <v>10</v>
      </c>
      <c r="Q345" t="s">
        <v>6</v>
      </c>
      <c r="R345" t="s">
        <v>42</v>
      </c>
      <c r="S345" t="s">
        <v>11</v>
      </c>
      <c r="T345" t="s">
        <v>12</v>
      </c>
      <c r="U345" t="s">
        <v>6</v>
      </c>
      <c r="V345" t="s">
        <v>43</v>
      </c>
      <c r="X345" s="2">
        <f t="shared" si="5"/>
        <v>128</v>
      </c>
    </row>
    <row r="346" spans="1:24">
      <c r="A346" t="s">
        <v>4</v>
      </c>
      <c r="B346" t="s">
        <v>7</v>
      </c>
      <c r="C346" t="s">
        <v>6</v>
      </c>
      <c r="D346" t="s">
        <v>38</v>
      </c>
      <c r="E346" t="s">
        <v>4</v>
      </c>
      <c r="F346" t="s">
        <v>8</v>
      </c>
      <c r="G346" t="s">
        <v>6</v>
      </c>
      <c r="H346" t="s">
        <v>39</v>
      </c>
      <c r="I346" t="s">
        <v>4</v>
      </c>
      <c r="J346" t="s">
        <v>5</v>
      </c>
      <c r="K346" t="s">
        <v>6</v>
      </c>
      <c r="L346" t="s">
        <v>40</v>
      </c>
      <c r="M346" t="s">
        <v>9</v>
      </c>
      <c r="N346" t="s">
        <v>6</v>
      </c>
      <c r="O346" t="s">
        <v>41</v>
      </c>
      <c r="P346" t="s">
        <v>10</v>
      </c>
      <c r="Q346" t="s">
        <v>6</v>
      </c>
      <c r="R346" t="s">
        <v>42</v>
      </c>
      <c r="S346" t="s">
        <v>11</v>
      </c>
      <c r="T346" t="s">
        <v>12</v>
      </c>
      <c r="U346" t="s">
        <v>6</v>
      </c>
      <c r="V346" t="s">
        <v>43</v>
      </c>
      <c r="X346" s="2">
        <f t="shared" si="5"/>
        <v>128</v>
      </c>
    </row>
    <row r="347" spans="1:24">
      <c r="A347" t="s">
        <v>4</v>
      </c>
      <c r="B347" t="s">
        <v>7</v>
      </c>
      <c r="C347" t="s">
        <v>6</v>
      </c>
      <c r="D347" t="s">
        <v>58</v>
      </c>
      <c r="E347" t="s">
        <v>4</v>
      </c>
      <c r="F347" t="s">
        <v>8</v>
      </c>
      <c r="G347" t="s">
        <v>6</v>
      </c>
      <c r="H347" t="s">
        <v>44</v>
      </c>
      <c r="I347" t="s">
        <v>4</v>
      </c>
      <c r="J347" t="s">
        <v>5</v>
      </c>
      <c r="K347" t="s">
        <v>6</v>
      </c>
      <c r="L347" t="s">
        <v>40</v>
      </c>
      <c r="M347" t="s">
        <v>9</v>
      </c>
      <c r="N347" t="s">
        <v>6</v>
      </c>
      <c r="O347" t="s">
        <v>41</v>
      </c>
      <c r="P347" t="s">
        <v>10</v>
      </c>
      <c r="Q347" t="s">
        <v>6</v>
      </c>
      <c r="R347" t="s">
        <v>66</v>
      </c>
      <c r="S347" t="s">
        <v>11</v>
      </c>
      <c r="T347" t="s">
        <v>12</v>
      </c>
      <c r="U347" t="s">
        <v>6</v>
      </c>
      <c r="V347" t="s">
        <v>67</v>
      </c>
      <c r="X347" s="2">
        <f t="shared" si="5"/>
        <v>128</v>
      </c>
    </row>
    <row r="348" spans="1:24">
      <c r="A348" t="s">
        <v>4</v>
      </c>
      <c r="B348" t="s">
        <v>7</v>
      </c>
      <c r="C348" t="s">
        <v>6</v>
      </c>
      <c r="D348" t="s">
        <v>33</v>
      </c>
      <c r="E348" t="s">
        <v>4</v>
      </c>
      <c r="F348" t="s">
        <v>8</v>
      </c>
      <c r="G348" t="s">
        <v>6</v>
      </c>
      <c r="H348" t="s">
        <v>52</v>
      </c>
      <c r="I348" t="s">
        <v>4</v>
      </c>
      <c r="J348" t="s">
        <v>5</v>
      </c>
      <c r="K348" t="s">
        <v>6</v>
      </c>
      <c r="L348" t="s">
        <v>40</v>
      </c>
      <c r="M348" t="s">
        <v>9</v>
      </c>
      <c r="N348" t="s">
        <v>6</v>
      </c>
      <c r="O348" t="s">
        <v>41</v>
      </c>
      <c r="P348" t="s">
        <v>10</v>
      </c>
      <c r="Q348" t="s">
        <v>6</v>
      </c>
      <c r="R348" t="s">
        <v>53</v>
      </c>
      <c r="S348" t="s">
        <v>11</v>
      </c>
      <c r="T348" t="s">
        <v>12</v>
      </c>
      <c r="U348" t="s">
        <v>6</v>
      </c>
      <c r="V348" t="s">
        <v>54</v>
      </c>
      <c r="X348" s="2">
        <f t="shared" si="5"/>
        <v>128</v>
      </c>
    </row>
    <row r="349" spans="1:24">
      <c r="A349" t="s">
        <v>4</v>
      </c>
      <c r="B349" t="s">
        <v>7</v>
      </c>
      <c r="C349" t="s">
        <v>6</v>
      </c>
      <c r="D349" t="s">
        <v>55</v>
      </c>
      <c r="E349" t="s">
        <v>4</v>
      </c>
      <c r="F349" t="s">
        <v>8</v>
      </c>
      <c r="G349" t="s">
        <v>6</v>
      </c>
      <c r="H349" t="s">
        <v>47</v>
      </c>
      <c r="I349" t="s">
        <v>4</v>
      </c>
      <c r="J349" t="s">
        <v>5</v>
      </c>
      <c r="K349" t="s">
        <v>6</v>
      </c>
      <c r="L349" t="s">
        <v>29</v>
      </c>
      <c r="M349" t="s">
        <v>9</v>
      </c>
      <c r="N349" t="s">
        <v>6</v>
      </c>
      <c r="O349" t="s">
        <v>30</v>
      </c>
      <c r="P349" t="s">
        <v>10</v>
      </c>
      <c r="Q349" t="s">
        <v>6</v>
      </c>
      <c r="R349" t="s">
        <v>56</v>
      </c>
      <c r="S349" t="s">
        <v>11</v>
      </c>
      <c r="T349" t="s">
        <v>12</v>
      </c>
      <c r="U349" t="s">
        <v>6</v>
      </c>
      <c r="V349" t="s">
        <v>57</v>
      </c>
      <c r="X349" s="2">
        <f t="shared" si="5"/>
        <v>128.5</v>
      </c>
    </row>
    <row r="350" spans="1:24">
      <c r="A350" t="s">
        <v>4</v>
      </c>
      <c r="B350" t="s">
        <v>7</v>
      </c>
      <c r="C350" t="s">
        <v>6</v>
      </c>
      <c r="D350" t="s">
        <v>63</v>
      </c>
      <c r="E350" t="s">
        <v>4</v>
      </c>
      <c r="F350" t="s">
        <v>8</v>
      </c>
      <c r="G350" t="s">
        <v>6</v>
      </c>
      <c r="H350" t="s">
        <v>39</v>
      </c>
      <c r="I350" t="s">
        <v>4</v>
      </c>
      <c r="J350" t="s">
        <v>5</v>
      </c>
      <c r="K350" t="s">
        <v>6</v>
      </c>
      <c r="L350" t="s">
        <v>71</v>
      </c>
      <c r="M350" t="s">
        <v>9</v>
      </c>
      <c r="N350" t="s">
        <v>6</v>
      </c>
      <c r="O350" t="s">
        <v>72</v>
      </c>
      <c r="P350" t="s">
        <v>10</v>
      </c>
      <c r="Q350" t="s">
        <v>6</v>
      </c>
      <c r="R350" t="s">
        <v>73</v>
      </c>
      <c r="S350" t="s">
        <v>11</v>
      </c>
      <c r="T350" t="s">
        <v>12</v>
      </c>
      <c r="U350" t="s">
        <v>6</v>
      </c>
      <c r="V350" t="s">
        <v>74</v>
      </c>
      <c r="X350" s="2">
        <f t="shared" si="5"/>
        <v>134</v>
      </c>
    </row>
    <row r="351" spans="1:24">
      <c r="X351" s="2" t="str">
        <f t="shared" si="5"/>
        <v/>
      </c>
    </row>
    <row r="352" spans="1:24">
      <c r="X352" s="2" t="str">
        <f t="shared" si="5"/>
        <v/>
      </c>
    </row>
    <row r="353" spans="24:24">
      <c r="X353" s="2" t="str">
        <f t="shared" si="5"/>
        <v/>
      </c>
    </row>
    <row r="354" spans="24:24">
      <c r="X354" s="2" t="str">
        <f t="shared" si="5"/>
        <v/>
      </c>
    </row>
    <row r="355" spans="24:24">
      <c r="X355" s="2" t="str">
        <f t="shared" si="5"/>
        <v/>
      </c>
    </row>
    <row r="356" spans="24:24">
      <c r="X356" s="2" t="str">
        <f t="shared" si="5"/>
        <v/>
      </c>
    </row>
    <row r="357" spans="24:24">
      <c r="X357" s="2" t="str">
        <f t="shared" si="5"/>
        <v/>
      </c>
    </row>
    <row r="358" spans="24:24">
      <c r="X358" s="2" t="str">
        <f t="shared" si="5"/>
        <v/>
      </c>
    </row>
    <row r="359" spans="24:24">
      <c r="X359" s="2" t="str">
        <f t="shared" si="5"/>
        <v/>
      </c>
    </row>
    <row r="360" spans="24:24">
      <c r="X360" s="2" t="str">
        <f t="shared" si="5"/>
        <v/>
      </c>
    </row>
    <row r="361" spans="24:24">
      <c r="X361" s="2" t="str">
        <f t="shared" si="5"/>
        <v/>
      </c>
    </row>
    <row r="362" spans="24:24">
      <c r="X362" s="2" t="str">
        <f t="shared" si="5"/>
        <v/>
      </c>
    </row>
    <row r="363" spans="24:24">
      <c r="X363" s="2" t="str">
        <f t="shared" si="5"/>
        <v/>
      </c>
    </row>
    <row r="364" spans="24:24">
      <c r="X364" s="2" t="str">
        <f t="shared" si="5"/>
        <v/>
      </c>
    </row>
    <row r="365" spans="24:24">
      <c r="X365" s="2" t="str">
        <f t="shared" si="5"/>
        <v/>
      </c>
    </row>
    <row r="366" spans="24:24">
      <c r="X366" s="2" t="str">
        <f t="shared" si="5"/>
        <v/>
      </c>
    </row>
    <row r="367" spans="24:24">
      <c r="X367" s="2" t="str">
        <f t="shared" si="5"/>
        <v/>
      </c>
    </row>
    <row r="368" spans="24:24">
      <c r="X368" s="2" t="str">
        <f t="shared" si="5"/>
        <v/>
      </c>
    </row>
    <row r="369" spans="24:24">
      <c r="X369" s="2" t="str">
        <f t="shared" si="5"/>
        <v/>
      </c>
    </row>
    <row r="370" spans="24:24">
      <c r="X370" s="2" t="str">
        <f t="shared" si="5"/>
        <v/>
      </c>
    </row>
    <row r="371" spans="24:24">
      <c r="X371" s="2" t="str">
        <f t="shared" si="5"/>
        <v/>
      </c>
    </row>
    <row r="372" spans="24:24">
      <c r="X372" s="2" t="str">
        <f t="shared" si="5"/>
        <v/>
      </c>
    </row>
    <row r="373" spans="24:24">
      <c r="X373" s="2" t="str">
        <f t="shared" si="5"/>
        <v/>
      </c>
    </row>
    <row r="374" spans="24:24">
      <c r="X374" s="2" t="str">
        <f t="shared" si="5"/>
        <v/>
      </c>
    </row>
    <row r="375" spans="24:24">
      <c r="X375" s="2" t="str">
        <f t="shared" si="5"/>
        <v/>
      </c>
    </row>
    <row r="376" spans="24:24">
      <c r="X376" s="2" t="str">
        <f t="shared" si="5"/>
        <v/>
      </c>
    </row>
    <row r="377" spans="24:24">
      <c r="X377" s="2" t="str">
        <f t="shared" si="5"/>
        <v/>
      </c>
    </row>
    <row r="378" spans="24:24">
      <c r="X378" s="2" t="str">
        <f t="shared" si="5"/>
        <v/>
      </c>
    </row>
    <row r="379" spans="24:24">
      <c r="X379" s="2" t="str">
        <f t="shared" si="5"/>
        <v/>
      </c>
    </row>
    <row r="380" spans="24:24">
      <c r="X380" s="2" t="str">
        <f t="shared" si="5"/>
        <v/>
      </c>
    </row>
    <row r="381" spans="24:24">
      <c r="X381" s="2" t="str">
        <f t="shared" si="5"/>
        <v/>
      </c>
    </row>
    <row r="382" spans="24:24">
      <c r="X382" s="2" t="str">
        <f t="shared" si="5"/>
        <v/>
      </c>
    </row>
    <row r="383" spans="24:24">
      <c r="X383" s="2" t="str">
        <f t="shared" si="5"/>
        <v/>
      </c>
    </row>
    <row r="384" spans="24:24">
      <c r="X384" s="2" t="str">
        <f t="shared" si="5"/>
        <v/>
      </c>
    </row>
    <row r="385" spans="24:24">
      <c r="X385" s="2" t="str">
        <f t="shared" ref="X385:X448" si="6">IFERROR(VALUE(TEXT(SUBSTITUTE(L385,".",","),"0,00")),"")</f>
        <v/>
      </c>
    </row>
    <row r="386" spans="24:24">
      <c r="X386" s="2" t="str">
        <f t="shared" si="6"/>
        <v/>
      </c>
    </row>
    <row r="387" spans="24:24">
      <c r="X387" s="2" t="str">
        <f t="shared" si="6"/>
        <v/>
      </c>
    </row>
    <row r="388" spans="24:24">
      <c r="X388" s="2" t="str">
        <f t="shared" si="6"/>
        <v/>
      </c>
    </row>
    <row r="389" spans="24:24">
      <c r="X389" s="2" t="str">
        <f t="shared" si="6"/>
        <v/>
      </c>
    </row>
    <row r="390" spans="24:24">
      <c r="X390" s="2" t="str">
        <f t="shared" si="6"/>
        <v/>
      </c>
    </row>
    <row r="391" spans="24:24">
      <c r="X391" s="2" t="str">
        <f t="shared" si="6"/>
        <v/>
      </c>
    </row>
    <row r="392" spans="24:24">
      <c r="X392" s="2" t="str">
        <f t="shared" si="6"/>
        <v/>
      </c>
    </row>
    <row r="393" spans="24:24">
      <c r="X393" s="2" t="str">
        <f t="shared" si="6"/>
        <v/>
      </c>
    </row>
    <row r="394" spans="24:24">
      <c r="X394" s="2" t="str">
        <f t="shared" si="6"/>
        <v/>
      </c>
    </row>
    <row r="395" spans="24:24">
      <c r="X395" s="2" t="str">
        <f t="shared" si="6"/>
        <v/>
      </c>
    </row>
    <row r="396" spans="24:24">
      <c r="X396" s="2" t="str">
        <f t="shared" si="6"/>
        <v/>
      </c>
    </row>
    <row r="397" spans="24:24">
      <c r="X397" s="2" t="str">
        <f t="shared" si="6"/>
        <v/>
      </c>
    </row>
    <row r="398" spans="24:24">
      <c r="X398" s="2" t="str">
        <f t="shared" si="6"/>
        <v/>
      </c>
    </row>
    <row r="399" spans="24:24">
      <c r="X399" s="2" t="str">
        <f t="shared" si="6"/>
        <v/>
      </c>
    </row>
    <row r="400" spans="24:24">
      <c r="X400" s="2" t="str">
        <f t="shared" si="6"/>
        <v/>
      </c>
    </row>
    <row r="401" spans="24:24">
      <c r="X401" s="2" t="str">
        <f t="shared" si="6"/>
        <v/>
      </c>
    </row>
    <row r="402" spans="24:24">
      <c r="X402" s="2" t="str">
        <f t="shared" si="6"/>
        <v/>
      </c>
    </row>
    <row r="403" spans="24:24">
      <c r="X403" s="2" t="str">
        <f t="shared" si="6"/>
        <v/>
      </c>
    </row>
    <row r="404" spans="24:24">
      <c r="X404" s="2" t="str">
        <f t="shared" si="6"/>
        <v/>
      </c>
    </row>
    <row r="405" spans="24:24">
      <c r="X405" s="2" t="str">
        <f t="shared" si="6"/>
        <v/>
      </c>
    </row>
    <row r="406" spans="24:24">
      <c r="X406" s="2" t="str">
        <f t="shared" si="6"/>
        <v/>
      </c>
    </row>
    <row r="407" spans="24:24">
      <c r="X407" s="2" t="str">
        <f t="shared" si="6"/>
        <v/>
      </c>
    </row>
    <row r="408" spans="24:24">
      <c r="X408" s="2" t="str">
        <f t="shared" si="6"/>
        <v/>
      </c>
    </row>
    <row r="409" spans="24:24">
      <c r="X409" s="2" t="str">
        <f t="shared" si="6"/>
        <v/>
      </c>
    </row>
    <row r="410" spans="24:24">
      <c r="X410" s="2" t="str">
        <f t="shared" si="6"/>
        <v/>
      </c>
    </row>
    <row r="411" spans="24:24">
      <c r="X411" s="2" t="str">
        <f t="shared" si="6"/>
        <v/>
      </c>
    </row>
    <row r="412" spans="24:24">
      <c r="X412" s="2" t="str">
        <f t="shared" si="6"/>
        <v/>
      </c>
    </row>
    <row r="413" spans="24:24">
      <c r="X413" s="2" t="str">
        <f t="shared" si="6"/>
        <v/>
      </c>
    </row>
    <row r="414" spans="24:24">
      <c r="X414" s="2" t="str">
        <f t="shared" si="6"/>
        <v/>
      </c>
    </row>
    <row r="415" spans="24:24">
      <c r="X415" s="2" t="str">
        <f t="shared" si="6"/>
        <v/>
      </c>
    </row>
    <row r="416" spans="24:24">
      <c r="X416" s="2" t="str">
        <f t="shared" si="6"/>
        <v/>
      </c>
    </row>
    <row r="417" spans="24:24">
      <c r="X417" s="2" t="str">
        <f t="shared" si="6"/>
        <v/>
      </c>
    </row>
    <row r="418" spans="24:24">
      <c r="X418" s="2" t="str">
        <f t="shared" si="6"/>
        <v/>
      </c>
    </row>
    <row r="419" spans="24:24">
      <c r="X419" s="2" t="str">
        <f t="shared" si="6"/>
        <v/>
      </c>
    </row>
    <row r="420" spans="24:24">
      <c r="X420" s="2" t="str">
        <f t="shared" si="6"/>
        <v/>
      </c>
    </row>
    <row r="421" spans="24:24">
      <c r="X421" s="2" t="str">
        <f t="shared" si="6"/>
        <v/>
      </c>
    </row>
    <row r="422" spans="24:24">
      <c r="X422" s="2" t="str">
        <f t="shared" si="6"/>
        <v/>
      </c>
    </row>
    <row r="423" spans="24:24">
      <c r="X423" s="2" t="str">
        <f t="shared" si="6"/>
        <v/>
      </c>
    </row>
    <row r="424" spans="24:24">
      <c r="X424" s="2" t="str">
        <f t="shared" si="6"/>
        <v/>
      </c>
    </row>
    <row r="425" spans="24:24">
      <c r="X425" s="2" t="str">
        <f t="shared" si="6"/>
        <v/>
      </c>
    </row>
    <row r="426" spans="24:24">
      <c r="X426" s="2" t="str">
        <f t="shared" si="6"/>
        <v/>
      </c>
    </row>
    <row r="427" spans="24:24">
      <c r="X427" s="2" t="str">
        <f t="shared" si="6"/>
        <v/>
      </c>
    </row>
    <row r="428" spans="24:24">
      <c r="X428" s="2" t="str">
        <f t="shared" si="6"/>
        <v/>
      </c>
    </row>
    <row r="429" spans="24:24">
      <c r="X429" s="2" t="str">
        <f t="shared" si="6"/>
        <v/>
      </c>
    </row>
    <row r="430" spans="24:24">
      <c r="X430" s="2" t="str">
        <f t="shared" si="6"/>
        <v/>
      </c>
    </row>
    <row r="431" spans="24:24">
      <c r="X431" s="2" t="str">
        <f t="shared" si="6"/>
        <v/>
      </c>
    </row>
    <row r="432" spans="24:24">
      <c r="X432" s="2" t="str">
        <f t="shared" si="6"/>
        <v/>
      </c>
    </row>
    <row r="433" spans="24:24">
      <c r="X433" s="2" t="str">
        <f t="shared" si="6"/>
        <v/>
      </c>
    </row>
    <row r="434" spans="24:24">
      <c r="X434" s="2" t="str">
        <f t="shared" si="6"/>
        <v/>
      </c>
    </row>
    <row r="435" spans="24:24">
      <c r="X435" s="2" t="str">
        <f t="shared" si="6"/>
        <v/>
      </c>
    </row>
    <row r="436" spans="24:24">
      <c r="X436" s="2" t="str">
        <f t="shared" si="6"/>
        <v/>
      </c>
    </row>
    <row r="437" spans="24:24">
      <c r="X437" s="2" t="str">
        <f t="shared" si="6"/>
        <v/>
      </c>
    </row>
    <row r="438" spans="24:24">
      <c r="X438" s="2" t="str">
        <f t="shared" si="6"/>
        <v/>
      </c>
    </row>
    <row r="439" spans="24:24">
      <c r="X439" s="2" t="str">
        <f t="shared" si="6"/>
        <v/>
      </c>
    </row>
    <row r="440" spans="24:24">
      <c r="X440" s="2" t="str">
        <f t="shared" si="6"/>
        <v/>
      </c>
    </row>
    <row r="441" spans="24:24">
      <c r="X441" s="2" t="str">
        <f t="shared" si="6"/>
        <v/>
      </c>
    </row>
    <row r="442" spans="24:24">
      <c r="X442" s="2" t="str">
        <f t="shared" si="6"/>
        <v/>
      </c>
    </row>
    <row r="443" spans="24:24">
      <c r="X443" s="2" t="str">
        <f t="shared" si="6"/>
        <v/>
      </c>
    </row>
    <row r="444" spans="24:24">
      <c r="X444" s="2" t="str">
        <f t="shared" si="6"/>
        <v/>
      </c>
    </row>
    <row r="445" spans="24:24">
      <c r="X445" s="2" t="str">
        <f t="shared" si="6"/>
        <v/>
      </c>
    </row>
    <row r="446" spans="24:24">
      <c r="X446" s="2" t="str">
        <f t="shared" si="6"/>
        <v/>
      </c>
    </row>
    <row r="447" spans="24:24">
      <c r="X447" s="2" t="str">
        <f t="shared" si="6"/>
        <v/>
      </c>
    </row>
    <row r="448" spans="24:24">
      <c r="X448" s="2" t="str">
        <f t="shared" si="6"/>
        <v/>
      </c>
    </row>
    <row r="449" spans="24:24">
      <c r="X449" s="2" t="str">
        <f t="shared" ref="X449:X512" si="7">IFERROR(VALUE(TEXT(SUBSTITUTE(L449,".",","),"0,00")),"")</f>
        <v/>
      </c>
    </row>
    <row r="450" spans="24:24">
      <c r="X450" s="2" t="str">
        <f t="shared" si="7"/>
        <v/>
      </c>
    </row>
    <row r="451" spans="24:24">
      <c r="X451" s="2" t="str">
        <f t="shared" si="7"/>
        <v/>
      </c>
    </row>
    <row r="452" spans="24:24">
      <c r="X452" s="2" t="str">
        <f t="shared" si="7"/>
        <v/>
      </c>
    </row>
    <row r="453" spans="24:24">
      <c r="X453" s="2" t="str">
        <f t="shared" si="7"/>
        <v/>
      </c>
    </row>
    <row r="454" spans="24:24">
      <c r="X454" s="2" t="str">
        <f t="shared" si="7"/>
        <v/>
      </c>
    </row>
    <row r="455" spans="24:24">
      <c r="X455" s="2" t="str">
        <f t="shared" si="7"/>
        <v/>
      </c>
    </row>
    <row r="456" spans="24:24">
      <c r="X456" s="2" t="str">
        <f t="shared" si="7"/>
        <v/>
      </c>
    </row>
    <row r="457" spans="24:24">
      <c r="X457" s="2" t="str">
        <f t="shared" si="7"/>
        <v/>
      </c>
    </row>
    <row r="458" spans="24:24">
      <c r="X458" s="2" t="str">
        <f t="shared" si="7"/>
        <v/>
      </c>
    </row>
    <row r="459" spans="24:24">
      <c r="X459" s="2" t="str">
        <f t="shared" si="7"/>
        <v/>
      </c>
    </row>
    <row r="460" spans="24:24">
      <c r="X460" s="2" t="str">
        <f t="shared" si="7"/>
        <v/>
      </c>
    </row>
    <row r="461" spans="24:24">
      <c r="X461" s="2" t="str">
        <f t="shared" si="7"/>
        <v/>
      </c>
    </row>
    <row r="462" spans="24:24">
      <c r="X462" s="2" t="str">
        <f t="shared" si="7"/>
        <v/>
      </c>
    </row>
    <row r="463" spans="24:24">
      <c r="X463" s="2" t="str">
        <f t="shared" si="7"/>
        <v/>
      </c>
    </row>
    <row r="464" spans="24:24">
      <c r="X464" s="2" t="str">
        <f t="shared" si="7"/>
        <v/>
      </c>
    </row>
    <row r="465" spans="24:24">
      <c r="X465" s="2" t="str">
        <f t="shared" si="7"/>
        <v/>
      </c>
    </row>
    <row r="466" spans="24:24">
      <c r="X466" s="2" t="str">
        <f t="shared" si="7"/>
        <v/>
      </c>
    </row>
    <row r="467" spans="24:24">
      <c r="X467" s="2" t="str">
        <f t="shared" si="7"/>
        <v/>
      </c>
    </row>
    <row r="468" spans="24:24">
      <c r="X468" s="2" t="str">
        <f t="shared" si="7"/>
        <v/>
      </c>
    </row>
    <row r="469" spans="24:24">
      <c r="X469" s="2" t="str">
        <f t="shared" si="7"/>
        <v/>
      </c>
    </row>
    <row r="470" spans="24:24">
      <c r="X470" s="2" t="str">
        <f t="shared" si="7"/>
        <v/>
      </c>
    </row>
    <row r="471" spans="24:24">
      <c r="X471" s="2" t="str">
        <f t="shared" si="7"/>
        <v/>
      </c>
    </row>
    <row r="472" spans="24:24">
      <c r="X472" s="2" t="str">
        <f t="shared" si="7"/>
        <v/>
      </c>
    </row>
    <row r="473" spans="24:24">
      <c r="X473" s="2" t="str">
        <f t="shared" si="7"/>
        <v/>
      </c>
    </row>
    <row r="474" spans="24:24">
      <c r="X474" s="2" t="str">
        <f t="shared" si="7"/>
        <v/>
      </c>
    </row>
    <row r="475" spans="24:24">
      <c r="X475" s="2" t="str">
        <f t="shared" si="7"/>
        <v/>
      </c>
    </row>
    <row r="476" spans="24:24">
      <c r="X476" s="2" t="str">
        <f t="shared" si="7"/>
        <v/>
      </c>
    </row>
    <row r="477" spans="24:24">
      <c r="X477" s="2" t="str">
        <f t="shared" si="7"/>
        <v/>
      </c>
    </row>
    <row r="478" spans="24:24">
      <c r="X478" s="2" t="str">
        <f t="shared" si="7"/>
        <v/>
      </c>
    </row>
    <row r="479" spans="24:24">
      <c r="X479" s="2" t="str">
        <f t="shared" si="7"/>
        <v/>
      </c>
    </row>
    <row r="480" spans="24:24">
      <c r="X480" s="2" t="str">
        <f t="shared" si="7"/>
        <v/>
      </c>
    </row>
    <row r="481" spans="24:24">
      <c r="X481" s="2" t="str">
        <f t="shared" si="7"/>
        <v/>
      </c>
    </row>
    <row r="482" spans="24:24">
      <c r="X482" s="2" t="str">
        <f t="shared" si="7"/>
        <v/>
      </c>
    </row>
    <row r="483" spans="24:24">
      <c r="X483" s="2" t="str">
        <f t="shared" si="7"/>
        <v/>
      </c>
    </row>
    <row r="484" spans="24:24">
      <c r="X484" s="2" t="str">
        <f t="shared" si="7"/>
        <v/>
      </c>
    </row>
    <row r="485" spans="24:24">
      <c r="X485" s="2" t="str">
        <f t="shared" si="7"/>
        <v/>
      </c>
    </row>
    <row r="486" spans="24:24">
      <c r="X486" s="2" t="str">
        <f t="shared" si="7"/>
        <v/>
      </c>
    </row>
    <row r="487" spans="24:24">
      <c r="X487" s="2" t="str">
        <f t="shared" si="7"/>
        <v/>
      </c>
    </row>
    <row r="488" spans="24:24">
      <c r="X488" s="2" t="str">
        <f t="shared" si="7"/>
        <v/>
      </c>
    </row>
    <row r="489" spans="24:24">
      <c r="X489" s="2" t="str">
        <f t="shared" si="7"/>
        <v/>
      </c>
    </row>
    <row r="490" spans="24:24">
      <c r="X490" s="2" t="str">
        <f t="shared" si="7"/>
        <v/>
      </c>
    </row>
    <row r="491" spans="24:24">
      <c r="X491" s="2" t="str">
        <f t="shared" si="7"/>
        <v/>
      </c>
    </row>
    <row r="492" spans="24:24">
      <c r="X492" s="2" t="str">
        <f t="shared" si="7"/>
        <v/>
      </c>
    </row>
    <row r="493" spans="24:24">
      <c r="X493" s="2" t="str">
        <f t="shared" si="7"/>
        <v/>
      </c>
    </row>
    <row r="494" spans="24:24">
      <c r="X494" s="2" t="str">
        <f t="shared" si="7"/>
        <v/>
      </c>
    </row>
    <row r="495" spans="24:24">
      <c r="X495" s="2" t="str">
        <f t="shared" si="7"/>
        <v/>
      </c>
    </row>
    <row r="496" spans="24:24">
      <c r="X496" s="2" t="str">
        <f t="shared" si="7"/>
        <v/>
      </c>
    </row>
    <row r="497" spans="24:24">
      <c r="X497" s="2" t="str">
        <f t="shared" si="7"/>
        <v/>
      </c>
    </row>
    <row r="498" spans="24:24">
      <c r="X498" s="2" t="str">
        <f t="shared" si="7"/>
        <v/>
      </c>
    </row>
    <row r="499" spans="24:24">
      <c r="X499" s="2" t="str">
        <f t="shared" si="7"/>
        <v/>
      </c>
    </row>
    <row r="500" spans="24:24">
      <c r="X500" s="2" t="str">
        <f t="shared" si="7"/>
        <v/>
      </c>
    </row>
    <row r="501" spans="24:24">
      <c r="X501" s="2" t="str">
        <f t="shared" si="7"/>
        <v/>
      </c>
    </row>
    <row r="502" spans="24:24">
      <c r="X502" s="2" t="str">
        <f t="shared" si="7"/>
        <v/>
      </c>
    </row>
    <row r="503" spans="24:24">
      <c r="X503" s="2" t="str">
        <f t="shared" si="7"/>
        <v/>
      </c>
    </row>
    <row r="504" spans="24:24">
      <c r="X504" s="2" t="str">
        <f t="shared" si="7"/>
        <v/>
      </c>
    </row>
    <row r="505" spans="24:24">
      <c r="X505" s="2" t="str">
        <f t="shared" si="7"/>
        <v/>
      </c>
    </row>
    <row r="506" spans="24:24">
      <c r="X506" s="2" t="str">
        <f t="shared" si="7"/>
        <v/>
      </c>
    </row>
    <row r="507" spans="24:24">
      <c r="X507" s="2" t="str">
        <f t="shared" si="7"/>
        <v/>
      </c>
    </row>
    <row r="508" spans="24:24">
      <c r="X508" s="2" t="str">
        <f t="shared" si="7"/>
        <v/>
      </c>
    </row>
    <row r="509" spans="24:24">
      <c r="X509" s="2" t="str">
        <f t="shared" si="7"/>
        <v/>
      </c>
    </row>
    <row r="510" spans="24:24">
      <c r="X510" s="2" t="str">
        <f t="shared" si="7"/>
        <v/>
      </c>
    </row>
    <row r="511" spans="24:24">
      <c r="X511" s="2" t="str">
        <f t="shared" si="7"/>
        <v/>
      </c>
    </row>
    <row r="512" spans="24:24">
      <c r="X512" s="2" t="str">
        <f t="shared" si="7"/>
        <v/>
      </c>
    </row>
    <row r="513" spans="24:24">
      <c r="X513" s="2" t="str">
        <f t="shared" ref="X513:X576" si="8">IFERROR(VALUE(TEXT(SUBSTITUTE(L513,".",","),"0,00")),"")</f>
        <v/>
      </c>
    </row>
    <row r="514" spans="24:24">
      <c r="X514" s="2" t="str">
        <f t="shared" si="8"/>
        <v/>
      </c>
    </row>
    <row r="515" spans="24:24">
      <c r="X515" s="2" t="str">
        <f t="shared" si="8"/>
        <v/>
      </c>
    </row>
    <row r="516" spans="24:24">
      <c r="X516" s="2" t="str">
        <f t="shared" si="8"/>
        <v/>
      </c>
    </row>
    <row r="517" spans="24:24">
      <c r="X517" s="2" t="str">
        <f t="shared" si="8"/>
        <v/>
      </c>
    </row>
    <row r="518" spans="24:24">
      <c r="X518" s="2" t="str">
        <f t="shared" si="8"/>
        <v/>
      </c>
    </row>
    <row r="519" spans="24:24">
      <c r="X519" s="2" t="str">
        <f t="shared" si="8"/>
        <v/>
      </c>
    </row>
    <row r="520" spans="24:24">
      <c r="X520" s="2" t="str">
        <f t="shared" si="8"/>
        <v/>
      </c>
    </row>
    <row r="521" spans="24:24">
      <c r="X521" s="2" t="str">
        <f t="shared" si="8"/>
        <v/>
      </c>
    </row>
    <row r="522" spans="24:24">
      <c r="X522" s="2" t="str">
        <f t="shared" si="8"/>
        <v/>
      </c>
    </row>
    <row r="523" spans="24:24">
      <c r="X523" s="2" t="str">
        <f t="shared" si="8"/>
        <v/>
      </c>
    </row>
    <row r="524" spans="24:24">
      <c r="X524" s="2" t="str">
        <f t="shared" si="8"/>
        <v/>
      </c>
    </row>
    <row r="525" spans="24:24">
      <c r="X525" s="2" t="str">
        <f t="shared" si="8"/>
        <v/>
      </c>
    </row>
    <row r="526" spans="24:24">
      <c r="X526" s="2" t="str">
        <f t="shared" si="8"/>
        <v/>
      </c>
    </row>
    <row r="527" spans="24:24">
      <c r="X527" s="2" t="str">
        <f t="shared" si="8"/>
        <v/>
      </c>
    </row>
    <row r="528" spans="24:24">
      <c r="X528" s="2" t="str">
        <f t="shared" si="8"/>
        <v/>
      </c>
    </row>
    <row r="529" spans="24:24">
      <c r="X529" s="2" t="str">
        <f t="shared" si="8"/>
        <v/>
      </c>
    </row>
    <row r="530" spans="24:24">
      <c r="X530" s="2" t="str">
        <f t="shared" si="8"/>
        <v/>
      </c>
    </row>
    <row r="531" spans="24:24">
      <c r="X531" s="2" t="str">
        <f t="shared" si="8"/>
        <v/>
      </c>
    </row>
    <row r="532" spans="24:24">
      <c r="X532" s="2" t="str">
        <f t="shared" si="8"/>
        <v/>
      </c>
    </row>
    <row r="533" spans="24:24">
      <c r="X533" s="2" t="str">
        <f t="shared" si="8"/>
        <v/>
      </c>
    </row>
    <row r="534" spans="24:24">
      <c r="X534" s="2" t="str">
        <f t="shared" si="8"/>
        <v/>
      </c>
    </row>
    <row r="535" spans="24:24">
      <c r="X535" s="2" t="str">
        <f t="shared" si="8"/>
        <v/>
      </c>
    </row>
    <row r="536" spans="24:24">
      <c r="X536" s="2" t="str">
        <f t="shared" si="8"/>
        <v/>
      </c>
    </row>
    <row r="537" spans="24:24">
      <c r="X537" s="2" t="str">
        <f t="shared" si="8"/>
        <v/>
      </c>
    </row>
    <row r="538" spans="24:24">
      <c r="X538" s="2" t="str">
        <f t="shared" si="8"/>
        <v/>
      </c>
    </row>
    <row r="539" spans="24:24">
      <c r="X539" s="2" t="str">
        <f t="shared" si="8"/>
        <v/>
      </c>
    </row>
    <row r="540" spans="24:24">
      <c r="X540" s="2" t="str">
        <f t="shared" si="8"/>
        <v/>
      </c>
    </row>
    <row r="541" spans="24:24">
      <c r="X541" s="2" t="str">
        <f t="shared" si="8"/>
        <v/>
      </c>
    </row>
    <row r="542" spans="24:24">
      <c r="X542" s="2" t="str">
        <f t="shared" si="8"/>
        <v/>
      </c>
    </row>
    <row r="543" spans="24:24">
      <c r="X543" s="2" t="str">
        <f t="shared" si="8"/>
        <v/>
      </c>
    </row>
    <row r="544" spans="24:24">
      <c r="X544" s="2" t="str">
        <f t="shared" si="8"/>
        <v/>
      </c>
    </row>
    <row r="545" spans="24:24">
      <c r="X545" s="2" t="str">
        <f t="shared" si="8"/>
        <v/>
      </c>
    </row>
    <row r="546" spans="24:24">
      <c r="X546" s="2" t="str">
        <f t="shared" si="8"/>
        <v/>
      </c>
    </row>
    <row r="547" spans="24:24">
      <c r="X547" s="2" t="str">
        <f t="shared" si="8"/>
        <v/>
      </c>
    </row>
    <row r="548" spans="24:24">
      <c r="X548" s="2" t="str">
        <f t="shared" si="8"/>
        <v/>
      </c>
    </row>
    <row r="549" spans="24:24">
      <c r="X549" s="2" t="str">
        <f t="shared" si="8"/>
        <v/>
      </c>
    </row>
    <row r="550" spans="24:24">
      <c r="X550" s="2" t="str">
        <f t="shared" si="8"/>
        <v/>
      </c>
    </row>
    <row r="551" spans="24:24">
      <c r="X551" s="2" t="str">
        <f t="shared" si="8"/>
        <v/>
      </c>
    </row>
    <row r="552" spans="24:24">
      <c r="X552" s="2" t="str">
        <f t="shared" si="8"/>
        <v/>
      </c>
    </row>
    <row r="553" spans="24:24">
      <c r="X553" s="2" t="str">
        <f t="shared" si="8"/>
        <v/>
      </c>
    </row>
    <row r="554" spans="24:24">
      <c r="X554" s="2" t="str">
        <f t="shared" si="8"/>
        <v/>
      </c>
    </row>
    <row r="555" spans="24:24">
      <c r="X555" s="2" t="str">
        <f t="shared" si="8"/>
        <v/>
      </c>
    </row>
    <row r="556" spans="24:24">
      <c r="X556" s="2" t="str">
        <f t="shared" si="8"/>
        <v/>
      </c>
    </row>
    <row r="557" spans="24:24">
      <c r="X557" s="2" t="str">
        <f t="shared" si="8"/>
        <v/>
      </c>
    </row>
    <row r="558" spans="24:24">
      <c r="X558" s="2" t="str">
        <f t="shared" si="8"/>
        <v/>
      </c>
    </row>
    <row r="559" spans="24:24">
      <c r="X559" s="2" t="str">
        <f t="shared" si="8"/>
        <v/>
      </c>
    </row>
    <row r="560" spans="24:24">
      <c r="X560" s="2" t="str">
        <f t="shared" si="8"/>
        <v/>
      </c>
    </row>
    <row r="561" spans="24:24">
      <c r="X561" s="2" t="str">
        <f t="shared" si="8"/>
        <v/>
      </c>
    </row>
    <row r="562" spans="24:24">
      <c r="X562" s="2" t="str">
        <f t="shared" si="8"/>
        <v/>
      </c>
    </row>
    <row r="563" spans="24:24">
      <c r="X563" s="2" t="str">
        <f t="shared" si="8"/>
        <v/>
      </c>
    </row>
    <row r="564" spans="24:24">
      <c r="X564" s="2" t="str">
        <f t="shared" si="8"/>
        <v/>
      </c>
    </row>
    <row r="565" spans="24:24">
      <c r="X565" s="2" t="str">
        <f t="shared" si="8"/>
        <v/>
      </c>
    </row>
    <row r="566" spans="24:24">
      <c r="X566" s="2" t="str">
        <f t="shared" si="8"/>
        <v/>
      </c>
    </row>
    <row r="567" spans="24:24">
      <c r="X567" s="2" t="str">
        <f t="shared" si="8"/>
        <v/>
      </c>
    </row>
    <row r="568" spans="24:24">
      <c r="X568" s="2" t="str">
        <f t="shared" si="8"/>
        <v/>
      </c>
    </row>
    <row r="569" spans="24:24">
      <c r="X569" s="2" t="str">
        <f t="shared" si="8"/>
        <v/>
      </c>
    </row>
    <row r="570" spans="24:24">
      <c r="X570" s="2" t="str">
        <f t="shared" si="8"/>
        <v/>
      </c>
    </row>
    <row r="571" spans="24:24">
      <c r="X571" s="2" t="str">
        <f t="shared" si="8"/>
        <v/>
      </c>
    </row>
    <row r="572" spans="24:24">
      <c r="X572" s="2" t="str">
        <f t="shared" si="8"/>
        <v/>
      </c>
    </row>
    <row r="573" spans="24:24">
      <c r="X573" s="2" t="str">
        <f t="shared" si="8"/>
        <v/>
      </c>
    </row>
    <row r="574" spans="24:24">
      <c r="X574" s="2" t="str">
        <f t="shared" si="8"/>
        <v/>
      </c>
    </row>
    <row r="575" spans="24:24">
      <c r="X575" s="2" t="str">
        <f t="shared" si="8"/>
        <v/>
      </c>
    </row>
    <row r="576" spans="24:24">
      <c r="X576" s="2" t="str">
        <f t="shared" si="8"/>
        <v/>
      </c>
    </row>
    <row r="577" spans="24:24">
      <c r="X577" s="2" t="str">
        <f t="shared" ref="X577:X640" si="9">IFERROR(VALUE(TEXT(SUBSTITUTE(L577,".",","),"0,00")),"")</f>
        <v/>
      </c>
    </row>
    <row r="578" spans="24:24">
      <c r="X578" s="2" t="str">
        <f t="shared" si="9"/>
        <v/>
      </c>
    </row>
    <row r="579" spans="24:24">
      <c r="X579" s="2" t="str">
        <f t="shared" si="9"/>
        <v/>
      </c>
    </row>
    <row r="580" spans="24:24">
      <c r="X580" s="2" t="str">
        <f t="shared" si="9"/>
        <v/>
      </c>
    </row>
    <row r="581" spans="24:24">
      <c r="X581" s="2" t="str">
        <f t="shared" si="9"/>
        <v/>
      </c>
    </row>
    <row r="582" spans="24:24">
      <c r="X582" s="2" t="str">
        <f t="shared" si="9"/>
        <v/>
      </c>
    </row>
    <row r="583" spans="24:24">
      <c r="X583" s="2" t="str">
        <f t="shared" si="9"/>
        <v/>
      </c>
    </row>
    <row r="584" spans="24:24">
      <c r="X584" s="2" t="str">
        <f t="shared" si="9"/>
        <v/>
      </c>
    </row>
    <row r="585" spans="24:24">
      <c r="X585" s="2" t="str">
        <f t="shared" si="9"/>
        <v/>
      </c>
    </row>
    <row r="586" spans="24:24">
      <c r="X586" s="2" t="str">
        <f t="shared" si="9"/>
        <v/>
      </c>
    </row>
    <row r="587" spans="24:24">
      <c r="X587" s="2" t="str">
        <f t="shared" si="9"/>
        <v/>
      </c>
    </row>
    <row r="588" spans="24:24">
      <c r="X588" s="2" t="str">
        <f t="shared" si="9"/>
        <v/>
      </c>
    </row>
    <row r="589" spans="24:24">
      <c r="X589" s="2" t="str">
        <f t="shared" si="9"/>
        <v/>
      </c>
    </row>
    <row r="590" spans="24:24">
      <c r="X590" s="2" t="str">
        <f t="shared" si="9"/>
        <v/>
      </c>
    </row>
    <row r="591" spans="24:24">
      <c r="X591" s="2" t="str">
        <f t="shared" si="9"/>
        <v/>
      </c>
    </row>
    <row r="592" spans="24:24">
      <c r="X592" s="2" t="str">
        <f t="shared" si="9"/>
        <v/>
      </c>
    </row>
    <row r="593" spans="24:24">
      <c r="X593" s="2" t="str">
        <f t="shared" si="9"/>
        <v/>
      </c>
    </row>
    <row r="594" spans="24:24">
      <c r="X594" s="2" t="str">
        <f t="shared" si="9"/>
        <v/>
      </c>
    </row>
    <row r="595" spans="24:24">
      <c r="X595" s="2" t="str">
        <f t="shared" si="9"/>
        <v/>
      </c>
    </row>
    <row r="596" spans="24:24">
      <c r="X596" s="2" t="str">
        <f t="shared" si="9"/>
        <v/>
      </c>
    </row>
    <row r="597" spans="24:24">
      <c r="X597" s="2" t="str">
        <f t="shared" si="9"/>
        <v/>
      </c>
    </row>
    <row r="598" spans="24:24">
      <c r="X598" s="2" t="str">
        <f t="shared" si="9"/>
        <v/>
      </c>
    </row>
    <row r="599" spans="24:24">
      <c r="X599" s="2" t="str">
        <f t="shared" si="9"/>
        <v/>
      </c>
    </row>
    <row r="600" spans="24:24">
      <c r="X600" s="2" t="str">
        <f t="shared" si="9"/>
        <v/>
      </c>
    </row>
    <row r="601" spans="24:24">
      <c r="X601" s="2" t="str">
        <f t="shared" si="9"/>
        <v/>
      </c>
    </row>
    <row r="602" spans="24:24">
      <c r="X602" s="2" t="str">
        <f t="shared" si="9"/>
        <v/>
      </c>
    </row>
    <row r="603" spans="24:24">
      <c r="X603" s="2" t="str">
        <f t="shared" si="9"/>
        <v/>
      </c>
    </row>
    <row r="604" spans="24:24">
      <c r="X604" s="2" t="str">
        <f t="shared" si="9"/>
        <v/>
      </c>
    </row>
    <row r="605" spans="24:24">
      <c r="X605" s="2" t="str">
        <f t="shared" si="9"/>
        <v/>
      </c>
    </row>
    <row r="606" spans="24:24">
      <c r="X606" s="2" t="str">
        <f t="shared" si="9"/>
        <v/>
      </c>
    </row>
    <row r="607" spans="24:24">
      <c r="X607" s="2" t="str">
        <f t="shared" si="9"/>
        <v/>
      </c>
    </row>
    <row r="608" spans="24:24">
      <c r="X608" s="2" t="str">
        <f t="shared" si="9"/>
        <v/>
      </c>
    </row>
    <row r="609" spans="24:24">
      <c r="X609" s="2" t="str">
        <f t="shared" si="9"/>
        <v/>
      </c>
    </row>
    <row r="610" spans="24:24">
      <c r="X610" s="2" t="str">
        <f t="shared" si="9"/>
        <v/>
      </c>
    </row>
    <row r="611" spans="24:24">
      <c r="X611" s="2" t="str">
        <f t="shared" si="9"/>
        <v/>
      </c>
    </row>
    <row r="612" spans="24:24">
      <c r="X612" s="2" t="str">
        <f t="shared" si="9"/>
        <v/>
      </c>
    </row>
    <row r="613" spans="24:24">
      <c r="X613" s="2" t="str">
        <f t="shared" si="9"/>
        <v/>
      </c>
    </row>
    <row r="614" spans="24:24">
      <c r="X614" s="2" t="str">
        <f t="shared" si="9"/>
        <v/>
      </c>
    </row>
    <row r="615" spans="24:24">
      <c r="X615" s="2" t="str">
        <f t="shared" si="9"/>
        <v/>
      </c>
    </row>
    <row r="616" spans="24:24">
      <c r="X616" s="2" t="str">
        <f t="shared" si="9"/>
        <v/>
      </c>
    </row>
    <row r="617" spans="24:24">
      <c r="X617" s="2" t="str">
        <f t="shared" si="9"/>
        <v/>
      </c>
    </row>
    <row r="618" spans="24:24">
      <c r="X618" s="2" t="str">
        <f t="shared" si="9"/>
        <v/>
      </c>
    </row>
    <row r="619" spans="24:24">
      <c r="X619" s="2" t="str">
        <f t="shared" si="9"/>
        <v/>
      </c>
    </row>
    <row r="620" spans="24:24">
      <c r="X620" s="2" t="str">
        <f t="shared" si="9"/>
        <v/>
      </c>
    </row>
    <row r="621" spans="24:24">
      <c r="X621" s="2" t="str">
        <f t="shared" si="9"/>
        <v/>
      </c>
    </row>
    <row r="622" spans="24:24">
      <c r="X622" s="2" t="str">
        <f t="shared" si="9"/>
        <v/>
      </c>
    </row>
    <row r="623" spans="24:24">
      <c r="X623" s="2" t="str">
        <f t="shared" si="9"/>
        <v/>
      </c>
    </row>
    <row r="624" spans="24:24">
      <c r="X624" s="2" t="str">
        <f t="shared" si="9"/>
        <v/>
      </c>
    </row>
    <row r="625" spans="24:24">
      <c r="X625" s="2" t="str">
        <f t="shared" si="9"/>
        <v/>
      </c>
    </row>
    <row r="626" spans="24:24">
      <c r="X626" s="2" t="str">
        <f t="shared" si="9"/>
        <v/>
      </c>
    </row>
    <row r="627" spans="24:24">
      <c r="X627" s="2" t="str">
        <f t="shared" si="9"/>
        <v/>
      </c>
    </row>
    <row r="628" spans="24:24">
      <c r="X628" s="2" t="str">
        <f t="shared" si="9"/>
        <v/>
      </c>
    </row>
    <row r="629" spans="24:24">
      <c r="X629" s="2" t="str">
        <f t="shared" si="9"/>
        <v/>
      </c>
    </row>
    <row r="630" spans="24:24">
      <c r="X630" s="2" t="str">
        <f t="shared" si="9"/>
        <v/>
      </c>
    </row>
    <row r="631" spans="24:24">
      <c r="X631" s="2" t="str">
        <f t="shared" si="9"/>
        <v/>
      </c>
    </row>
    <row r="632" spans="24:24">
      <c r="X632" s="2" t="str">
        <f t="shared" si="9"/>
        <v/>
      </c>
    </row>
    <row r="633" spans="24:24">
      <c r="X633" s="2" t="str">
        <f t="shared" si="9"/>
        <v/>
      </c>
    </row>
    <row r="634" spans="24:24">
      <c r="X634" s="2" t="str">
        <f t="shared" si="9"/>
        <v/>
      </c>
    </row>
    <row r="635" spans="24:24">
      <c r="X635" s="2" t="str">
        <f t="shared" si="9"/>
        <v/>
      </c>
    </row>
    <row r="636" spans="24:24">
      <c r="X636" s="2" t="str">
        <f t="shared" si="9"/>
        <v/>
      </c>
    </row>
    <row r="637" spans="24:24">
      <c r="X637" s="2" t="str">
        <f t="shared" si="9"/>
        <v/>
      </c>
    </row>
    <row r="638" spans="24:24">
      <c r="X638" s="2" t="str">
        <f t="shared" si="9"/>
        <v/>
      </c>
    </row>
    <row r="639" spans="24:24">
      <c r="X639" s="2" t="str">
        <f t="shared" si="9"/>
        <v/>
      </c>
    </row>
    <row r="640" spans="24:24">
      <c r="X640" s="2" t="str">
        <f t="shared" si="9"/>
        <v/>
      </c>
    </row>
    <row r="641" spans="24:24">
      <c r="X641" s="2" t="str">
        <f t="shared" ref="X641:X704" si="10">IFERROR(VALUE(TEXT(SUBSTITUTE(L641,".",","),"0,00")),"")</f>
        <v/>
      </c>
    </row>
    <row r="642" spans="24:24">
      <c r="X642" s="2" t="str">
        <f t="shared" si="10"/>
        <v/>
      </c>
    </row>
    <row r="643" spans="24:24">
      <c r="X643" s="2" t="str">
        <f t="shared" si="10"/>
        <v/>
      </c>
    </row>
    <row r="644" spans="24:24">
      <c r="X644" s="2" t="str">
        <f t="shared" si="10"/>
        <v/>
      </c>
    </row>
    <row r="645" spans="24:24">
      <c r="X645" s="2" t="str">
        <f t="shared" si="10"/>
        <v/>
      </c>
    </row>
    <row r="646" spans="24:24">
      <c r="X646" s="2" t="str">
        <f t="shared" si="10"/>
        <v/>
      </c>
    </row>
    <row r="647" spans="24:24">
      <c r="X647" s="2" t="str">
        <f t="shared" si="10"/>
        <v/>
      </c>
    </row>
    <row r="648" spans="24:24">
      <c r="X648" s="2" t="str">
        <f t="shared" si="10"/>
        <v/>
      </c>
    </row>
    <row r="649" spans="24:24">
      <c r="X649" s="2" t="str">
        <f t="shared" si="10"/>
        <v/>
      </c>
    </row>
    <row r="650" spans="24:24">
      <c r="X650" s="2" t="str">
        <f t="shared" si="10"/>
        <v/>
      </c>
    </row>
    <row r="651" spans="24:24">
      <c r="X651" s="2" t="str">
        <f t="shared" si="10"/>
        <v/>
      </c>
    </row>
    <row r="652" spans="24:24">
      <c r="X652" s="2" t="str">
        <f t="shared" si="10"/>
        <v/>
      </c>
    </row>
    <row r="653" spans="24:24">
      <c r="X653" s="2" t="str">
        <f t="shared" si="10"/>
        <v/>
      </c>
    </row>
    <row r="654" spans="24:24">
      <c r="X654" s="2" t="str">
        <f t="shared" si="10"/>
        <v/>
      </c>
    </row>
    <row r="655" spans="24:24">
      <c r="X655" s="2" t="str">
        <f t="shared" si="10"/>
        <v/>
      </c>
    </row>
    <row r="656" spans="24:24">
      <c r="X656" s="2" t="str">
        <f t="shared" si="10"/>
        <v/>
      </c>
    </row>
    <row r="657" spans="24:24">
      <c r="X657" s="2" t="str">
        <f t="shared" si="10"/>
        <v/>
      </c>
    </row>
    <row r="658" spans="24:24">
      <c r="X658" s="2" t="str">
        <f t="shared" si="10"/>
        <v/>
      </c>
    </row>
    <row r="659" spans="24:24">
      <c r="X659" s="2" t="str">
        <f t="shared" si="10"/>
        <v/>
      </c>
    </row>
    <row r="660" spans="24:24">
      <c r="X660" s="2" t="str">
        <f t="shared" si="10"/>
        <v/>
      </c>
    </row>
    <row r="661" spans="24:24">
      <c r="X661" s="2" t="str">
        <f t="shared" si="10"/>
        <v/>
      </c>
    </row>
    <row r="662" spans="24:24">
      <c r="X662" s="2" t="str">
        <f t="shared" si="10"/>
        <v/>
      </c>
    </row>
    <row r="663" spans="24:24">
      <c r="X663" s="2" t="str">
        <f t="shared" si="10"/>
        <v/>
      </c>
    </row>
    <row r="664" spans="24:24">
      <c r="X664" s="2" t="str">
        <f t="shared" si="10"/>
        <v/>
      </c>
    </row>
    <row r="665" spans="24:24">
      <c r="X665" s="2" t="str">
        <f t="shared" si="10"/>
        <v/>
      </c>
    </row>
    <row r="666" spans="24:24">
      <c r="X666" s="2" t="str">
        <f t="shared" si="10"/>
        <v/>
      </c>
    </row>
    <row r="667" spans="24:24">
      <c r="X667" s="2" t="str">
        <f t="shared" si="10"/>
        <v/>
      </c>
    </row>
    <row r="668" spans="24:24">
      <c r="X668" s="2" t="str">
        <f t="shared" si="10"/>
        <v/>
      </c>
    </row>
    <row r="669" spans="24:24">
      <c r="X669" s="2" t="str">
        <f t="shared" si="10"/>
        <v/>
      </c>
    </row>
    <row r="670" spans="24:24">
      <c r="X670" s="2" t="str">
        <f t="shared" si="10"/>
        <v/>
      </c>
    </row>
    <row r="671" spans="24:24">
      <c r="X671" s="2" t="str">
        <f t="shared" si="10"/>
        <v/>
      </c>
    </row>
    <row r="672" spans="24:24">
      <c r="X672" s="2" t="str">
        <f t="shared" si="10"/>
        <v/>
      </c>
    </row>
    <row r="673" spans="24:24">
      <c r="X673" s="2" t="str">
        <f t="shared" si="10"/>
        <v/>
      </c>
    </row>
    <row r="674" spans="24:24">
      <c r="X674" s="2" t="str">
        <f t="shared" si="10"/>
        <v/>
      </c>
    </row>
    <row r="675" spans="24:24">
      <c r="X675" s="2" t="str">
        <f t="shared" si="10"/>
        <v/>
      </c>
    </row>
    <row r="676" spans="24:24">
      <c r="X676" s="2" t="str">
        <f t="shared" si="10"/>
        <v/>
      </c>
    </row>
    <row r="677" spans="24:24">
      <c r="X677" s="2" t="str">
        <f t="shared" si="10"/>
        <v/>
      </c>
    </row>
    <row r="678" spans="24:24">
      <c r="X678" s="2" t="str">
        <f t="shared" si="10"/>
        <v/>
      </c>
    </row>
    <row r="679" spans="24:24">
      <c r="X679" s="2" t="str">
        <f t="shared" si="10"/>
        <v/>
      </c>
    </row>
    <row r="680" spans="24:24">
      <c r="X680" s="2" t="str">
        <f t="shared" si="10"/>
        <v/>
      </c>
    </row>
    <row r="681" spans="24:24">
      <c r="X681" s="2" t="str">
        <f t="shared" si="10"/>
        <v/>
      </c>
    </row>
    <row r="682" spans="24:24">
      <c r="X682" s="2" t="str">
        <f t="shared" si="10"/>
        <v/>
      </c>
    </row>
    <row r="683" spans="24:24">
      <c r="X683" s="2" t="str">
        <f t="shared" si="10"/>
        <v/>
      </c>
    </row>
    <row r="684" spans="24:24">
      <c r="X684" s="2" t="str">
        <f t="shared" si="10"/>
        <v/>
      </c>
    </row>
    <row r="685" spans="24:24">
      <c r="X685" s="2" t="str">
        <f t="shared" si="10"/>
        <v/>
      </c>
    </row>
    <row r="686" spans="24:24">
      <c r="X686" s="2" t="str">
        <f t="shared" si="10"/>
        <v/>
      </c>
    </row>
    <row r="687" spans="24:24">
      <c r="X687" s="2" t="str">
        <f t="shared" si="10"/>
        <v/>
      </c>
    </row>
    <row r="688" spans="24:24">
      <c r="X688" s="2" t="str">
        <f t="shared" si="10"/>
        <v/>
      </c>
    </row>
    <row r="689" spans="24:24">
      <c r="X689" s="2" t="str">
        <f t="shared" si="10"/>
        <v/>
      </c>
    </row>
    <row r="690" spans="24:24">
      <c r="X690" s="2" t="str">
        <f t="shared" si="10"/>
        <v/>
      </c>
    </row>
    <row r="691" spans="24:24">
      <c r="X691" s="2" t="str">
        <f t="shared" si="10"/>
        <v/>
      </c>
    </row>
    <row r="692" spans="24:24">
      <c r="X692" s="2" t="str">
        <f t="shared" si="10"/>
        <v/>
      </c>
    </row>
    <row r="693" spans="24:24">
      <c r="X693" s="2" t="str">
        <f t="shared" si="10"/>
        <v/>
      </c>
    </row>
    <row r="694" spans="24:24">
      <c r="X694" s="2" t="str">
        <f t="shared" si="10"/>
        <v/>
      </c>
    </row>
    <row r="695" spans="24:24">
      <c r="X695" s="2" t="str">
        <f t="shared" si="10"/>
        <v/>
      </c>
    </row>
    <row r="696" spans="24:24">
      <c r="X696" s="2" t="str">
        <f t="shared" si="10"/>
        <v/>
      </c>
    </row>
    <row r="697" spans="24:24">
      <c r="X697" s="2" t="str">
        <f t="shared" si="10"/>
        <v/>
      </c>
    </row>
    <row r="698" spans="24:24">
      <c r="X698" s="2" t="str">
        <f t="shared" si="10"/>
        <v/>
      </c>
    </row>
    <row r="699" spans="24:24">
      <c r="X699" s="2" t="str">
        <f t="shared" si="10"/>
        <v/>
      </c>
    </row>
    <row r="700" spans="24:24">
      <c r="X700" s="2" t="str">
        <f t="shared" si="10"/>
        <v/>
      </c>
    </row>
    <row r="701" spans="24:24">
      <c r="X701" s="2" t="str">
        <f t="shared" si="10"/>
        <v/>
      </c>
    </row>
    <row r="702" spans="24:24">
      <c r="X702" s="2" t="str">
        <f t="shared" si="10"/>
        <v/>
      </c>
    </row>
    <row r="703" spans="24:24">
      <c r="X703" s="2" t="str">
        <f t="shared" si="10"/>
        <v/>
      </c>
    </row>
    <row r="704" spans="24:24">
      <c r="X704" s="2" t="str">
        <f t="shared" si="10"/>
        <v/>
      </c>
    </row>
    <row r="705" spans="24:24">
      <c r="X705" s="2" t="str">
        <f t="shared" ref="X705:X766" si="11">IFERROR(VALUE(TEXT(SUBSTITUTE(L705,".",","),"0,00")),"")</f>
        <v/>
      </c>
    </row>
    <row r="706" spans="24:24">
      <c r="X706" s="2" t="str">
        <f t="shared" si="11"/>
        <v/>
      </c>
    </row>
    <row r="707" spans="24:24">
      <c r="X707" s="2" t="str">
        <f t="shared" si="11"/>
        <v/>
      </c>
    </row>
    <row r="708" spans="24:24">
      <c r="X708" s="2" t="str">
        <f t="shared" si="11"/>
        <v/>
      </c>
    </row>
    <row r="709" spans="24:24">
      <c r="X709" s="2" t="str">
        <f t="shared" si="11"/>
        <v/>
      </c>
    </row>
    <row r="710" spans="24:24">
      <c r="X710" s="2" t="str">
        <f t="shared" si="11"/>
        <v/>
      </c>
    </row>
    <row r="711" spans="24:24">
      <c r="X711" s="2" t="str">
        <f t="shared" si="11"/>
        <v/>
      </c>
    </row>
    <row r="712" spans="24:24">
      <c r="X712" s="2" t="str">
        <f t="shared" si="11"/>
        <v/>
      </c>
    </row>
    <row r="713" spans="24:24">
      <c r="X713" s="2" t="str">
        <f t="shared" si="11"/>
        <v/>
      </c>
    </row>
    <row r="714" spans="24:24">
      <c r="X714" s="2" t="str">
        <f t="shared" si="11"/>
        <v/>
      </c>
    </row>
    <row r="715" spans="24:24">
      <c r="X715" s="2" t="str">
        <f t="shared" si="11"/>
        <v/>
      </c>
    </row>
    <row r="716" spans="24:24">
      <c r="X716" s="2" t="str">
        <f t="shared" si="11"/>
        <v/>
      </c>
    </row>
    <row r="717" spans="24:24">
      <c r="X717" s="2" t="str">
        <f t="shared" si="11"/>
        <v/>
      </c>
    </row>
    <row r="718" spans="24:24">
      <c r="X718" s="2" t="str">
        <f t="shared" si="11"/>
        <v/>
      </c>
    </row>
    <row r="719" spans="24:24">
      <c r="X719" s="2" t="str">
        <f t="shared" si="11"/>
        <v/>
      </c>
    </row>
    <row r="720" spans="24:24">
      <c r="X720" s="2" t="str">
        <f t="shared" si="11"/>
        <v/>
      </c>
    </row>
    <row r="721" spans="24:24">
      <c r="X721" s="2" t="str">
        <f t="shared" si="11"/>
        <v/>
      </c>
    </row>
    <row r="722" spans="24:24">
      <c r="X722" s="2" t="str">
        <f t="shared" si="11"/>
        <v/>
      </c>
    </row>
    <row r="723" spans="24:24">
      <c r="X723" s="2" t="str">
        <f t="shared" si="11"/>
        <v/>
      </c>
    </row>
    <row r="724" spans="24:24">
      <c r="X724" s="2" t="str">
        <f t="shared" si="11"/>
        <v/>
      </c>
    </row>
    <row r="725" spans="24:24">
      <c r="X725" s="2" t="str">
        <f t="shared" si="11"/>
        <v/>
      </c>
    </row>
    <row r="726" spans="24:24">
      <c r="X726" s="2" t="str">
        <f t="shared" si="11"/>
        <v/>
      </c>
    </row>
    <row r="727" spans="24:24">
      <c r="X727" s="2" t="str">
        <f t="shared" si="11"/>
        <v/>
      </c>
    </row>
    <row r="728" spans="24:24">
      <c r="X728" s="2" t="str">
        <f t="shared" si="11"/>
        <v/>
      </c>
    </row>
    <row r="729" spans="24:24">
      <c r="X729" s="2" t="str">
        <f t="shared" si="11"/>
        <v/>
      </c>
    </row>
    <row r="730" spans="24:24">
      <c r="X730" s="2" t="str">
        <f t="shared" si="11"/>
        <v/>
      </c>
    </row>
    <row r="731" spans="24:24">
      <c r="X731" s="2" t="str">
        <f t="shared" si="11"/>
        <v/>
      </c>
    </row>
    <row r="732" spans="24:24">
      <c r="X732" s="2" t="str">
        <f t="shared" si="11"/>
        <v/>
      </c>
    </row>
    <row r="733" spans="24:24">
      <c r="X733" s="2" t="str">
        <f t="shared" si="11"/>
        <v/>
      </c>
    </row>
    <row r="734" spans="24:24">
      <c r="X734" s="2" t="str">
        <f t="shared" si="11"/>
        <v/>
      </c>
    </row>
    <row r="735" spans="24:24">
      <c r="X735" s="2" t="str">
        <f t="shared" si="11"/>
        <v/>
      </c>
    </row>
    <row r="736" spans="24:24">
      <c r="X736" s="2" t="str">
        <f t="shared" si="11"/>
        <v/>
      </c>
    </row>
    <row r="737" spans="24:24">
      <c r="X737" s="2" t="str">
        <f t="shared" si="11"/>
        <v/>
      </c>
    </row>
    <row r="738" spans="24:24">
      <c r="X738" s="2" t="str">
        <f t="shared" si="11"/>
        <v/>
      </c>
    </row>
    <row r="739" spans="24:24">
      <c r="X739" s="2" t="str">
        <f t="shared" si="11"/>
        <v/>
      </c>
    </row>
    <row r="740" spans="24:24">
      <c r="X740" s="2" t="str">
        <f t="shared" si="11"/>
        <v/>
      </c>
    </row>
    <row r="741" spans="24:24">
      <c r="X741" s="2" t="str">
        <f t="shared" si="11"/>
        <v/>
      </c>
    </row>
    <row r="742" spans="24:24">
      <c r="X742" s="2" t="str">
        <f t="shared" si="11"/>
        <v/>
      </c>
    </row>
    <row r="743" spans="24:24">
      <c r="X743" s="2" t="str">
        <f t="shared" si="11"/>
        <v/>
      </c>
    </row>
    <row r="744" spans="24:24">
      <c r="X744" s="2" t="str">
        <f t="shared" si="11"/>
        <v/>
      </c>
    </row>
    <row r="745" spans="24:24">
      <c r="X745" s="2" t="str">
        <f t="shared" si="11"/>
        <v/>
      </c>
    </row>
    <row r="746" spans="24:24">
      <c r="X746" s="2" t="str">
        <f t="shared" si="11"/>
        <v/>
      </c>
    </row>
    <row r="747" spans="24:24">
      <c r="X747" s="2" t="str">
        <f t="shared" si="11"/>
        <v/>
      </c>
    </row>
    <row r="748" spans="24:24">
      <c r="X748" s="2" t="str">
        <f t="shared" si="11"/>
        <v/>
      </c>
    </row>
    <row r="749" spans="24:24">
      <c r="X749" s="2" t="str">
        <f t="shared" si="11"/>
        <v/>
      </c>
    </row>
    <row r="750" spans="24:24">
      <c r="X750" s="2" t="str">
        <f t="shared" si="11"/>
        <v/>
      </c>
    </row>
    <row r="751" spans="24:24">
      <c r="X751" s="2" t="str">
        <f t="shared" si="11"/>
        <v/>
      </c>
    </row>
    <row r="752" spans="24:24">
      <c r="X752" s="2" t="str">
        <f t="shared" si="11"/>
        <v/>
      </c>
    </row>
    <row r="753" spans="24:24">
      <c r="X753" s="2" t="str">
        <f t="shared" si="11"/>
        <v/>
      </c>
    </row>
    <row r="754" spans="24:24">
      <c r="X754" s="2" t="str">
        <f t="shared" si="11"/>
        <v/>
      </c>
    </row>
    <row r="755" spans="24:24">
      <c r="X755" s="2" t="str">
        <f t="shared" si="11"/>
        <v/>
      </c>
    </row>
    <row r="756" spans="24:24">
      <c r="X756" s="2" t="str">
        <f t="shared" si="11"/>
        <v/>
      </c>
    </row>
    <row r="757" spans="24:24">
      <c r="X757" s="2" t="str">
        <f t="shared" si="11"/>
        <v/>
      </c>
    </row>
    <row r="758" spans="24:24">
      <c r="X758" s="2" t="str">
        <f t="shared" si="11"/>
        <v/>
      </c>
    </row>
    <row r="759" spans="24:24">
      <c r="X759" s="2" t="str">
        <f t="shared" si="11"/>
        <v/>
      </c>
    </row>
    <row r="760" spans="24:24">
      <c r="X760" s="2" t="str">
        <f t="shared" si="11"/>
        <v/>
      </c>
    </row>
    <row r="761" spans="24:24">
      <c r="X761" s="2" t="str">
        <f t="shared" si="11"/>
        <v/>
      </c>
    </row>
    <row r="762" spans="24:24">
      <c r="X762" s="2" t="str">
        <f t="shared" si="11"/>
        <v/>
      </c>
    </row>
    <row r="763" spans="24:24">
      <c r="X763" s="2" t="str">
        <f t="shared" si="11"/>
        <v/>
      </c>
    </row>
    <row r="764" spans="24:24">
      <c r="X764" s="2" t="str">
        <f t="shared" si="11"/>
        <v/>
      </c>
    </row>
    <row r="765" spans="24:24">
      <c r="X765" s="2" t="str">
        <f t="shared" si="11"/>
        <v/>
      </c>
    </row>
    <row r="766" spans="24:24">
      <c r="X766" s="2" t="str">
        <f t="shared" si="11"/>
        <v/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</dc:creator>
  <cp:lastModifiedBy>ni</cp:lastModifiedBy>
  <dcterms:created xsi:type="dcterms:W3CDTF">2017-01-11T02:27:50Z</dcterms:created>
  <dcterms:modified xsi:type="dcterms:W3CDTF">2017-01-19T07:38:03Z</dcterms:modified>
</cp:coreProperties>
</file>